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54 2023" r:id="rId3" sheetId="1"/>
    <sheet name="131 2023" r:id="rId4" sheetId="2"/>
  </sheets>
</workbook>
</file>

<file path=xl/sharedStrings.xml><?xml version="1.0" encoding="utf-8"?>
<sst xmlns="http://schemas.openxmlformats.org/spreadsheetml/2006/main" count="172" uniqueCount="136">
  <si>
    <t>TT</t>
  </si>
  <si>
    <t>Nội dung</t>
  </si>
  <si>
    <t>Lý do chậm thu hồi công nợ</t>
  </si>
  <si>
    <t>Hiện trạng dự án (tiếp tục triển khai HAY dừng)</t>
  </si>
  <si>
    <t>Kế hoạch thu hồi trong năm 2024</t>
  </si>
  <si>
    <t>Không luân chuyển</t>
  </si>
  <si>
    <t>Chậm luân chuyển</t>
  </si>
  <si>
    <t>Dư đầu kỳ</t>
  </si>
  <si>
    <t>Phát sinh nợ</t>
  </si>
  <si>
    <t>Phát sinh có</t>
  </si>
  <si>
    <t>Dư cuối kỳ</t>
  </si>
  <si>
    <t>Công trình Vietcapital</t>
  </si>
  <si>
    <t>Công trình Vinacomin - Hà Nội</t>
  </si>
  <si>
    <t>Công trình khách sạn 5* Hạ Long</t>
  </si>
  <si>
    <t>The Ruby Hạ Long</t>
  </si>
  <si>
    <t>Công trình Vinacomin - Quảng Ninh</t>
  </si>
  <si>
    <t>Công trình tháp hoa kim cương Diamond</t>
  </si>
  <si>
    <t>Khu du lịch Vân Hải</t>
  </si>
  <si>
    <t>Công trình khách sạn Bảo Quân</t>
  </si>
  <si>
    <t>Bệnh viện quân y 175</t>
  </si>
  <si>
    <t>CT Sunbay Park Ninh Thuận</t>
  </si>
  <si>
    <t>Công trình Bộ ngoại giao</t>
  </si>
  <si>
    <t>Công trình Sở khoa học công nghệ</t>
  </si>
  <si>
    <t>Công trình Khách sạn Maria suite</t>
  </si>
  <si>
    <t xml:space="preserve"> Công trình học viện chính sách</t>
  </si>
  <si>
    <t>Công trình Penstudio</t>
  </si>
  <si>
    <t>Bệnh viện quân y 175 - Gói thầu 27</t>
  </si>
  <si>
    <t>Bệnh viện quân y 175 - Gói thầu 26</t>
  </si>
  <si>
    <t>Công trình Marina2</t>
  </si>
  <si>
    <t>Công trình Mbland</t>
  </si>
  <si>
    <t>Công trình Viettel Hà Nội</t>
  </si>
  <si>
    <t>Công trình Chipmong</t>
  </si>
  <si>
    <t>Trường ĐH kỹ thuật Y Hải Dương</t>
  </si>
  <si>
    <t>Toà nhà NO-04</t>
  </si>
  <si>
    <t>Công trình FPT Hoà Lạc</t>
  </si>
  <si>
    <t>Công trình Bcons Garden</t>
  </si>
  <si>
    <t>Công trình Holiday</t>
  </si>
  <si>
    <t>Công trình Riviera Cam Lâm</t>
  </si>
  <si>
    <t>Công trình Green Diamond</t>
  </si>
  <si>
    <t>Danko City</t>
  </si>
  <si>
    <t>Lotte Mall Hà Nội</t>
  </si>
  <si>
    <t>CT Panorama</t>
  </si>
  <si>
    <t>Khách sạn vườn phượng hoàng</t>
  </si>
  <si>
    <t>CT Khách sạn dân tộc</t>
  </si>
  <si>
    <t>CT Miếu Môn</t>
  </si>
  <si>
    <t>CT Quan Lạn - gói lam nhôm</t>
  </si>
  <si>
    <t>Dream City Hưng Yên</t>
  </si>
  <si>
    <t>Bộ tư lệnh 86</t>
  </si>
  <si>
    <t>The Holiday Hạ Long</t>
  </si>
  <si>
    <t>Cao ốc văn phòng</t>
  </si>
  <si>
    <t>Trung tâm hành chính - chính trị thành phố HP</t>
  </si>
  <si>
    <t>CT Honda Vĩnh Phúc</t>
  </si>
  <si>
    <t>Tòa nhà Han Jadin</t>
  </si>
  <si>
    <t>Trung tâm Hội nghị - biểu diễn TP Hải Phòng gói 34</t>
  </si>
  <si>
    <t>Trung tâm Hội nghị - biểu diễn TP Hải Phòng gói 29</t>
  </si>
  <si>
    <t>Dự án Tropicana Nha Trang</t>
  </si>
  <si>
    <t>Trường TH Cổ Nhuế</t>
  </si>
  <si>
    <t>Bệnh viện 108</t>
  </si>
  <si>
    <t>Công trình khác</t>
  </si>
  <si>
    <t>C</t>
  </si>
  <si>
    <t>Chi phí sản xuất kinh doanh dở dang</t>
  </si>
  <si>
    <t>Công ty cổ phần mặt dựng CAG</t>
  </si>
  <si>
    <t>Phòng Tài chính - Kế toán</t>
  </si>
  <si>
    <t>BẢNG KÊ CHI TIẾT CÁC KHOẢN PHẢI THU KHÁCH HÀNG</t>
  </si>
  <si>
    <t>Từ ngày 01/01/2023 đến hết ngày 31/12/2023</t>
  </si>
  <si>
    <t>Khách hàng</t>
  </si>
  <si>
    <t>PSN 2022</t>
  </si>
  <si>
    <t>Nợ ĐK</t>
  </si>
  <si>
    <t>Có ĐK</t>
  </si>
  <si>
    <t>PSN</t>
  </si>
  <si>
    <t>PSC</t>
  </si>
  <si>
    <t>Nợ CK</t>
  </si>
  <si>
    <t>Có CK</t>
  </si>
  <si>
    <t>Công ty cổ phần kinh doanh địa ốc Phương Nam 3A-2</t>
  </si>
  <si>
    <t>- 0</t>
  </si>
  <si>
    <t>Tập đoàn công nghiệp Than - Khoáng Sản Việt Nam</t>
  </si>
  <si>
    <t>XN XD số 4 - Tổng công ty ĐTPT hạ tầng đô thị UDIC</t>
  </si>
  <si>
    <t xml:space="preserve">Chip Mong Retail Co., Ltd  </t>
  </si>
  <si>
    <t>Ban QLDA đầu tư xây dựng Bộ ngoại giao</t>
  </si>
  <si>
    <t>Công ty CP ĐT xây lắp dầu khí IMICO</t>
  </si>
  <si>
    <t>Công ty CP ĐT và XD Sơn Lâm Nha Trang</t>
  </si>
  <si>
    <t>BQL xây dựng đài truyền hình KTS VTC</t>
  </si>
  <si>
    <t>Tổng công ty ĐT PT hạ tầng đô thị UDIC - Công ty TNHH MTV</t>
  </si>
  <si>
    <t>Công ty cổ phần công nghiệp Thuận Tường</t>
  </si>
  <si>
    <t>XÍ NGHIỆP XÂY LẮP 10 - CN TỔNG CÔNG TY 319</t>
  </si>
  <si>
    <t>CÔNG TY 492 - TỔNG CÔNG TY XÂY DỰNG TRƯỜNG SƠN</t>
  </si>
  <si>
    <t xml:space="preserve">Công ty TNHH xây dựng và công nghiệp TST Việt Nam                                                                               </t>
  </si>
  <si>
    <t xml:space="preserve">Công ty CP phát triển Tây Hà Nội                  </t>
  </si>
  <si>
    <t>Ban QL các dự án từ nguồn vốn ngân sách</t>
  </si>
  <si>
    <t>Tổng công ty CP ĐT XD và TM Việt Nam</t>
  </si>
  <si>
    <t>Công ty CP đầu tư quản lý và phát triển Dự án</t>
  </si>
  <si>
    <t>Công ty CP ĐT XD Ricons</t>
  </si>
  <si>
    <t>Công ty CP ĐT và XD Bảo Quân</t>
  </si>
  <si>
    <t>Công ty CP xây lắp dầu khí Miền Trung</t>
  </si>
  <si>
    <t>Tổng công ty TMXD Vietracimex</t>
  </si>
  <si>
    <t>Công ty CP đầu tư IRB</t>
  </si>
  <si>
    <t>Công ty CP Trần Thái Cam Ranh</t>
  </si>
  <si>
    <t>Công ty TNHH Xây dựng Quang Thành</t>
  </si>
  <si>
    <t>Công ty CPXD công trình giao thông và cơ giới</t>
  </si>
  <si>
    <t>Công ty cổ phần quản lý đầu tư và phát triển (IDMC)</t>
  </si>
  <si>
    <t>Công ty cổ phần Tôn Đản Hà Nội</t>
  </si>
  <si>
    <t>Ngân hàng BIDV - CN Thái Hà</t>
  </si>
  <si>
    <t>Công ty cổ phần Sông Đà Thăng Long</t>
  </si>
  <si>
    <t>Công ty TNHH MTV ĐT Nam Khánh</t>
  </si>
  <si>
    <t>Ngân hàng TMCP Quân Đội - Cty CP tổng cty Mbland</t>
  </si>
  <si>
    <t xml:space="preserve">Công ty BĐS Viettel - CN Tập đoàn công nghiệp viễn thông Quân Đội                                      </t>
  </si>
  <si>
    <t>Tổng công ty Thành An</t>
  </si>
  <si>
    <t>Công ty cổ phần TKKT kỹ thuật cao</t>
  </si>
  <si>
    <t>Viện đào tạo quốc tế FPT TP HCM</t>
  </si>
  <si>
    <t>Công ty cổ phần Đồng Gia</t>
  </si>
  <si>
    <t>Công ty TNHH thiết bị Minh Tâm</t>
  </si>
  <si>
    <t>Công ty cổ phần tư vấn đầu tư tài chính Toàn Cầu</t>
  </si>
  <si>
    <t>Công ty CP ĐT Châu á - Thái bình dương</t>
  </si>
  <si>
    <t>Công ty CP xây dựng và TM Thành Ngân</t>
  </si>
  <si>
    <t>Công ty CP  ĐT BĐS Toàn Cầu</t>
  </si>
  <si>
    <t>Công ty CP ĐT&amp;XD số 18.5</t>
  </si>
  <si>
    <t>Công ty CP tập đoàn thời trang Thái Tuấn</t>
  </si>
  <si>
    <t>Công ty cổ phần ĐT TM KB Group</t>
  </si>
  <si>
    <t>Công ty CP Đô thị FPT Đà Nẵng</t>
  </si>
  <si>
    <t>Công ty CP Tập đoàn Danko</t>
  </si>
  <si>
    <t>Công ty TNHH Đầu tư XD Unicons</t>
  </si>
  <si>
    <t>Công ty Lotte Engineering &amp; Contruction Co.,LTD</t>
  </si>
  <si>
    <t>CHI NHÁNH HÀ NỘI - CÔNG TY CỔ PHẦN PHÚC LONG HERITAGE</t>
  </si>
  <si>
    <t>Công ty CP đầu tư và khoáng sản Hợp Thành</t>
  </si>
  <si>
    <t>Công ty CP Sunbay Ninh Thuận</t>
  </si>
  <si>
    <t>Công ty Cổ phần KLB</t>
  </si>
  <si>
    <t>Tổng công ty 789</t>
  </si>
  <si>
    <t>Công ty cổ phần đầu tư và dịch vụ Thuận Phát</t>
  </si>
  <si>
    <t>Công ty cổ phần tổng công ty MBLAND</t>
  </si>
  <si>
    <t>Công ty cổ phần Eurowindow</t>
  </si>
  <si>
    <t>BQL dự án phát triển đô thị và đầu tư xây dựng công trình dân dụng</t>
  </si>
  <si>
    <t xml:space="preserve">Công ty TNHH Dentsu Promotion Việt Nam </t>
  </si>
  <si>
    <t>Tổng công ty xây dựng Hà Nội - CTCP</t>
  </si>
  <si>
    <t>Tổng công ty 319 Bộ quốc phòng</t>
  </si>
  <si>
    <t>Bệnh viện trung ương quân đội 108</t>
  </si>
  <si>
    <t>Khách hàng lẻ</t>
  </si>
</sst>
</file>

<file path=xl/styles.xml><?xml version="1.0" encoding="utf-8"?>
<styleSheet xmlns="http://schemas.openxmlformats.org/spreadsheetml/2006/main">
  <numFmts count="1">
    <numFmt numFmtId="164" formatCode="#"/>
  </numFmts>
  <fonts count="72">
    <font>
      <sz val="12.0"/>
      <color indexed="8"/>
      <name val="Calibri"/>
      <family val="2"/>
      <scheme val="minor"/>
    </font>
    <font>
      <name val="Calibri"/>
      <sz val="12.0"/>
      <b val="true"/>
    </font>
    <font>
      <name val="Calibri"/>
      <sz val="12.0"/>
      <b val="true"/>
    </font>
    <font>
      <name val="Calibri"/>
      <sz val="12.0"/>
      <color rgb="FF000000"/>
    </font>
    <font>
      <name val="Calibri"/>
      <sz val="12.0"/>
      <b val="true"/>
    </font>
    <font>
      <name val="Calibri"/>
      <sz val="10.0"/>
    </font>
    <font>
      <name val="Calibri"/>
      <sz val="12.0"/>
      <color rgb="FFFF0000"/>
    </font>
    <font>
      <name val="Calibri"/>
      <sz val="10.0"/>
      <color rgb="FFFF0000"/>
    </font>
    <font>
      <name val="Calibri"/>
      <sz val="10.0"/>
      <color rgb="FFFF0000"/>
    </font>
    <font>
      <name val="Calibri"/>
      <sz val="12.0"/>
      <color rgb="FFFF0000"/>
    </font>
    <font>
      <name val="Calibri"/>
      <sz val="10.0"/>
      <color rgb="FFFF0000"/>
    </font>
    <font>
      <name val="Calibri"/>
      <sz val="12.0"/>
      <color rgb="FFFF0000"/>
    </font>
    <font>
      <name val="Calibri"/>
      <sz val="10.0"/>
      <color rgb="FFFF0000"/>
    </font>
    <font>
      <name val="Calibri"/>
      <sz val="10.0"/>
      <color rgb="FFFF0000"/>
    </font>
    <font>
      <name val="Calibri"/>
      <sz val="12.0"/>
      <color rgb="FFFF0000"/>
    </font>
    <font>
      <name val="Calibri"/>
      <sz val="10.0"/>
      <color rgb="FFFF0000"/>
    </font>
    <font>
      <name val="Calibri"/>
      <sz val="12.0"/>
    </font>
    <font>
      <name val="Calibri"/>
      <sz val="10.0"/>
    </font>
    <font>
      <name val="Calibri"/>
      <sz val="10.0"/>
    </font>
    <font>
      <name val="Calibri"/>
      <sz val="12.0"/>
      <color rgb="FF000000"/>
    </font>
    <font>
      <name val="Calibri"/>
      <sz val="10.0"/>
    </font>
    <font>
      <name val="Calibri"/>
      <sz val="12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2.0"/>
      <b val="true"/>
      <i val="true"/>
    </font>
    <font>
      <name val="Calibri"/>
      <sz val="12.0"/>
      <b val="true"/>
      <i val="true"/>
    </font>
    <font>
      <name val="Calibri"/>
      <sz val="12.0"/>
    </font>
    <font>
      <name val="Calibri"/>
      <sz val="10.0"/>
      <b val="true"/>
      <color rgb="FF000000"/>
    </font>
    <font>
      <name val="Calibri"/>
      <sz val="12.0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  <b val="true"/>
      <i val="true"/>
    </font>
    <font>
      <name val="Calibri"/>
      <sz val="10.0"/>
      <b val="true"/>
      <i val="true"/>
    </font>
    <font>
      <name val="Calibri"/>
      <sz val="10.0"/>
      <b val="true"/>
      <i val="true"/>
    </font>
    <font>
      <name val="Calibri"/>
      <sz val="10.0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  <b val="true"/>
    </font>
    <font>
      <name val="Calibri"/>
      <sz val="10.0"/>
      <color rgb="FFFF0000"/>
    </font>
    <font>
      <name val="Calibri"/>
      <sz val="10.0"/>
      <color rgb="FFFF0000"/>
    </font>
    <font>
      <name val="Calibri"/>
      <sz val="10.0"/>
      <i val="true"/>
      <color rgb="FFFF0000"/>
    </font>
    <font>
      <name val="Calibri"/>
      <sz val="10.0"/>
      <color rgb="FFFF0000"/>
    </font>
    <font>
      <name val="Calibri"/>
      <sz val="8.0"/>
      <color rgb="FFFF0000"/>
    </font>
    <font>
      <name val="Calibri"/>
      <sz val="8.0"/>
      <color rgb="FFFF0000"/>
    </font>
    <font>
      <name val="Calibri"/>
      <sz val="9.0"/>
      <color rgb="FFFF0000"/>
    </font>
    <font>
      <name val="Calibri"/>
      <sz val="10.0"/>
      <color rgb="FFFF0000"/>
    </font>
    <font>
      <name val="Calibri"/>
      <sz val="10.0"/>
      <color rgb="FFFF0000"/>
    </font>
    <font>
      <name val="Calibri"/>
      <sz val="10.0"/>
      <i val="true"/>
      <color rgb="FFFF0000"/>
    </font>
    <font>
      <name val="Calibri"/>
      <sz val="10.0"/>
      <color rgb="FFFF0000"/>
    </font>
    <font>
      <name val="Calibri"/>
      <sz val="10.0"/>
      <color rgb="FFFF0000"/>
    </font>
    <font>
      <name val="Calibri"/>
      <sz val="8.0"/>
      <color rgb="FFFF0000"/>
    </font>
    <font>
      <name val="Calibri"/>
      <sz val="8.0"/>
      <color rgb="FFFF0000"/>
    </font>
    <font>
      <name val="Calibri"/>
      <sz val="9.0"/>
      <color rgb="FFFF0000"/>
    </font>
    <font>
      <name val="Calibri"/>
      <sz val="9.0"/>
      <color rgb="FFFF0000"/>
    </font>
    <font>
      <name val="Calibri"/>
      <sz val="9.0"/>
      <color rgb="FFFF0000"/>
    </font>
    <font>
      <name val="Calibri"/>
      <sz val="8.0"/>
      <color rgb="FFFF000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i val="true"/>
    </font>
    <font>
      <name val="Calibri"/>
      <sz val="10.0"/>
    </font>
    <font>
      <name val="Calibri"/>
      <sz val="10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9.0"/>
    </font>
    <font>
      <name val="Calibri"/>
      <sz val="10.0"/>
    </font>
    <font>
      <name val="Calibri"/>
      <sz val="9.0"/>
    </font>
    <font>
      <name val="Calibri"/>
      <sz val="9.0"/>
    </font>
    <font>
      <name val="Calibri"/>
      <sz val="8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</fills>
  <borders count="78">
    <border>
      <left/>
      <right/>
      <top/>
      <bottom/>
      <diagonal/>
    </border>
    <border>
      <top style="thick"/>
    </border>
    <border>
      <top style="thick">
        <color rgb="000000"/>
      </top>
    </border>
    <border>
      <top style="thick">
        <color rgb="000000"/>
      </top>
      <bottom style="thin"/>
    </border>
    <border>
      <top style="thick">
        <color rgb="000000"/>
      </top>
      <bottom style="thin">
        <color rgb="000000"/>
      </bottom>
    </border>
    <border>
      <left style="thick"/>
      <top style="thick">
        <color rgb="000000"/>
      </top>
      <bottom style="thin">
        <color rgb="000000"/>
      </bottom>
    </border>
    <border>
      <left style="thick">
        <color rgb="000000"/>
      </left>
      <top style="thick">
        <color rgb="000000"/>
      </top>
      <bottom style="thin">
        <color rgb="000000"/>
      </bottom>
    </border>
    <border>
      <left style="thick">
        <color rgb="000000"/>
      </left>
      <right style="thin"/>
      <top style="thick">
        <color rgb="000000"/>
      </top>
      <bottom style="thin">
        <color rgb="000000"/>
      </bottom>
    </border>
    <border>
      <left style="thick">
        <color rgb="000000"/>
      </left>
      <right style="thin">
        <color rgb="000000"/>
      </right>
      <top style="thick">
        <color rgb="000000"/>
      </top>
      <bottom style="thin">
        <color rgb="000000"/>
      </bottom>
    </border>
    <border>
      <left style="thin"/>
      <top style="thick">
        <color rgb="000000"/>
      </top>
      <bottom style="thin">
        <color rgb="000000"/>
      </bottom>
    </border>
    <border>
      <left style="thin">
        <color rgb="000000"/>
      </left>
      <top style="thick">
        <color rgb="000000"/>
      </top>
      <bottom style="thin">
        <color rgb="000000"/>
      </bottom>
    </border>
    <border>
      <left style="thin">
        <color rgb="000000"/>
      </left>
      <right style="thin"/>
      <top style="thick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ck">
        <color rgb="000000"/>
      </top>
      <bottom style="thin">
        <color rgb="000000"/>
      </bottom>
    </border>
    <border>
      <left style="thin">
        <color rgb="000000"/>
      </left>
      <right style="thick"/>
      <top style="thick">
        <color rgb="000000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ck">
        <color rgb="000000"/>
      </top>
      <bottom style="thin">
        <color rgb="000000"/>
      </bottom>
    </border>
    <border>
      <top style="thin"/>
    </border>
    <border>
      <top style="thin">
        <color rgb="000000"/>
      </top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ck"/>
      <top style="thin">
        <color rgb="000000"/>
      </top>
      <bottom style="thin">
        <color rgb="000000"/>
      </bottom>
    </border>
    <border>
      <left style="thick">
        <color rgb="000000"/>
      </left>
      <top style="thin">
        <color rgb="000000"/>
      </top>
      <bottom style="thin">
        <color rgb="000000"/>
      </bottom>
    </border>
    <border>
      <left style="thick">
        <color rgb="000000"/>
      </left>
      <right style="thin"/>
      <top style="thin">
        <color rgb="000000"/>
      </top>
      <bottom style="thin">
        <color rgb="000000"/>
      </bottom>
    </border>
    <border>
      <left style="thick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ck"/>
      <top style="thin">
        <color rgb="000000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n">
        <color rgb="000000"/>
      </top>
      <bottom style="thin">
        <color rgb="000000"/>
      </bottom>
    </border>
    <border>
      <top style="dotted"/>
    </border>
    <border>
      <top style="dotted">
        <color rgb="000000"/>
      </top>
    </border>
    <border>
      <top style="dotted">
        <color rgb="000000"/>
      </top>
      <bottom style="dotted"/>
    </border>
    <border>
      <top style="dotted">
        <color rgb="000000"/>
      </top>
      <bottom style="dotted">
        <color rgb="000000"/>
      </bottom>
    </border>
    <border>
      <left style="thick"/>
      <top style="dotted">
        <color rgb="000000"/>
      </top>
      <bottom style="dotted">
        <color rgb="000000"/>
      </bottom>
    </border>
    <border>
      <left style="thick">
        <color rgb="000000"/>
      </left>
      <top style="dotted">
        <color rgb="000000"/>
      </top>
      <bottom style="dotted">
        <color rgb="000000"/>
      </bottom>
    </border>
    <border>
      <left style="thick">
        <color rgb="000000"/>
      </left>
      <right style="thin"/>
      <top style="dotted">
        <color rgb="000000"/>
      </top>
      <bottom style="dotted">
        <color rgb="000000"/>
      </bottom>
    </border>
    <border>
      <left style="thick">
        <color rgb="000000"/>
      </left>
      <right style="thin">
        <color rgb="000000"/>
      </right>
      <top style="dotted">
        <color rgb="000000"/>
      </top>
      <bottom style="dotted">
        <color rgb="000000"/>
      </bottom>
    </border>
    <border>
      <left style="thin"/>
      <top style="dotted">
        <color rgb="000000"/>
      </top>
      <bottom style="dotted">
        <color rgb="000000"/>
      </bottom>
    </border>
    <border>
      <left style="thin">
        <color rgb="000000"/>
      </left>
      <top style="dotted">
        <color rgb="000000"/>
      </top>
      <bottom style="dotted">
        <color rgb="000000"/>
      </bottom>
    </border>
    <border>
      <left style="thin">
        <color rgb="000000"/>
      </left>
      <right style="thin"/>
      <top style="dotted">
        <color rgb="000000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dotted">
        <color rgb="000000"/>
      </top>
      <bottom style="dotted">
        <color rgb="000000"/>
      </bottom>
    </border>
    <border>
      <left style="thin">
        <color rgb="000000"/>
      </left>
      <right style="thick"/>
      <top style="dotted">
        <color rgb="000000"/>
      </top>
      <bottom style="dotted">
        <color rgb="000000"/>
      </bottom>
    </border>
    <border>
      <left style="thin">
        <color rgb="000000"/>
      </left>
      <right style="thick">
        <color rgb="000000"/>
      </right>
      <top style="dotted">
        <color rgb="000000"/>
      </top>
      <bottom style="dotted">
        <color rgb="000000"/>
      </bottom>
    </border>
    <border>
      <top style="thin">
        <color indexed="9"/>
      </top>
    </border>
    <border>
      <top style="thin">
        <color indexed="9"/>
      </top>
      <bottom style="dotted"/>
    </border>
    <border>
      <top style="thin">
        <color indexed="9"/>
      </top>
      <bottom style="dotted">
        <color rgb="000000"/>
      </bottom>
    </border>
    <border>
      <left style="thick"/>
      <top style="thin">
        <color indexed="9"/>
      </top>
      <bottom style="dotted">
        <color rgb="000000"/>
      </bottom>
    </border>
    <border>
      <left style="thick">
        <color rgb="000000"/>
      </left>
      <top style="thin">
        <color indexed="9"/>
      </top>
      <bottom style="dotted">
        <color rgb="000000"/>
      </bottom>
    </border>
    <border>
      <left style="thick">
        <color rgb="000000"/>
      </left>
      <right style="thin"/>
      <top style="thin">
        <color indexed="9"/>
      </top>
      <bottom style="dotted">
        <color rgb="000000"/>
      </bottom>
    </border>
    <border>
      <left style="thick">
        <color rgb="000000"/>
      </left>
      <right style="thin">
        <color rgb="000000"/>
      </right>
      <top style="thin">
        <color indexed="9"/>
      </top>
      <bottom style="dotted">
        <color rgb="000000"/>
      </bottom>
    </border>
    <border>
      <left style="thin"/>
      <top style="thin">
        <color indexed="9"/>
      </top>
      <bottom style="dotted">
        <color rgb="000000"/>
      </bottom>
    </border>
    <border>
      <left style="thin">
        <color rgb="000000"/>
      </left>
      <top style="thin">
        <color indexed="9"/>
      </top>
      <bottom style="dotted">
        <color rgb="000000"/>
      </bottom>
    </border>
    <border>
      <left style="thin">
        <color rgb="000000"/>
      </left>
      <right style="thin"/>
      <top style="thin">
        <color indexed="9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thin">
        <color indexed="9"/>
      </top>
      <bottom style="dotted">
        <color rgb="000000"/>
      </bottom>
    </border>
    <border>
      <left style="thin">
        <color rgb="000000"/>
      </left>
      <right style="thick"/>
      <top style="thin">
        <color indexed="9"/>
      </top>
      <bottom style="dotted">
        <color rgb="000000"/>
      </bottom>
    </border>
    <border>
      <left style="thin">
        <color rgb="000000"/>
      </left>
      <right style="thick">
        <color rgb="000000"/>
      </right>
      <top style="thin">
        <color indexed="9"/>
      </top>
      <bottom style="dotted">
        <color rgb="000000"/>
      </bottom>
    </border>
    <border>
      <top style="thin">
        <color indexed="9"/>
      </top>
      <bottom style="thin"/>
    </border>
    <border>
      <top style="thin">
        <color indexed="9"/>
      </top>
      <bottom style="thin">
        <color indexed="9"/>
      </bottom>
    </border>
    <border>
      <left style="thin"/>
      <top style="thin">
        <color indexed="9"/>
      </top>
      <bottom style="thin">
        <color indexed="9"/>
      </bottom>
    </border>
    <border>
      <left style="thin">
        <color indexed="9"/>
      </left>
      <top style="thin">
        <color indexed="9"/>
      </top>
      <bottom style="thin">
        <color indexed="9"/>
      </bottom>
    </border>
    <border>
      <left style="thin">
        <color indexed="9"/>
      </left>
      <right style="thin"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top style="thin">
        <color rgb="000000"/>
      </top>
      <bottom style="dotted"/>
    </border>
    <border>
      <top style="thin">
        <color rgb="000000"/>
      </top>
      <bottom style="dotted">
        <color rgb="000000"/>
      </bottom>
    </border>
    <border>
      <left style="thin"/>
      <top style="thin">
        <color rgb="000000"/>
      </top>
      <bottom style="dotted">
        <color rgb="000000"/>
      </bottom>
    </border>
    <border>
      <left style="thin">
        <color rgb="000000"/>
      </left>
      <top style="thin">
        <color rgb="000000"/>
      </top>
      <bottom style="dotted">
        <color rgb="000000"/>
      </bottom>
    </border>
    <border>
      <left style="thin">
        <color rgb="000000"/>
      </left>
      <right style="thin"/>
      <top style="thin">
        <color rgb="000000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dotted">
        <color rgb="000000"/>
      </bottom>
    </border>
    <border>
      <bottom style="dotted"/>
    </border>
    <border>
      <bottom style="dotted">
        <color rgb="000000"/>
      </bottom>
    </border>
    <border>
      <left style="thick"/>
      <bottom style="dotted">
        <color rgb="000000"/>
      </bottom>
    </border>
    <border>
      <left style="thick">
        <color rgb="000000"/>
      </left>
      <bottom style="dotted">
        <color rgb="000000"/>
      </bottom>
    </border>
    <border>
      <left style="thick">
        <color rgb="000000"/>
      </left>
      <right style="thin"/>
      <bottom style="dotted">
        <color rgb="000000"/>
      </bottom>
    </border>
    <border>
      <left style="thick">
        <color rgb="000000"/>
      </left>
      <right style="thin">
        <color rgb="000000"/>
      </right>
      <bottom style="dotted">
        <color rgb="000000"/>
      </bottom>
    </border>
    <border>
      <left style="thin"/>
      <bottom style="dotted">
        <color rgb="000000"/>
      </bottom>
    </border>
    <border>
      <left style="thin">
        <color rgb="000000"/>
      </left>
      <bottom style="dotted">
        <color rgb="000000"/>
      </bottom>
    </border>
    <border>
      <left style="thin">
        <color rgb="000000"/>
      </left>
      <right style="thin"/>
      <bottom style="dotted">
        <color rgb="000000"/>
      </bottom>
    </border>
    <border>
      <left style="thin">
        <color rgb="000000"/>
      </left>
      <right style="thin">
        <color rgb="000000"/>
      </right>
      <bottom style="dotted">
        <color rgb="000000"/>
      </bottom>
    </border>
  </borders>
  <cellStyleXfs count="1">
    <xf numFmtId="0" fontId="0" fillId="0" borderId="0"/>
  </cellStyleXfs>
  <cellXfs count="100">
    <xf numFmtId="0" fontId="0" fillId="0" borderId="0" xfId="0"/>
    <xf numFmtId="0" fontId="1" fillId="0" borderId="8" xfId="0" applyFont="true" applyAlignment="true" applyBorder="true">
      <alignment horizontal="center"/>
    </xf>
    <xf numFmtId="0" fontId="2" fillId="0" borderId="12" xfId="0" applyFont="true" applyAlignment="true" applyBorder="true">
      <alignment horizontal="center"/>
    </xf>
    <xf numFmtId="0" fontId="3" fillId="0" borderId="12" xfId="0" applyFont="true" applyBorder="true"/>
    <xf numFmtId="0" fontId="4" fillId="0" borderId="14" xfId="0" applyFont="true" applyAlignment="true" applyBorder="true">
      <alignment horizontal="center"/>
    </xf>
    <xf numFmtId="0" fontId="5" fillId="0" borderId="0" xfId="0" applyFont="true"/>
    <xf numFmtId="0" fontId="6" fillId="0" borderId="22" xfId="0" applyFont="true" applyBorder="true"/>
    <xf numFmtId="0" fontId="7" fillId="0" borderId="26" xfId="0" applyFont="true" applyBorder="true"/>
    <xf numFmtId="0" fontId="8" fillId="0" borderId="26" xfId="0" applyFont="true" applyBorder="true">
      <alignment wrapText="true"/>
    </xf>
    <xf numFmtId="0" fontId="9" fillId="0" borderId="26" xfId="0" applyFont="true" applyBorder="true"/>
    <xf numFmtId="0" fontId="10" fillId="0" borderId="28" xfId="0" applyFont="true" applyBorder="true"/>
    <xf numFmtId="0" fontId="11" fillId="0" borderId="36" xfId="0" applyFont="true" applyBorder="true"/>
    <xf numFmtId="0" fontId="12" fillId="0" borderId="40" xfId="0" applyFont="true" applyBorder="true"/>
    <xf numFmtId="0" fontId="13" fillId="0" borderId="40" xfId="0" applyFont="true" applyBorder="true">
      <alignment wrapText="true"/>
    </xf>
    <xf numFmtId="0" fontId="14" fillId="0" borderId="40" xfId="0" applyFont="true" applyBorder="true"/>
    <xf numFmtId="0" fontId="15" fillId="0" borderId="42" xfId="0" applyFont="true" applyBorder="true"/>
    <xf numFmtId="0" fontId="16" fillId="0" borderId="36" xfId="0" applyFont="true" applyBorder="true"/>
    <xf numFmtId="0" fontId="17" fillId="0" borderId="40" xfId="0" applyFont="true" applyBorder="true"/>
    <xf numFmtId="0" fontId="18" fillId="0" borderId="40" xfId="0" applyFont="true" applyBorder="true">
      <alignment wrapText="true"/>
    </xf>
    <xf numFmtId="0" fontId="19" fillId="0" borderId="40" xfId="0" applyFont="true" applyBorder="true"/>
    <xf numFmtId="0" fontId="20" fillId="0" borderId="42" xfId="0" applyFont="true" applyBorder="true"/>
    <xf numFmtId="0" fontId="21" fillId="0" borderId="36" xfId="0" applyFont="true" applyAlignment="true" applyBorder="true">
      <alignment horizontal="center"/>
    </xf>
    <xf numFmtId="0" fontId="22" fillId="0" borderId="40" xfId="0" applyFont="true" applyBorder="true">
      <alignment wrapText="true"/>
    </xf>
    <xf numFmtId="0" fontId="23" fillId="0" borderId="40" xfId="0" applyFont="true" applyAlignment="true" applyBorder="true">
      <alignment horizontal="center"/>
    </xf>
    <xf numFmtId="0" fontId="24" fillId="0" borderId="42" xfId="0" applyFont="true" applyAlignment="true" applyBorder="true">
      <alignment horizontal="center"/>
    </xf>
    <xf numFmtId="164" fontId="6" fillId="0" borderId="22" xfId="0" applyFont="true" applyBorder="true" applyNumberFormat="true"/>
    <xf numFmtId="3" fontId="7" fillId="0" borderId="26" xfId="0" applyFont="true" applyBorder="true" applyNumberFormat="true"/>
    <xf numFmtId="3" fontId="10" fillId="0" borderId="28" xfId="0" applyFont="true" applyBorder="true" applyNumberFormat="true"/>
    <xf numFmtId="3" fontId="11" fillId="0" borderId="36" xfId="0" applyFont="true" applyBorder="true" applyNumberFormat="true"/>
    <xf numFmtId="3" fontId="12" fillId="0" borderId="40" xfId="0" applyFont="true" applyBorder="true" applyNumberFormat="true"/>
    <xf numFmtId="3" fontId="15" fillId="0" borderId="42" xfId="0" applyFont="true" applyBorder="true" applyNumberFormat="true"/>
    <xf numFmtId="3" fontId="16" fillId="0" borderId="36" xfId="0" applyFont="true" applyBorder="true" applyNumberFormat="true"/>
    <xf numFmtId="3" fontId="17" fillId="0" borderId="40" xfId="0" applyFont="true" applyBorder="true" applyNumberFormat="true"/>
    <xf numFmtId="3" fontId="20" fillId="0" borderId="42" xfId="0" applyFont="true" applyBorder="true" applyNumberFormat="true"/>
    <xf numFmtId="3" fontId="23" fillId="0" borderId="40" xfId="0" applyFont="true" applyAlignment="true" applyBorder="true" applyNumberFormat="true">
      <alignment horizontal="center"/>
    </xf>
    <xf numFmtId="3" fontId="24" fillId="0" borderId="42" xfId="0" applyFont="true" applyAlignment="true" applyBorder="true" applyNumberFormat="true">
      <alignment horizontal="center"/>
    </xf>
    <xf numFmtId="0" fontId="25" fillId="0" borderId="0" xfId="0" applyFont="true"/>
    <xf numFmtId="0" fontId="26" fillId="0" borderId="0" xfId="0" applyFont="true" applyAlignment="true">
      <alignment horizontal="right"/>
    </xf>
    <xf numFmtId="0" fontId="27" fillId="0" borderId="0" xfId="0" applyFont="true"/>
    <xf numFmtId="0" fontId="28" fillId="0" borderId="0" xfId="0" applyFont="true">
      <alignment wrapText="true"/>
    </xf>
    <xf numFmtId="0" fontId="29" fillId="0" borderId="0" xfId="0" applyFont="true" applyAlignment="true">
      <alignment horizontal="right"/>
    </xf>
    <xf numFmtId="0" fontId="30" fillId="0" borderId="0" xfId="0" applyFont="true" applyAlignment="true">
      <alignment horizontal="center"/>
    </xf>
    <xf numFmtId="0" fontId="31" fillId="0" borderId="0" xfId="0" applyFont="true" applyAlignment="true">
      <alignment horizontal="right"/>
    </xf>
    <xf numFmtId="0" fontId="32" fillId="0" borderId="0" xfId="0" applyFont="true" applyAlignment="true">
      <alignment horizontal="center"/>
    </xf>
    <xf numFmtId="0" fontId="33" fillId="0" borderId="0" xfId="0" applyFont="true" applyAlignment="true">
      <alignment horizontal="right"/>
    </xf>
    <xf numFmtId="0" fontId="34" fillId="0" borderId="0" xfId="0" applyFont="true" applyAlignment="true">
      <alignment horizontal="center"/>
    </xf>
    <xf numFmtId="0" fontId="35" fillId="0" borderId="0" xfId="0" applyFont="true" applyAlignment="true">
      <alignment horizontal="right"/>
    </xf>
    <xf numFmtId="0" fontId="36" fillId="0" borderId="0" xfId="0" applyFont="true"/>
    <xf numFmtId="0" fontId="37" fillId="0" borderId="26" xfId="0" applyFont="true" applyAlignment="true" applyBorder="true">
      <alignment horizontal="center"/>
    </xf>
    <xf numFmtId="0" fontId="38" fillId="0" borderId="26" xfId="0" applyFont="true" applyAlignment="true" applyBorder="true">
      <alignment horizontal="center"/>
    </xf>
    <xf numFmtId="0" fontId="39" fillId="0" borderId="26" xfId="0" applyFont="true" applyAlignment="true" applyBorder="true">
      <alignment horizontal="right"/>
    </xf>
    <xf numFmtId="0" fontId="40" fillId="3" borderId="49" xfId="0" applyFont="true" applyFill="true" applyAlignment="true" applyBorder="true">
      <alignment horizontal="center"/>
    </xf>
    <xf numFmtId="0" fontId="41" fillId="3" borderId="53" xfId="0" applyFont="true" applyFill="true" applyBorder="true"/>
    <xf numFmtId="0" fontId="42" fillId="3" borderId="53" xfId="0" applyFont="true" applyFill="true" applyBorder="true"/>
    <xf numFmtId="0" fontId="43" fillId="3" borderId="53" xfId="0" applyFont="true" applyFill="true" applyAlignment="true" applyBorder="true">
      <alignment horizontal="right"/>
    </xf>
    <xf numFmtId="0" fontId="44" fillId="3" borderId="53" xfId="0" applyFont="true" applyFill="true" applyAlignment="true" applyBorder="true">
      <alignment horizontal="center"/>
    </xf>
    <xf numFmtId="0" fontId="45" fillId="3" borderId="53" xfId="0" applyFont="true" applyFill="true" applyBorder="true"/>
    <xf numFmtId="0" fontId="46" fillId="3" borderId="55" xfId="0" applyFont="true" applyFill="true" applyAlignment="true" applyBorder="true">
      <alignment horizontal="right"/>
    </xf>
    <xf numFmtId="0" fontId="47" fillId="3" borderId="61" xfId="0" applyFont="true" applyFill="true" applyBorder="true"/>
    <xf numFmtId="0" fontId="48" fillId="3" borderId="40" xfId="0" applyFont="true" applyFill="true" applyBorder="true"/>
    <xf numFmtId="0" fontId="49" fillId="3" borderId="67" xfId="0" applyFont="true" applyFill="true" applyBorder="true"/>
    <xf numFmtId="0" fontId="50" fillId="3" borderId="67" xfId="0" applyFont="true" applyFill="true" applyAlignment="true" applyBorder="true">
      <alignment horizontal="right"/>
    </xf>
    <xf numFmtId="0" fontId="51" fillId="3" borderId="67" xfId="0" applyFont="true" applyFill="true" applyBorder="true"/>
    <xf numFmtId="0" fontId="52" fillId="3" borderId="40" xfId="0" applyFont="true" applyFill="true" applyAlignment="true" applyBorder="true">
      <alignment horizontal="center"/>
    </xf>
    <xf numFmtId="0" fontId="53" fillId="3" borderId="40" xfId="0" applyFont="true" applyFill="true" applyBorder="true"/>
    <xf numFmtId="0" fontId="54" fillId="3" borderId="42" xfId="0" applyFont="true" applyFill="true" applyAlignment="true" applyBorder="true">
      <alignment horizontal="right"/>
    </xf>
    <xf numFmtId="0" fontId="55" fillId="3" borderId="40" xfId="0" applyFont="true" applyFill="true" applyAlignment="true" applyBorder="true">
      <alignment horizontal="center"/>
    </xf>
    <xf numFmtId="0" fontId="56" fillId="3" borderId="40" xfId="0" applyFont="true" applyFill="true" applyBorder="true"/>
    <xf numFmtId="0" fontId="57" fillId="3" borderId="40" xfId="0" applyFont="true" applyFill="true" applyAlignment="true" applyBorder="true">
      <alignment horizontal="right"/>
    </xf>
    <xf numFmtId="0" fontId="58" fillId="3" borderId="61" xfId="0" applyFont="true" applyFill="true" applyBorder="true"/>
    <xf numFmtId="0" fontId="59" fillId="0" borderId="73" xfId="0" applyFont="true" applyAlignment="true" applyBorder="true">
      <alignment horizontal="center"/>
    </xf>
    <xf numFmtId="0" fontId="60" fillId="0" borderId="77" xfId="0" applyFont="true" applyBorder="true"/>
    <xf numFmtId="0" fontId="61" fillId="0" borderId="67" xfId="0" applyFont="true" applyBorder="true"/>
    <xf numFmtId="0" fontId="62" fillId="0" borderId="67" xfId="0" applyFont="true" applyAlignment="true" applyBorder="true">
      <alignment horizontal="right"/>
    </xf>
    <xf numFmtId="0" fontId="63" fillId="0" borderId="67" xfId="0" applyFont="true" applyBorder="true"/>
    <xf numFmtId="0" fontId="64" fillId="0" borderId="40" xfId="0" applyFont="true" applyAlignment="true" applyBorder="true">
      <alignment horizontal="center"/>
    </xf>
    <xf numFmtId="0" fontId="65" fillId="0" borderId="40" xfId="0" applyFont="true" applyBorder="true"/>
    <xf numFmtId="0" fontId="66" fillId="0" borderId="40" xfId="0" applyFont="true" applyAlignment="true" applyBorder="true">
      <alignment horizontal="right"/>
    </xf>
    <xf numFmtId="0" fontId="67" fillId="0" borderId="42" xfId="0" applyFont="true" applyAlignment="true" applyBorder="true">
      <alignment horizontal="right"/>
    </xf>
    <xf numFmtId="0" fontId="68" fillId="0" borderId="0" xfId="0" applyFont="true"/>
    <xf numFmtId="0" fontId="69" fillId="0" borderId="40" xfId="0" applyFont="true" applyAlignment="true" applyBorder="true">
      <alignment horizontal="center"/>
    </xf>
    <xf numFmtId="0" fontId="70" fillId="0" borderId="40" xfId="0" applyFont="true" applyBorder="true"/>
    <xf numFmtId="0" fontId="71" fillId="0" borderId="40" xfId="0" applyFont="true" applyBorder="true"/>
    <xf numFmtId="164" fontId="40" fillId="3" borderId="49" xfId="0" applyFont="true" applyFill="true" applyAlignment="true" applyBorder="true" applyNumberFormat="true">
      <alignment horizontal="center"/>
    </xf>
    <xf numFmtId="3" fontId="44" fillId="3" borderId="53" xfId="0" applyFont="true" applyFill="true" applyAlignment="true" applyBorder="true" applyNumberFormat="true">
      <alignment horizontal="center"/>
    </xf>
    <xf numFmtId="3" fontId="45" fillId="3" borderId="53" xfId="0" applyFont="true" applyFill="true" applyBorder="true" applyNumberFormat="true"/>
    <xf numFmtId="3" fontId="49" fillId="3" borderId="67" xfId="0" applyFont="true" applyFill="true" applyBorder="true" applyNumberFormat="true"/>
    <xf numFmtId="3" fontId="52" fillId="3" borderId="40" xfId="0" applyFont="true" applyFill="true" applyAlignment="true" applyBorder="true" applyNumberFormat="true">
      <alignment horizontal="center"/>
    </xf>
    <xf numFmtId="3" fontId="53" fillId="3" borderId="40" xfId="0" applyFont="true" applyFill="true" applyBorder="true" applyNumberFormat="true"/>
    <xf numFmtId="3" fontId="55" fillId="3" borderId="40" xfId="0" applyFont="true" applyFill="true" applyAlignment="true" applyBorder="true" applyNumberFormat="true">
      <alignment horizontal="center"/>
    </xf>
    <xf numFmtId="3" fontId="56" fillId="3" borderId="40" xfId="0" applyFont="true" applyFill="true" applyBorder="true" applyNumberFormat="true"/>
    <xf numFmtId="3" fontId="57" fillId="3" borderId="40" xfId="0" applyFont="true" applyFill="true" applyAlignment="true" applyBorder="true" applyNumberFormat="true">
      <alignment horizontal="right"/>
    </xf>
    <xf numFmtId="164" fontId="59" fillId="0" borderId="73" xfId="0" applyFont="true" applyAlignment="true" applyBorder="true" applyNumberFormat="true">
      <alignment horizontal="center"/>
    </xf>
    <xf numFmtId="3" fontId="64" fillId="0" borderId="40" xfId="0" applyFont="true" applyAlignment="true" applyBorder="true" applyNumberFormat="true">
      <alignment horizontal="center"/>
    </xf>
    <xf numFmtId="3" fontId="66" fillId="0" borderId="40" xfId="0" applyFont="true" applyAlignment="true" applyBorder="true" applyNumberFormat="true">
      <alignment horizontal="right"/>
    </xf>
    <xf numFmtId="3" fontId="65" fillId="0" borderId="40" xfId="0" applyFont="true" applyBorder="true" applyNumberFormat="true"/>
    <xf numFmtId="3" fontId="69" fillId="0" borderId="40" xfId="0" applyFont="true" applyAlignment="true" applyBorder="true" applyNumberFormat="true">
      <alignment horizontal="center"/>
    </xf>
    <xf numFmtId="3" fontId="61" fillId="0" borderId="67" xfId="0" applyFont="true" applyBorder="true" applyNumberFormat="true"/>
    <xf numFmtId="3" fontId="70" fillId="0" borderId="40" xfId="0" applyFont="true" applyBorder="true" applyNumberFormat="true"/>
    <xf numFmtId="3" fontId="67" fillId="0" borderId="42" xfId="0" applyFont="true" applyAlignment="true" applyBorder="true" applyNumberFormat="true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50"/>
  <sheetViews>
    <sheetView workbookViewId="0" tabSelected="true" showGridLines="true"/>
  </sheetViews>
  <sheetFormatPr defaultRowHeight="33.0" baseColWidth="16" customHeight="true"/>
  <cols>
    <col min="1" max="1" width="6.87109375" customWidth="true"/>
    <col min="2" max="2" width="32.078125" customWidth="true"/>
    <col min="3" max="3" width="32.078125" customWidth="true"/>
    <col min="4" max="4" width="32.078125" customWidth="true"/>
    <col min="5" max="5" width="42.41015625" customWidth="true"/>
    <col min="6" max="6" width="28.71875" customWidth="true"/>
    <col min="7" max="7" width="20.921875" customWidth="true"/>
    <col min="8" max="8" width="18.6484375" customWidth="true"/>
    <col min="9" max="9" width="18.6484375" customWidth="true"/>
    <col min="10" max="10" width="18.6484375" customWidth="true"/>
    <col min="11" max="11" width="18.6484375" customWidth="true"/>
    <col min="12" max="12" width="10.0390625" customWidth="true"/>
    <col min="13" max="13" width="10.0390625" customWidth="true"/>
    <col min="14" max="14" width="10.0390625" customWidth="true"/>
    <col min="15" max="15" width="10.0390625" customWidth="true"/>
    <col min="16" max="16" width="10.0390625" customWidth="true"/>
    <col min="17" max="17" width="10.0390625" customWidth="true"/>
    <col min="18" max="18" width="10.0390625" customWidth="true"/>
    <col min="19" max="19" width="10.0390625" customWidth="true"/>
    <col min="20" max="20" width="10.0390625" customWidth="true"/>
  </cols>
  <sheetData>
    <row r="1" ht="28.0" customHeight="tru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</row>
    <row r="2" ht="27.5" customHeight="true">
      <c r="A2" s="25" t="n">
        <v>5.0</v>
      </c>
      <c r="B2" s="7" t="s">
        <v>11</v>
      </c>
      <c r="C2" s="7"/>
      <c r="D2" s="7"/>
      <c r="E2" s="7"/>
      <c r="F2" s="8">
        <f>IF(J2=0,H2,0)</f>
      </c>
      <c r="G2" s="9">
        <f>MAX(0,H2-J2)</f>
      </c>
      <c r="H2" s="26" t="n">
        <v>2.389565285E10</v>
      </c>
      <c r="I2" s="7"/>
      <c r="J2" s="7"/>
      <c r="K2" s="27" t="n">
        <v>2.389565285E10</v>
      </c>
      <c r="L2" s="5"/>
      <c r="M2" s="5"/>
      <c r="N2" s="5"/>
      <c r="O2" s="5"/>
      <c r="P2" s="5"/>
      <c r="Q2" s="5"/>
      <c r="R2" s="5"/>
      <c r="S2" s="5"/>
      <c r="T2" s="5"/>
    </row>
    <row r="3" ht="27.5" customHeight="true">
      <c r="A3" s="28" t="n">
        <v>9.0</v>
      </c>
      <c r="B3" s="12" t="s">
        <v>12</v>
      </c>
      <c r="C3" s="12"/>
      <c r="D3" s="12"/>
      <c r="E3" s="12"/>
      <c r="F3" s="13">
        <f>IF(J3=0,H3,0)</f>
      </c>
      <c r="G3" s="14">
        <f>MAX(0,H3-J3)</f>
      </c>
      <c r="H3" s="29" t="n">
        <v>1.8430747045E10</v>
      </c>
      <c r="I3" s="12"/>
      <c r="J3" s="12"/>
      <c r="K3" s="30" t="n">
        <v>1.8430747045E10</v>
      </c>
      <c r="L3" s="5"/>
      <c r="M3" s="5"/>
      <c r="N3" s="5"/>
      <c r="O3" s="5"/>
      <c r="P3" s="5"/>
      <c r="Q3" s="5"/>
      <c r="R3" s="5"/>
      <c r="S3" s="5"/>
      <c r="T3" s="5"/>
    </row>
    <row r="4" ht="27.5" customHeight="true">
      <c r="A4" s="28" t="n">
        <v>12.0</v>
      </c>
      <c r="B4" s="12" t="s">
        <v>13</v>
      </c>
      <c r="C4" s="12"/>
      <c r="D4" s="12"/>
      <c r="E4" s="12"/>
      <c r="F4" s="13">
        <f>IF(J4=0,H4,0)</f>
      </c>
      <c r="G4" s="14">
        <f>MAX(0,H4-J4)</f>
      </c>
      <c r="H4" s="29" t="n">
        <v>3.9825392059E10</v>
      </c>
      <c r="I4" s="29" t="n">
        <v>1.4400030222E10</v>
      </c>
      <c r="J4" s="29" t="n">
        <v>2.2788067212E10</v>
      </c>
      <c r="K4" s="30" t="n">
        <v>3.1437355069E10</v>
      </c>
      <c r="L4" s="5"/>
      <c r="M4" s="5"/>
      <c r="N4" s="5"/>
      <c r="O4" s="5"/>
      <c r="P4" s="5"/>
      <c r="Q4" s="5"/>
      <c r="R4" s="5"/>
      <c r="S4" s="5"/>
      <c r="T4" s="5"/>
    </row>
    <row r="5" ht="27.5" customHeight="true">
      <c r="A5" s="28" t="n">
        <v>35.0</v>
      </c>
      <c r="B5" s="12" t="s">
        <v>14</v>
      </c>
      <c r="C5" s="12"/>
      <c r="D5" s="12"/>
      <c r="E5" s="12"/>
      <c r="F5" s="13">
        <f>IF(J5=0,H5,0)</f>
      </c>
      <c r="G5" s="14">
        <f>MAX(0,H5-J5)</f>
      </c>
      <c r="H5" s="29" t="n">
        <v>3.1673246132E10</v>
      </c>
      <c r="I5" s="29" t="n">
        <v>5.178520568E9</v>
      </c>
      <c r="J5" s="29" t="n">
        <v>2.0971982341E10</v>
      </c>
      <c r="K5" s="30" t="n">
        <v>1.5879784359E10</v>
      </c>
      <c r="L5" s="5"/>
      <c r="M5" s="5"/>
      <c r="N5" s="5"/>
      <c r="O5" s="5"/>
      <c r="P5" s="5"/>
      <c r="Q5" s="5"/>
      <c r="R5" s="5"/>
      <c r="S5" s="5"/>
      <c r="T5" s="5"/>
    </row>
    <row r="6" ht="27.5" customHeight="true">
      <c r="A6" s="28" t="n">
        <v>8.0</v>
      </c>
      <c r="B6" s="12" t="s">
        <v>15</v>
      </c>
      <c r="C6" s="12"/>
      <c r="D6" s="12"/>
      <c r="E6" s="12"/>
      <c r="F6" s="13">
        <f>IF(J6=0,H6,0)</f>
      </c>
      <c r="G6" s="14">
        <f>MAX(0,H6-J6)</f>
      </c>
      <c r="H6" s="29" t="n">
        <v>9.188928223E9</v>
      </c>
      <c r="I6" s="12"/>
      <c r="J6" s="12"/>
      <c r="K6" s="30" t="n">
        <v>9.188928223E9</v>
      </c>
      <c r="L6" s="5"/>
      <c r="M6" s="5"/>
      <c r="N6" s="5"/>
      <c r="O6" s="5"/>
      <c r="P6" s="5"/>
      <c r="Q6" s="5"/>
      <c r="R6" s="5"/>
      <c r="S6" s="5"/>
      <c r="T6" s="5"/>
    </row>
    <row r="7" ht="38.0" customHeight="true">
      <c r="A7" s="28" t="n">
        <v>1.0</v>
      </c>
      <c r="B7" s="13" t="s">
        <v>16</v>
      </c>
      <c r="C7" s="13"/>
      <c r="D7" s="13"/>
      <c r="E7" s="13"/>
      <c r="F7" s="13">
        <f>IF(J7=0,H7,0)</f>
      </c>
      <c r="G7" s="14">
        <f>MAX(0,H7-J7)</f>
      </c>
      <c r="H7" s="29" t="n">
        <v>6.494023282E9</v>
      </c>
      <c r="I7" s="12"/>
      <c r="J7" s="12"/>
      <c r="K7" s="30" t="n">
        <v>6.494023282E9</v>
      </c>
      <c r="L7" s="5"/>
      <c r="M7" s="5"/>
      <c r="N7" s="5"/>
      <c r="O7" s="5"/>
      <c r="P7" s="5"/>
      <c r="Q7" s="5"/>
      <c r="R7" s="5"/>
      <c r="S7" s="5"/>
      <c r="T7" s="5"/>
    </row>
    <row r="8" ht="27.5" customHeight="true">
      <c r="A8" s="31" t="n">
        <v>25.0</v>
      </c>
      <c r="B8" s="17" t="s">
        <v>17</v>
      </c>
      <c r="C8" s="17"/>
      <c r="D8" s="17"/>
      <c r="E8" s="17"/>
      <c r="F8" s="18">
        <f>IF(J8=0,H8,0)</f>
      </c>
      <c r="G8" s="19">
        <f>MAX(0,H8-J8)</f>
      </c>
      <c r="H8" s="32" t="n">
        <v>4.735140722E9</v>
      </c>
      <c r="I8" s="32" t="n">
        <v>1.242523974E9</v>
      </c>
      <c r="J8" s="17"/>
      <c r="K8" s="33" t="n">
        <v>5.977664696E9</v>
      </c>
      <c r="L8" s="5"/>
      <c r="M8" s="5"/>
      <c r="N8" s="5"/>
      <c r="O8" s="5"/>
      <c r="P8" s="5"/>
      <c r="Q8" s="5"/>
      <c r="R8" s="5"/>
      <c r="S8" s="5"/>
      <c r="T8" s="5"/>
    </row>
    <row r="9" ht="27.5" customHeight="true">
      <c r="A9" s="31" t="n">
        <v>6.0</v>
      </c>
      <c r="B9" s="17" t="s">
        <v>18</v>
      </c>
      <c r="C9" s="17"/>
      <c r="D9" s="17"/>
      <c r="E9" s="17"/>
      <c r="F9" s="18">
        <f>IF(J9=0,H9,0)</f>
      </c>
      <c r="G9" s="19">
        <f>MAX(0,H9-J9)</f>
      </c>
      <c r="H9" s="32" t="n">
        <v>3.928995195E9</v>
      </c>
      <c r="I9" s="17"/>
      <c r="J9" s="17"/>
      <c r="K9" s="33" t="n">
        <v>3.928995195E9</v>
      </c>
      <c r="L9" s="5"/>
      <c r="M9" s="5"/>
      <c r="N9" s="5"/>
      <c r="O9" s="5"/>
      <c r="P9" s="5"/>
      <c r="Q9" s="5"/>
      <c r="R9" s="5"/>
      <c r="S9" s="5"/>
      <c r="T9" s="5"/>
    </row>
    <row r="10" ht="27.5" customHeight="true">
      <c r="A10" s="31" t="n">
        <v>21.0</v>
      </c>
      <c r="B10" s="17" t="s">
        <v>19</v>
      </c>
      <c r="C10" s="17"/>
      <c r="D10" s="17"/>
      <c r="E10" s="17"/>
      <c r="F10" s="18">
        <f>IF(J10=0,H10,0)</f>
      </c>
      <c r="G10" s="19">
        <f>MAX(0,H10-J10)</f>
      </c>
      <c r="H10" s="32" t="n">
        <v>3.514150453E9</v>
      </c>
      <c r="I10" s="32" t="n">
        <v>3.58695782E8</v>
      </c>
      <c r="J10" s="17"/>
      <c r="K10" s="33" t="n">
        <v>3.872846235E9</v>
      </c>
      <c r="L10" s="5"/>
      <c r="M10" s="5"/>
      <c r="N10" s="5"/>
      <c r="O10" s="5"/>
      <c r="P10" s="5"/>
      <c r="Q10" s="5"/>
      <c r="R10" s="5"/>
      <c r="S10" s="5"/>
      <c r="T10" s="5"/>
    </row>
    <row r="11" ht="27.5" customHeight="true">
      <c r="A11" s="31" t="n">
        <v>29.0</v>
      </c>
      <c r="B11" s="17" t="s">
        <v>20</v>
      </c>
      <c r="C11" s="17"/>
      <c r="D11" s="17"/>
      <c r="E11" s="17"/>
      <c r="F11" s="18">
        <f>IF(J11=0,H11,0)</f>
      </c>
      <c r="G11" s="19">
        <f>MAX(0,H11-J11)</f>
      </c>
      <c r="H11" s="32" t="n">
        <v>2.5321529294E10</v>
      </c>
      <c r="I11" s="32" t="n">
        <v>8.584477128E9</v>
      </c>
      <c r="J11" s="32" t="n">
        <v>2.1982823099E10</v>
      </c>
      <c r="K11" s="33" t="n">
        <v>1.1923183323E10</v>
      </c>
      <c r="L11" s="5"/>
      <c r="M11" s="5"/>
      <c r="N11" s="5"/>
      <c r="O11" s="5"/>
      <c r="P11" s="5"/>
      <c r="Q11" s="5"/>
      <c r="R11" s="5"/>
      <c r="S11" s="5"/>
      <c r="T11" s="5"/>
    </row>
    <row r="12" ht="27.5" customHeight="true">
      <c r="A12" s="31" t="n">
        <v>2.0</v>
      </c>
      <c r="B12" s="17" t="s">
        <v>21</v>
      </c>
      <c r="C12" s="17"/>
      <c r="D12" s="17"/>
      <c r="E12" s="17"/>
      <c r="F12" s="18">
        <f>IF(J12=0,H12,0)</f>
      </c>
      <c r="G12" s="19">
        <f>MAX(0,H12-J12)</f>
      </c>
      <c r="H12" s="32" t="n">
        <v>2.711719938E9</v>
      </c>
      <c r="I12" s="17"/>
      <c r="J12" s="17"/>
      <c r="K12" s="33" t="n">
        <v>2.711719938E9</v>
      </c>
      <c r="L12" s="5"/>
      <c r="M12" s="5"/>
      <c r="N12" s="5"/>
      <c r="O12" s="5"/>
      <c r="P12" s="5"/>
      <c r="Q12" s="5"/>
      <c r="R12" s="5"/>
      <c r="S12" s="5"/>
      <c r="T12" s="5"/>
    </row>
    <row r="13" ht="27.5" customHeight="true">
      <c r="A13" s="31" t="n">
        <v>3.0</v>
      </c>
      <c r="B13" s="18" t="s">
        <v>22</v>
      </c>
      <c r="C13" s="18"/>
      <c r="D13" s="18"/>
      <c r="E13" s="18"/>
      <c r="F13" s="18">
        <f>IF(J13=0,H13,0)</f>
      </c>
      <c r="G13" s="19">
        <f>MAX(0,H13-J13)</f>
      </c>
      <c r="H13" s="32" t="n">
        <v>1.845321012E9</v>
      </c>
      <c r="I13" s="17"/>
      <c r="J13" s="17"/>
      <c r="K13" s="33" t="n">
        <v>1.845321012E9</v>
      </c>
      <c r="L13" s="5"/>
      <c r="M13" s="5"/>
      <c r="N13" s="5"/>
      <c r="O13" s="5"/>
      <c r="P13" s="5"/>
      <c r="Q13" s="5"/>
      <c r="R13" s="5"/>
      <c r="S13" s="5"/>
      <c r="T13" s="5"/>
    </row>
    <row r="14" ht="27.5" customHeight="true">
      <c r="A14" s="31" t="n">
        <v>11.0</v>
      </c>
      <c r="B14" s="17" t="s">
        <v>23</v>
      </c>
      <c r="C14" s="17"/>
      <c r="D14" s="17"/>
      <c r="E14" s="17"/>
      <c r="F14" s="18">
        <f>IF(J14=0,H14,0)</f>
      </c>
      <c r="G14" s="19">
        <f>MAX(0,H14-J14)</f>
      </c>
      <c r="H14" s="32" t="n">
        <v>1.42314106E9</v>
      </c>
      <c r="I14" s="17"/>
      <c r="J14" s="17"/>
      <c r="K14" s="33" t="n">
        <v>1.42314106E9</v>
      </c>
      <c r="L14" s="5"/>
      <c r="M14" s="5"/>
      <c r="N14" s="5"/>
      <c r="O14" s="5"/>
      <c r="P14" s="5"/>
      <c r="Q14" s="5"/>
      <c r="R14" s="5"/>
      <c r="S14" s="5"/>
      <c r="T14" s="5"/>
    </row>
    <row r="15" ht="27.5" customHeight="true">
      <c r="A15" s="31" t="n">
        <v>14.0</v>
      </c>
      <c r="B15" s="17" t="s">
        <v>24</v>
      </c>
      <c r="C15" s="17"/>
      <c r="D15" s="17"/>
      <c r="E15" s="17"/>
      <c r="F15" s="18">
        <f>IF(J15=0,H15,0)</f>
      </c>
      <c r="G15" s="19">
        <f>MAX(0,H15-J15)</f>
      </c>
      <c r="H15" s="32" t="n">
        <v>1.001964818E9</v>
      </c>
      <c r="I15" s="17"/>
      <c r="J15" s="17"/>
      <c r="K15" s="33" t="n">
        <v>1.001964818E9</v>
      </c>
      <c r="L15" s="5"/>
      <c r="M15" s="5"/>
      <c r="N15" s="5"/>
      <c r="O15" s="5"/>
      <c r="P15" s="5"/>
      <c r="Q15" s="5"/>
      <c r="R15" s="5"/>
      <c r="S15" s="5"/>
      <c r="T15" s="5"/>
    </row>
    <row r="16" ht="27.5" customHeight="true">
      <c r="A16" s="31" t="n">
        <v>7.0</v>
      </c>
      <c r="B16" s="17" t="s">
        <v>25</v>
      </c>
      <c r="C16" s="17"/>
      <c r="D16" s="17"/>
      <c r="E16" s="17"/>
      <c r="F16" s="18">
        <f>IF(J16=0,H16,0)</f>
      </c>
      <c r="G16" s="19">
        <f>MAX(0,H16-J16)</f>
      </c>
      <c r="H16" s="32" t="n">
        <v>5.07261213E8</v>
      </c>
      <c r="I16" s="17"/>
      <c r="J16" s="17"/>
      <c r="K16" s="33" t="n">
        <v>5.07261213E8</v>
      </c>
      <c r="L16" s="5"/>
      <c r="M16" s="5"/>
      <c r="N16" s="5"/>
      <c r="O16" s="5"/>
      <c r="P16" s="5"/>
      <c r="Q16" s="5"/>
      <c r="R16" s="5"/>
      <c r="S16" s="5"/>
      <c r="T16" s="5"/>
    </row>
    <row r="17" ht="27.5" customHeight="true">
      <c r="A17" s="31" t="n">
        <v>28.0</v>
      </c>
      <c r="B17" s="17" t="s">
        <v>26</v>
      </c>
      <c r="C17" s="17"/>
      <c r="D17" s="17"/>
      <c r="E17" s="17"/>
      <c r="F17" s="18">
        <f>IF(J17=0,H17,0)</f>
      </c>
      <c r="G17" s="19">
        <f>MAX(0,H17-J17)</f>
      </c>
      <c r="H17" s="32" t="n">
        <v>4.81062095E8</v>
      </c>
      <c r="I17" s="32" t="n">
        <v>1.523659587E9</v>
      </c>
      <c r="J17" s="17"/>
      <c r="K17" s="33" t="n">
        <v>2.004721682E9</v>
      </c>
      <c r="L17" s="5"/>
      <c r="M17" s="5"/>
      <c r="N17" s="5"/>
      <c r="O17" s="5"/>
      <c r="P17" s="5"/>
      <c r="Q17" s="5"/>
      <c r="R17" s="5"/>
      <c r="S17" s="5"/>
      <c r="T17" s="5"/>
    </row>
    <row r="18" ht="27.5" customHeight="true">
      <c r="A18" s="31" t="n">
        <v>27.0</v>
      </c>
      <c r="B18" s="17" t="s">
        <v>27</v>
      </c>
      <c r="C18" s="17"/>
      <c r="D18" s="17"/>
      <c r="E18" s="17"/>
      <c r="F18" s="18">
        <f>IF(J18=0,H18,0)</f>
      </c>
      <c r="G18" s="19">
        <f>MAX(0,H18-J18)</f>
      </c>
      <c r="H18" s="32" t="n">
        <v>3.66357111E8</v>
      </c>
      <c r="I18" s="17"/>
      <c r="J18" s="17"/>
      <c r="K18" s="33" t="n">
        <v>3.66357111E8</v>
      </c>
      <c r="L18" s="5"/>
      <c r="M18" s="5"/>
      <c r="N18" s="5"/>
      <c r="O18" s="5"/>
      <c r="P18" s="5"/>
      <c r="Q18" s="5"/>
      <c r="R18" s="5"/>
      <c r="S18" s="5"/>
      <c r="T18" s="5"/>
    </row>
    <row r="19" ht="27.5" customHeight="true">
      <c r="A19" s="31" t="n">
        <v>17.0</v>
      </c>
      <c r="B19" s="17" t="s">
        <v>28</v>
      </c>
      <c r="C19" s="17"/>
      <c r="D19" s="17"/>
      <c r="E19" s="17"/>
      <c r="F19" s="18">
        <f>IF(J19=0,H19,0)</f>
      </c>
      <c r="G19" s="19">
        <f>MAX(0,H19-J19)</f>
      </c>
      <c r="H19" s="32" t="n">
        <v>1.73272248E8</v>
      </c>
      <c r="I19" s="17"/>
      <c r="J19" s="17"/>
      <c r="K19" s="33" t="n">
        <v>1.73272248E8</v>
      </c>
      <c r="L19" s="5"/>
      <c r="M19" s="5"/>
      <c r="N19" s="5"/>
      <c r="O19" s="5"/>
      <c r="P19" s="5"/>
      <c r="Q19" s="5"/>
      <c r="R19" s="5"/>
      <c r="S19" s="5"/>
      <c r="T19" s="5"/>
    </row>
    <row r="20" ht="27.5" customHeight="true">
      <c r="A20" s="31" t="n">
        <v>4.0</v>
      </c>
      <c r="B20" s="17" t="s">
        <v>29</v>
      </c>
      <c r="C20" s="17"/>
      <c r="D20" s="17"/>
      <c r="E20" s="17"/>
      <c r="F20" s="18">
        <f>IF(J20=0,H20,0)</f>
      </c>
      <c r="G20" s="19">
        <f>MAX(0,H20-J20)</f>
      </c>
      <c r="H20" s="32" t="n">
        <v>1.077617383611E9</v>
      </c>
      <c r="I20" s="17"/>
      <c r="J20" s="32" t="n">
        <v>1.077617383611E9</v>
      </c>
      <c r="K20" s="20"/>
      <c r="L20" s="5"/>
      <c r="M20" s="5"/>
      <c r="N20" s="5"/>
      <c r="O20" s="5"/>
      <c r="P20" s="5"/>
      <c r="Q20" s="5"/>
      <c r="R20" s="5"/>
      <c r="S20" s="5"/>
      <c r="T20" s="5"/>
    </row>
    <row r="21" ht="27.5" customHeight="true">
      <c r="A21" s="31" t="n">
        <v>10.0</v>
      </c>
      <c r="B21" s="17" t="s">
        <v>30</v>
      </c>
      <c r="C21" s="17"/>
      <c r="D21" s="17"/>
      <c r="E21" s="17"/>
      <c r="F21" s="18">
        <f>IF(J21=0,H21,0)</f>
      </c>
      <c r="G21" s="19">
        <f>MAX(0,H21-J21)</f>
      </c>
      <c r="H21" s="32" t="n">
        <v>1.760722305E9</v>
      </c>
      <c r="I21" s="17"/>
      <c r="J21" s="32" t="n">
        <v>1.760722305E9</v>
      </c>
      <c r="K21" s="20"/>
      <c r="L21" s="5"/>
      <c r="M21" s="5"/>
      <c r="N21" s="5"/>
      <c r="O21" s="5"/>
      <c r="P21" s="5"/>
      <c r="Q21" s="5"/>
      <c r="R21" s="5"/>
      <c r="S21" s="5"/>
      <c r="T21" s="5"/>
    </row>
    <row r="22" ht="27.5" customHeight="true">
      <c r="A22" s="31" t="n">
        <v>13.0</v>
      </c>
      <c r="B22" s="17" t="s">
        <v>31</v>
      </c>
      <c r="C22" s="17"/>
      <c r="D22" s="17"/>
      <c r="E22" s="17"/>
      <c r="F22" s="18">
        <f>IF(J22=0,H22,0)</f>
      </c>
      <c r="G22" s="19">
        <f>MAX(0,H22-J22)</f>
      </c>
      <c r="H22" s="32" t="n">
        <v>4.880684926E9</v>
      </c>
      <c r="I22" s="17"/>
      <c r="J22" s="32" t="n">
        <v>4.880684926E9</v>
      </c>
      <c r="K22" s="20"/>
      <c r="L22" s="5"/>
      <c r="M22" s="5"/>
      <c r="N22" s="5"/>
      <c r="O22" s="5"/>
      <c r="P22" s="5"/>
      <c r="Q22" s="5"/>
      <c r="R22" s="5"/>
      <c r="S22" s="5"/>
      <c r="T22" s="5"/>
    </row>
    <row r="23" ht="27.5" customHeight="true">
      <c r="A23" s="31" t="n">
        <v>15.0</v>
      </c>
      <c r="B23" s="17" t="s">
        <v>32</v>
      </c>
      <c r="C23" s="17"/>
      <c r="D23" s="17"/>
      <c r="E23" s="17"/>
      <c r="F23" s="18">
        <f>IF(J23=0,H23,0)</f>
      </c>
      <c r="G23" s="19">
        <f>MAX(0,H23-J23)</f>
      </c>
      <c r="H23" s="32" t="n">
        <v>5.53179468E8</v>
      </c>
      <c r="I23" s="17"/>
      <c r="J23" s="32" t="n">
        <v>5.53179468E8</v>
      </c>
      <c r="K23" s="20"/>
      <c r="L23" s="5"/>
      <c r="M23" s="5"/>
      <c r="N23" s="5"/>
      <c r="O23" s="5"/>
      <c r="P23" s="5"/>
      <c r="Q23" s="5"/>
      <c r="R23" s="5"/>
      <c r="S23" s="5"/>
      <c r="T23" s="5"/>
    </row>
    <row r="24" ht="27.5" customHeight="true">
      <c r="A24" s="31" t="n">
        <v>16.0</v>
      </c>
      <c r="B24" s="17" t="s">
        <v>33</v>
      </c>
      <c r="C24" s="17"/>
      <c r="D24" s="17"/>
      <c r="E24" s="17"/>
      <c r="F24" s="18">
        <f>IF(J24=0,H24,0)</f>
      </c>
      <c r="G24" s="19">
        <f>MAX(0,H24-J24)</f>
      </c>
      <c r="H24" s="32" t="n">
        <v>2.08821028E9</v>
      </c>
      <c r="I24" s="17"/>
      <c r="J24" s="32" t="n">
        <v>2.08821028E9</v>
      </c>
      <c r="K24" s="20"/>
      <c r="L24" s="5"/>
      <c r="M24" s="5"/>
      <c r="N24" s="5"/>
      <c r="O24" s="5"/>
      <c r="P24" s="5"/>
      <c r="Q24" s="5"/>
      <c r="R24" s="5"/>
      <c r="S24" s="5"/>
      <c r="T24" s="5"/>
    </row>
    <row r="25" ht="27.5" customHeight="true">
      <c r="A25" s="31" t="n">
        <v>18.0</v>
      </c>
      <c r="B25" s="17" t="s">
        <v>34</v>
      </c>
      <c r="C25" s="17"/>
      <c r="D25" s="17"/>
      <c r="E25" s="17"/>
      <c r="F25" s="18">
        <f>IF(J25=0,H25,0)</f>
      </c>
      <c r="G25" s="19">
        <f>MAX(0,H25-J25)</f>
      </c>
      <c r="H25" s="32" t="n">
        <v>5.85254871E8</v>
      </c>
      <c r="I25" s="17"/>
      <c r="J25" s="32" t="n">
        <v>5.85254871E8</v>
      </c>
      <c r="K25" s="20"/>
      <c r="L25" s="5"/>
      <c r="M25" s="5"/>
      <c r="N25" s="5"/>
      <c r="O25" s="5"/>
      <c r="P25" s="5"/>
      <c r="Q25" s="5"/>
      <c r="R25" s="5"/>
      <c r="S25" s="5"/>
      <c r="T25" s="5"/>
    </row>
    <row r="26" ht="27.5" customHeight="true">
      <c r="A26" s="31" t="n">
        <v>19.0</v>
      </c>
      <c r="B26" s="17" t="s">
        <v>35</v>
      </c>
      <c r="C26" s="17"/>
      <c r="D26" s="17"/>
      <c r="E26" s="17"/>
      <c r="F26" s="18">
        <f>IF(J26=0,H26,0)</f>
      </c>
      <c r="G26" s="19">
        <f>MAX(0,H26-J26)</f>
      </c>
      <c r="H26" s="32" t="n">
        <v>4.634285669E9</v>
      </c>
      <c r="I26" s="17"/>
      <c r="J26" s="32" t="n">
        <v>4.634285669E9</v>
      </c>
      <c r="K26" s="20"/>
      <c r="L26" s="5"/>
      <c r="M26" s="5"/>
      <c r="N26" s="5"/>
      <c r="O26" s="5"/>
      <c r="P26" s="5"/>
      <c r="Q26" s="5"/>
      <c r="R26" s="5"/>
      <c r="S26" s="5"/>
      <c r="T26" s="5"/>
    </row>
    <row r="27" ht="27.5" customHeight="true">
      <c r="A27" s="31" t="n">
        <v>20.0</v>
      </c>
      <c r="B27" s="17" t="s">
        <v>36</v>
      </c>
      <c r="C27" s="17"/>
      <c r="D27" s="17"/>
      <c r="E27" s="17"/>
      <c r="F27" s="18">
        <f>IF(J27=0,H27,0)</f>
      </c>
      <c r="G27" s="19">
        <f>MAX(0,H27-J27)</f>
      </c>
      <c r="H27" s="32" t="n">
        <v>4.958754492E9</v>
      </c>
      <c r="I27" s="17"/>
      <c r="J27" s="32" t="n">
        <v>4.958754492E9</v>
      </c>
      <c r="K27" s="20"/>
      <c r="L27" s="5"/>
      <c r="M27" s="5"/>
      <c r="N27" s="5"/>
      <c r="O27" s="5"/>
      <c r="P27" s="5"/>
      <c r="Q27" s="5"/>
      <c r="R27" s="5"/>
      <c r="S27" s="5"/>
      <c r="T27" s="5"/>
    </row>
    <row r="28" ht="27.5" customHeight="true">
      <c r="A28" s="31" t="n">
        <v>22.0</v>
      </c>
      <c r="B28" s="17" t="s">
        <v>37</v>
      </c>
      <c r="C28" s="17"/>
      <c r="D28" s="17"/>
      <c r="E28" s="17"/>
      <c r="F28" s="18">
        <f>IF(J28=0,H28,0)</f>
      </c>
      <c r="G28" s="19">
        <f>MAX(0,H28-J28)</f>
      </c>
      <c r="H28" s="32" t="n">
        <v>1.1201356985E10</v>
      </c>
      <c r="I28" s="17"/>
      <c r="J28" s="32" t="n">
        <v>1.1201356985E10</v>
      </c>
      <c r="K28" s="20"/>
      <c r="L28" s="5"/>
      <c r="M28" s="5"/>
      <c r="N28" s="5"/>
      <c r="O28" s="5"/>
      <c r="P28" s="5"/>
      <c r="Q28" s="5"/>
      <c r="R28" s="5"/>
      <c r="S28" s="5"/>
      <c r="T28" s="5"/>
    </row>
    <row r="29" ht="27.5" customHeight="true">
      <c r="A29" s="31" t="n">
        <v>23.0</v>
      </c>
      <c r="B29" s="17" t="s">
        <v>38</v>
      </c>
      <c r="C29" s="17"/>
      <c r="D29" s="17"/>
      <c r="E29" s="17"/>
      <c r="F29" s="18">
        <f>IF(J29=0,H29,0)</f>
      </c>
      <c r="G29" s="19">
        <f>MAX(0,H29-J29)</f>
      </c>
      <c r="H29" s="32" t="n">
        <v>6.354200975E9</v>
      </c>
      <c r="I29" s="17"/>
      <c r="J29" s="32" t="n">
        <v>6.354200975E9</v>
      </c>
      <c r="K29" s="20"/>
      <c r="L29" s="5"/>
      <c r="M29" s="5"/>
      <c r="N29" s="5"/>
      <c r="O29" s="5"/>
      <c r="P29" s="5"/>
      <c r="Q29" s="5"/>
      <c r="R29" s="5"/>
      <c r="S29" s="5"/>
      <c r="T29" s="5"/>
    </row>
    <row r="30" ht="27.5" customHeight="true">
      <c r="A30" s="31" t="n">
        <v>24.0</v>
      </c>
      <c r="B30" s="17" t="s">
        <v>39</v>
      </c>
      <c r="C30" s="17"/>
      <c r="D30" s="17"/>
      <c r="E30" s="17"/>
      <c r="F30" s="18">
        <f>IF(J30=0,H30,0)</f>
      </c>
      <c r="G30" s="19">
        <f>MAX(0,H30-J30)</f>
      </c>
      <c r="H30" s="32" t="n">
        <v>1.725263179E9</v>
      </c>
      <c r="I30" s="32" t="n">
        <v>8.92365473E8</v>
      </c>
      <c r="J30" s="32" t="n">
        <v>1.940980618E9</v>
      </c>
      <c r="K30" s="33" t="n">
        <v>6.76648034E8</v>
      </c>
      <c r="L30" s="5"/>
      <c r="M30" s="5"/>
      <c r="N30" s="5"/>
      <c r="O30" s="5"/>
      <c r="P30" s="5"/>
      <c r="Q30" s="5"/>
      <c r="R30" s="5"/>
      <c r="S30" s="5"/>
      <c r="T30" s="5"/>
    </row>
    <row r="31" ht="27.5" customHeight="true">
      <c r="A31" s="31" t="n">
        <v>26.0</v>
      </c>
      <c r="B31" s="17" t="s">
        <v>40</v>
      </c>
      <c r="C31" s="17"/>
      <c r="D31" s="17"/>
      <c r="E31" s="17"/>
      <c r="F31" s="18">
        <f>IF(J31=0,H31,0)</f>
      </c>
      <c r="G31" s="19">
        <f>MAX(0,H31-J31)</f>
      </c>
      <c r="H31" s="32" t="n">
        <v>7.367145641E9</v>
      </c>
      <c r="I31" s="32" t="n">
        <v>8.569235847E9</v>
      </c>
      <c r="J31" s="32" t="n">
        <v>1.132884005E10</v>
      </c>
      <c r="K31" s="33" t="n">
        <v>4.607541438E9</v>
      </c>
      <c r="L31" s="5"/>
      <c r="M31" s="5"/>
      <c r="N31" s="5"/>
      <c r="O31" s="5"/>
      <c r="P31" s="5"/>
      <c r="Q31" s="5"/>
      <c r="R31" s="5"/>
      <c r="S31" s="5"/>
      <c r="T31" s="5"/>
    </row>
    <row r="32" ht="27.5" customHeight="true">
      <c r="A32" s="31" t="n">
        <v>30.0</v>
      </c>
      <c r="B32" s="17" t="s">
        <v>41</v>
      </c>
      <c r="C32" s="17"/>
      <c r="D32" s="17"/>
      <c r="E32" s="17"/>
      <c r="F32" s="18">
        <f>IF(J32=0,H32,0)</f>
      </c>
      <c r="G32" s="19">
        <f>MAX(0,H32-J32)</f>
      </c>
      <c r="H32" s="32" t="n">
        <v>1.0608715217E10</v>
      </c>
      <c r="I32" s="32" t="n">
        <v>2.7382610578E10</v>
      </c>
      <c r="J32" s="32" t="n">
        <v>3.2716263353E10</v>
      </c>
      <c r="K32" s="33" t="n">
        <v>5.275062442E9</v>
      </c>
      <c r="L32" s="5"/>
      <c r="M32" s="5"/>
      <c r="N32" s="5"/>
      <c r="O32" s="5"/>
      <c r="P32" s="5"/>
      <c r="Q32" s="5"/>
      <c r="R32" s="5"/>
      <c r="S32" s="5"/>
      <c r="T32" s="5"/>
    </row>
    <row r="33" ht="27.5" customHeight="true">
      <c r="A33" s="31" t="n">
        <v>31.0</v>
      </c>
      <c r="B33" s="17" t="s">
        <v>42</v>
      </c>
      <c r="C33" s="17"/>
      <c r="D33" s="17"/>
      <c r="E33" s="17"/>
      <c r="F33" s="18">
        <f>IF(J33=0,H33,0)</f>
      </c>
      <c r="G33" s="19">
        <f>MAX(0,H33-J33)</f>
      </c>
      <c r="H33" s="32" t="n">
        <v>7.800754012E9</v>
      </c>
      <c r="I33" s="32" t="n">
        <v>1.8903826299E10</v>
      </c>
      <c r="J33" s="32" t="n">
        <v>1.9057232005E10</v>
      </c>
      <c r="K33" s="33" t="n">
        <v>7.647348306E9</v>
      </c>
      <c r="L33" s="5"/>
      <c r="M33" s="5"/>
      <c r="N33" s="5"/>
      <c r="O33" s="5"/>
      <c r="P33" s="5"/>
      <c r="Q33" s="5"/>
      <c r="R33" s="5"/>
      <c r="S33" s="5"/>
      <c r="T33" s="5"/>
    </row>
    <row r="34" ht="27.5" customHeight="true">
      <c r="A34" s="31" t="n">
        <v>32.0</v>
      </c>
      <c r="B34" s="17" t="s">
        <v>43</v>
      </c>
      <c r="C34" s="17"/>
      <c r="D34" s="17"/>
      <c r="E34" s="17"/>
      <c r="F34" s="18">
        <f>IF(J34=0,H34,0)</f>
      </c>
      <c r="G34" s="19">
        <f>MAX(0,H34-J34)</f>
      </c>
      <c r="H34" s="32" t="n">
        <v>2.420235047E9</v>
      </c>
      <c r="I34" s="32" t="n">
        <v>3.2550638496E10</v>
      </c>
      <c r="J34" s="32" t="n">
        <v>2.991189866E10</v>
      </c>
      <c r="K34" s="33" t="n">
        <v>5.058974883E9</v>
      </c>
      <c r="L34" s="5"/>
      <c r="M34" s="5"/>
      <c r="N34" s="5"/>
      <c r="O34" s="5"/>
      <c r="P34" s="5"/>
      <c r="Q34" s="5"/>
      <c r="R34" s="5"/>
      <c r="S34" s="5"/>
      <c r="T34" s="5"/>
    </row>
    <row r="35" ht="27.5" customHeight="true">
      <c r="A35" s="31" t="n">
        <v>33.0</v>
      </c>
      <c r="B35" s="17" t="s">
        <v>44</v>
      </c>
      <c r="C35" s="17"/>
      <c r="D35" s="17"/>
      <c r="E35" s="17"/>
      <c r="F35" s="18">
        <f>IF(J35=0,H35,0)</f>
      </c>
      <c r="G35" s="19">
        <f>MAX(0,H35-J35)</f>
      </c>
      <c r="H35" s="32" t="n">
        <v>4.14824481E8</v>
      </c>
      <c r="I35" s="17"/>
      <c r="J35" s="32" t="n">
        <v>4.14824481E8</v>
      </c>
      <c r="K35" s="20"/>
      <c r="L35" s="5"/>
      <c r="M35" s="5"/>
      <c r="N35" s="5"/>
      <c r="O35" s="5"/>
      <c r="P35" s="5"/>
      <c r="Q35" s="5"/>
      <c r="R35" s="5"/>
      <c r="S35" s="5"/>
      <c r="T35" s="5"/>
    </row>
    <row r="36" ht="27.5" customHeight="true">
      <c r="A36" s="31" t="n">
        <v>34.0</v>
      </c>
      <c r="B36" s="17" t="s">
        <v>45</v>
      </c>
      <c r="C36" s="17"/>
      <c r="D36" s="17"/>
      <c r="E36" s="17"/>
      <c r="F36" s="18">
        <f>IF(J36=0,H36,0)</f>
      </c>
      <c r="G36" s="19">
        <f>MAX(0,H36-J36)</f>
      </c>
      <c r="H36" s="32" t="n">
        <v>6.027067824E9</v>
      </c>
      <c r="I36" s="32" t="n">
        <v>5.514260625E9</v>
      </c>
      <c r="J36" s="32" t="n">
        <v>9.72989888E9</v>
      </c>
      <c r="K36" s="33" t="n">
        <v>1.811429569E9</v>
      </c>
      <c r="L36" s="5"/>
      <c r="M36" s="5"/>
      <c r="N36" s="5"/>
      <c r="O36" s="5"/>
      <c r="P36" s="5"/>
      <c r="Q36" s="5"/>
      <c r="R36" s="5"/>
      <c r="S36" s="5"/>
      <c r="T36" s="5"/>
    </row>
    <row r="37" ht="27.5" customHeight="true">
      <c r="A37" s="31" t="n">
        <v>36.0</v>
      </c>
      <c r="B37" s="17" t="s">
        <v>46</v>
      </c>
      <c r="C37" s="17"/>
      <c r="D37" s="17"/>
      <c r="E37" s="17"/>
      <c r="F37" s="18">
        <f>IF(J37=0,H37,0)</f>
      </c>
      <c r="G37" s="19">
        <f>MAX(0,H37-J37)</f>
      </c>
      <c r="H37" s="32" t="n">
        <v>6.187198736E9</v>
      </c>
      <c r="I37" s="32" t="n">
        <v>9.956155586E9</v>
      </c>
      <c r="J37" s="32" t="n">
        <v>1.4773664292E10</v>
      </c>
      <c r="K37" s="33" t="n">
        <v>1.36969003E9</v>
      </c>
      <c r="L37" s="5"/>
      <c r="M37" s="5"/>
      <c r="N37" s="5"/>
      <c r="O37" s="5"/>
      <c r="P37" s="5"/>
      <c r="Q37" s="5"/>
      <c r="R37" s="5"/>
      <c r="S37" s="5"/>
      <c r="T37" s="5"/>
    </row>
    <row r="38" ht="27.5" customHeight="true">
      <c r="A38" s="31" t="n">
        <v>37.0</v>
      </c>
      <c r="B38" s="17" t="s">
        <v>47</v>
      </c>
      <c r="C38" s="17"/>
      <c r="D38" s="17"/>
      <c r="E38" s="17"/>
      <c r="F38" s="18">
        <f>IF(J38=0,H38,0)</f>
      </c>
      <c r="G38" s="19">
        <f>MAX(0,H38-J38)</f>
      </c>
      <c r="H38" s="32" t="n">
        <v>5.363181356E9</v>
      </c>
      <c r="I38" s="32" t="n">
        <v>1.2838721096E10</v>
      </c>
      <c r="J38" s="32" t="n">
        <v>1.4773664292E10</v>
      </c>
      <c r="K38" s="33" t="n">
        <v>3.42823816E9</v>
      </c>
      <c r="L38" s="5"/>
      <c r="M38" s="5"/>
      <c r="N38" s="5"/>
      <c r="O38" s="5"/>
      <c r="P38" s="5"/>
      <c r="Q38" s="5"/>
      <c r="R38" s="5"/>
      <c r="S38" s="5"/>
      <c r="T38" s="5"/>
    </row>
    <row r="39" ht="27.5" customHeight="true">
      <c r="A39" s="31" t="n">
        <v>38.0</v>
      </c>
      <c r="B39" s="17" t="s">
        <v>48</v>
      </c>
      <c r="C39" s="17"/>
      <c r="D39" s="17"/>
      <c r="E39" s="17"/>
      <c r="F39" s="18">
        <f>IF(J39=0,H39,0)</f>
      </c>
      <c r="G39" s="19">
        <f>MAX(0,H39-J39)</f>
      </c>
      <c r="H39" s="32" t="n">
        <v>2.142719625E9</v>
      </c>
      <c r="I39" s="32" t="n">
        <v>1.3953625847E10</v>
      </c>
      <c r="J39" s="32" t="n">
        <v>1.6096345472E10</v>
      </c>
      <c r="K39" s="20"/>
      <c r="L39" s="5"/>
      <c r="M39" s="5"/>
      <c r="N39" s="5"/>
      <c r="O39" s="5"/>
      <c r="P39" s="5"/>
      <c r="Q39" s="5"/>
      <c r="R39" s="5"/>
      <c r="S39" s="5"/>
      <c r="T39" s="5"/>
    </row>
    <row r="40" ht="27.5" customHeight="true">
      <c r="A40" s="31" t="n">
        <v>39.0</v>
      </c>
      <c r="B40" s="17" t="s">
        <v>49</v>
      </c>
      <c r="C40" s="17"/>
      <c r="D40" s="17"/>
      <c r="E40" s="17"/>
      <c r="F40" s="18">
        <f>IF(J40=0,H40,0)</f>
      </c>
      <c r="G40" s="19">
        <f>MAX(0,H40-J40)</f>
      </c>
      <c r="H40" s="32" t="n">
        <v>1.028562364E9</v>
      </c>
      <c r="I40" s="32" t="n">
        <v>9.412358472E9</v>
      </c>
      <c r="J40" s="32" t="n">
        <v>1.0440920836E10</v>
      </c>
      <c r="K40" s="20"/>
      <c r="L40" s="5"/>
      <c r="M40" s="5"/>
      <c r="N40" s="5"/>
      <c r="O40" s="5"/>
      <c r="P40" s="5"/>
      <c r="Q40" s="5"/>
      <c r="R40" s="5"/>
      <c r="S40" s="5"/>
      <c r="T40" s="5"/>
    </row>
    <row r="41" ht="38.0" customHeight="true">
      <c r="A41" s="31" t="n">
        <v>40.0</v>
      </c>
      <c r="B41" s="18" t="s">
        <v>50</v>
      </c>
      <c r="C41" s="18"/>
      <c r="D41" s="18"/>
      <c r="E41" s="18"/>
      <c r="F41" s="18">
        <f>IF(J41=0,H41,0)</f>
      </c>
      <c r="G41" s="19">
        <f>MAX(0,H41-J41)</f>
      </c>
      <c r="H41" s="17"/>
      <c r="I41" s="32" t="n">
        <v>1.41699204089E11</v>
      </c>
      <c r="J41" s="32" t="n">
        <v>1.04255365746E11</v>
      </c>
      <c r="K41" s="33" t="n">
        <v>3.7443838343E10</v>
      </c>
      <c r="L41" s="5"/>
      <c r="M41" s="5"/>
      <c r="N41" s="5"/>
      <c r="O41" s="5"/>
      <c r="P41" s="5"/>
      <c r="Q41" s="5"/>
      <c r="R41" s="5"/>
      <c r="S41" s="5"/>
      <c r="T41" s="5"/>
    </row>
    <row r="42" ht="27.5" customHeight="true">
      <c r="A42" s="31" t="n">
        <v>41.0</v>
      </c>
      <c r="B42" s="18" t="s">
        <v>51</v>
      </c>
      <c r="C42" s="18"/>
      <c r="D42" s="18"/>
      <c r="E42" s="18"/>
      <c r="F42" s="18">
        <f>IF(J42=0,H42,0)</f>
      </c>
      <c r="G42" s="19">
        <f>MAX(0,H42-J42)</f>
      </c>
      <c r="H42" s="17"/>
      <c r="I42" s="32" t="n">
        <v>1.3410905556E10</v>
      </c>
      <c r="J42" s="32" t="n">
        <v>1.3410905556E10</v>
      </c>
      <c r="K42" s="20"/>
      <c r="L42" s="5"/>
      <c r="M42" s="5"/>
      <c r="N42" s="5"/>
      <c r="O42" s="5"/>
      <c r="P42" s="5"/>
      <c r="Q42" s="5"/>
      <c r="R42" s="5"/>
      <c r="S42" s="5"/>
      <c r="T42" s="5"/>
    </row>
    <row r="43" ht="27.5" customHeight="true">
      <c r="A43" s="31" t="n">
        <v>42.0</v>
      </c>
      <c r="B43" s="18" t="s">
        <v>52</v>
      </c>
      <c r="C43" s="18"/>
      <c r="D43" s="18"/>
      <c r="E43" s="18"/>
      <c r="F43" s="18">
        <f>IF(J43=0,H43,0)</f>
      </c>
      <c r="G43" s="19">
        <f>MAX(0,H43-J43)</f>
      </c>
      <c r="H43" s="17"/>
      <c r="I43" s="32" t="n">
        <v>7.5171111678E10</v>
      </c>
      <c r="J43" s="32" t="n">
        <v>5.5642136684E10</v>
      </c>
      <c r="K43" s="33" t="n">
        <v>1.9528974994E10</v>
      </c>
      <c r="L43" s="5"/>
      <c r="M43" s="5"/>
      <c r="N43" s="5"/>
      <c r="O43" s="5"/>
      <c r="P43" s="5"/>
      <c r="Q43" s="5"/>
      <c r="R43" s="5"/>
      <c r="S43" s="5"/>
      <c r="T43" s="5"/>
    </row>
    <row r="44" ht="38.0" customHeight="true">
      <c r="A44" s="31" t="n">
        <v>43.0</v>
      </c>
      <c r="B44" s="18" t="s">
        <v>53</v>
      </c>
      <c r="C44" s="18"/>
      <c r="D44" s="18"/>
      <c r="E44" s="18"/>
      <c r="F44" s="18">
        <f>IF(J44=0,H44,0)</f>
      </c>
      <c r="G44" s="19">
        <f>MAX(0,H44-J44)</f>
      </c>
      <c r="H44" s="17"/>
      <c r="I44" s="32" t="n">
        <v>1.15127974201E11</v>
      </c>
      <c r="J44" s="32" t="n">
        <v>8.1160364553E10</v>
      </c>
      <c r="K44" s="33" t="n">
        <v>3.3967609648E10</v>
      </c>
      <c r="L44" s="5"/>
      <c r="M44" s="5"/>
      <c r="N44" s="5"/>
      <c r="O44" s="5"/>
      <c r="P44" s="5"/>
      <c r="Q44" s="5"/>
      <c r="R44" s="5"/>
      <c r="S44" s="5"/>
      <c r="T44" s="5"/>
    </row>
    <row r="45" ht="38.0" customHeight="true">
      <c r="A45" s="31" t="n">
        <v>44.0</v>
      </c>
      <c r="B45" s="18" t="s">
        <v>54</v>
      </c>
      <c r="C45" s="18"/>
      <c r="D45" s="18"/>
      <c r="E45" s="18"/>
      <c r="F45" s="18">
        <f>IF(J45=0,H45,0)</f>
      </c>
      <c r="G45" s="19">
        <f>MAX(0,H45-J45)</f>
      </c>
      <c r="H45" s="17"/>
      <c r="I45" s="32" t="n">
        <v>1.43652663329E11</v>
      </c>
      <c r="J45" s="32" t="n">
        <v>1.19965730593E11</v>
      </c>
      <c r="K45" s="33" t="n">
        <v>2.3686932736E10</v>
      </c>
      <c r="L45" s="5"/>
      <c r="M45" s="5"/>
      <c r="N45" s="5"/>
      <c r="O45" s="5"/>
      <c r="P45" s="5"/>
      <c r="Q45" s="5"/>
      <c r="R45" s="5"/>
      <c r="S45" s="5"/>
      <c r="T45" s="5"/>
    </row>
    <row r="46" ht="27.5" customHeight="true">
      <c r="A46" s="31" t="n">
        <v>45.0</v>
      </c>
      <c r="B46" s="18" t="s">
        <v>55</v>
      </c>
      <c r="C46" s="18"/>
      <c r="D46" s="18"/>
      <c r="E46" s="18"/>
      <c r="F46" s="18">
        <f>IF(J46=0,H46,0)</f>
      </c>
      <c r="G46" s="19">
        <f>MAX(0,H46-J46)</f>
      </c>
      <c r="H46" s="17"/>
      <c r="I46" s="32" t="n">
        <v>9.596332145E9</v>
      </c>
      <c r="J46" s="32" t="n">
        <v>6.710897783E9</v>
      </c>
      <c r="K46" s="33" t="n">
        <v>2.885434362E9</v>
      </c>
      <c r="L46" s="5"/>
      <c r="M46" s="5"/>
      <c r="N46" s="5"/>
      <c r="O46" s="5"/>
      <c r="P46" s="5"/>
      <c r="Q46" s="5"/>
      <c r="R46" s="5"/>
      <c r="S46" s="5"/>
      <c r="T46" s="5"/>
    </row>
    <row r="47" ht="27.5" customHeight="true">
      <c r="A47" s="31" t="n">
        <v>46.0</v>
      </c>
      <c r="B47" s="18" t="s">
        <v>56</v>
      </c>
      <c r="C47" s="18"/>
      <c r="D47" s="18"/>
      <c r="E47" s="18"/>
      <c r="F47" s="18">
        <f>IF(J47=0,H47,0)</f>
      </c>
      <c r="G47" s="19">
        <f>MAX(0,H47-J47)</f>
      </c>
      <c r="H47" s="17"/>
      <c r="I47" s="32" t="n">
        <v>6.859245887E9</v>
      </c>
      <c r="J47" s="32" t="n">
        <v>5.955985503E9</v>
      </c>
      <c r="K47" s="33" t="n">
        <v>9.03260384E8</v>
      </c>
      <c r="L47" s="5"/>
      <c r="M47" s="5"/>
      <c r="N47" s="5"/>
      <c r="O47" s="5"/>
      <c r="P47" s="5"/>
      <c r="Q47" s="5"/>
      <c r="R47" s="5"/>
      <c r="S47" s="5"/>
      <c r="T47" s="5"/>
    </row>
    <row r="48" ht="27.5" customHeight="true">
      <c r="A48" s="31" t="n">
        <v>47.0</v>
      </c>
      <c r="B48" s="18" t="s">
        <v>57</v>
      </c>
      <c r="C48" s="18"/>
      <c r="D48" s="18"/>
      <c r="E48" s="18"/>
      <c r="F48" s="18">
        <f>IF(J48=0,H48,0)</f>
      </c>
      <c r="G48" s="19">
        <f>MAX(0,H48-J48)</f>
      </c>
      <c r="H48" s="17"/>
      <c r="I48" s="32" t="n">
        <v>2.542553657E9</v>
      </c>
      <c r="J48" s="17"/>
      <c r="K48" s="33" t="n">
        <v>2.542553657E9</v>
      </c>
      <c r="L48" s="5"/>
      <c r="M48" s="5"/>
      <c r="N48" s="5"/>
      <c r="O48" s="5"/>
      <c r="P48" s="5"/>
      <c r="Q48" s="5"/>
      <c r="R48" s="5"/>
      <c r="S48" s="5"/>
      <c r="T48" s="5"/>
    </row>
    <row r="49" ht="27.5" customHeight="true">
      <c r="A49" s="31" t="n">
        <v>48.0</v>
      </c>
      <c r="B49" s="17" t="s">
        <v>58</v>
      </c>
      <c r="C49" s="17"/>
      <c r="D49" s="17"/>
      <c r="E49" s="17"/>
      <c r="F49" s="18">
        <f>IF(J49=0,H49,0)</f>
      </c>
      <c r="G49" s="19">
        <f>MAX(0,H49-J49)</f>
      </c>
      <c r="H49" s="32" t="n">
        <v>1.208933078E9</v>
      </c>
      <c r="I49" s="32" t="n">
        <v>2.6230423116E10</v>
      </c>
      <c r="J49" s="32" t="n">
        <v>2.4434113358E10</v>
      </c>
      <c r="K49" s="33" t="n">
        <v>3.005242836E9</v>
      </c>
      <c r="L49" s="5"/>
      <c r="M49" s="5"/>
      <c r="N49" s="5"/>
      <c r="O49" s="5"/>
      <c r="P49" s="5"/>
      <c r="Q49" s="5"/>
      <c r="R49" s="5"/>
      <c r="S49" s="5"/>
      <c r="T49" s="5"/>
    </row>
    <row r="50" ht="38.0" customHeight="true">
      <c r="A50" s="21" t="s">
        <v>59</v>
      </c>
      <c r="B50" s="22" t="s">
        <v>60</v>
      </c>
      <c r="C50" s="22"/>
      <c r="D50" s="22"/>
      <c r="E50" s="22"/>
      <c r="F50" s="22"/>
      <c r="G50" s="19"/>
      <c r="H50" s="34" t="n">
        <v>2.65906772664611E11</v>
      </c>
      <c r="I50" s="34" t="n">
        <v>7.05552119238E11</v>
      </c>
      <c r="J50" s="34" t="n">
        <v>6.76557172721611E11</v>
      </c>
      <c r="K50" s="35" t="n">
        <v>2.94901719181E11</v>
      </c>
      <c r="L50" s="5"/>
      <c r="M50" s="5"/>
      <c r="N50" s="5"/>
      <c r="O50" s="5"/>
      <c r="P50" s="5"/>
      <c r="Q50" s="5"/>
      <c r="R50" s="5"/>
      <c r="S50" s="5"/>
      <c r="T50" s="5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69"/>
  <sheetViews>
    <sheetView workbookViewId="0" showGridLines="true"/>
  </sheetViews>
  <sheetFormatPr defaultRowHeight="33.0" baseColWidth="16" customHeight="true"/>
  <cols>
    <col min="1" max="1" width="9.859375" customWidth="true"/>
    <col min="2" max="2" width="51.94140625" customWidth="true"/>
    <col min="3" max="3" width="36.33984375" customWidth="true"/>
    <col min="4" max="4" width="25.8203125" customWidth="true"/>
    <col min="5" max="5" width="43.5" customWidth="true"/>
    <col min="6" max="6" width="16.83984375" customWidth="true"/>
    <col min="7" max="7" width="25.1796875" customWidth="true"/>
    <col min="8" max="8" width="29.359375" customWidth="true"/>
    <col min="9" max="9" width="20.19921875" customWidth="true"/>
    <col min="10" max="10" width="15.5703125" customWidth="true"/>
    <col min="11" max="11" width="15.83984375" customWidth="true"/>
    <col min="12" max="12" width="16.2109375" customWidth="true"/>
    <col min="13" max="13" width="17.5703125" customWidth="true"/>
    <col min="14" max="14" width="13.8515625" customWidth="true"/>
    <col min="15" max="15" width="11.21875" customWidth="true"/>
    <col min="16" max="16" width="11.21875" customWidth="true"/>
    <col min="17" max="17" width="11.21875" customWidth="true"/>
    <col min="18" max="18" width="11.21875" customWidth="true"/>
    <col min="19" max="19" width="11.21875" customWidth="true"/>
    <col min="20" max="20" width="11.21875" customWidth="true"/>
  </cols>
  <sheetData>
    <row r="1" ht="27.5" customHeight="true">
      <c r="A1" s="36" t="s">
        <v>61</v>
      </c>
      <c r="B1" s="36"/>
      <c r="C1" s="36"/>
      <c r="D1" s="36"/>
      <c r="E1" s="36"/>
      <c r="F1" s="36"/>
      <c r="G1" s="37"/>
      <c r="H1" s="36"/>
      <c r="I1" s="36"/>
      <c r="J1" s="36"/>
      <c r="K1" s="36"/>
      <c r="L1" s="36"/>
      <c r="M1" s="38"/>
      <c r="N1" s="38"/>
      <c r="O1" s="38"/>
      <c r="P1" s="38"/>
      <c r="Q1" s="38"/>
      <c r="R1" s="38"/>
      <c r="S1" s="38"/>
      <c r="T1" s="38"/>
    </row>
    <row r="2" ht="27.5" customHeight="true">
      <c r="A2" s="36" t="s">
        <v>62</v>
      </c>
      <c r="B2" s="36"/>
      <c r="C2" s="39"/>
      <c r="D2" s="39"/>
      <c r="E2" s="39"/>
      <c r="F2" s="36"/>
      <c r="G2" s="37"/>
      <c r="H2" s="36"/>
      <c r="I2" s="36"/>
      <c r="J2" s="36"/>
      <c r="K2" s="36"/>
      <c r="L2" s="36"/>
      <c r="M2" s="38"/>
      <c r="N2" s="38"/>
      <c r="O2" s="38"/>
      <c r="P2" s="38"/>
      <c r="Q2" s="38"/>
      <c r="R2" s="38"/>
      <c r="S2" s="38"/>
      <c r="T2" s="38"/>
    </row>
    <row r="3" ht="27.5" customHeight="true">
      <c r="A3" s="38"/>
      <c r="B3" s="38"/>
      <c r="C3" s="39"/>
      <c r="D3" s="39"/>
      <c r="E3" s="39"/>
      <c r="F3" s="38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ht="27.5" customHeight="true">
      <c r="A4" s="41" t="s">
        <v>63</v>
      </c>
      <c r="B4" s="41"/>
      <c r="C4" s="41"/>
      <c r="D4" s="41"/>
      <c r="E4" s="41"/>
      <c r="F4" s="41"/>
      <c r="G4" s="42"/>
      <c r="H4" s="41"/>
      <c r="I4" s="41"/>
      <c r="J4" s="41"/>
      <c r="K4" s="41"/>
      <c r="L4" s="41"/>
      <c r="M4" s="41"/>
      <c r="N4" s="41"/>
      <c r="O4" s="38"/>
      <c r="P4" s="38"/>
      <c r="Q4" s="38"/>
      <c r="R4" s="38"/>
      <c r="S4" s="38"/>
      <c r="T4" s="38"/>
    </row>
    <row r="5" ht="27.5" customHeight="true">
      <c r="A5" s="43" t="s">
        <v>64</v>
      </c>
      <c r="B5" s="43"/>
      <c r="C5" s="43"/>
      <c r="D5" s="43"/>
      <c r="E5" s="43"/>
      <c r="F5" s="43"/>
      <c r="G5" s="44"/>
      <c r="H5" s="43"/>
      <c r="I5" s="43"/>
      <c r="J5" s="43"/>
      <c r="K5" s="43"/>
      <c r="L5" s="43"/>
      <c r="M5" s="43"/>
      <c r="N5" s="43"/>
      <c r="O5" s="38"/>
      <c r="P5" s="38"/>
      <c r="Q5" s="38"/>
      <c r="R5" s="38"/>
      <c r="S5" s="38"/>
      <c r="T5" s="38"/>
    </row>
    <row r="6" ht="25.5" customHeight="true">
      <c r="A6" s="45"/>
      <c r="B6" s="45"/>
      <c r="C6" s="45"/>
      <c r="D6" s="45"/>
      <c r="E6" s="45"/>
      <c r="F6" s="45"/>
      <c r="G6" s="46"/>
      <c r="H6" s="45"/>
      <c r="I6" s="45"/>
      <c r="J6" s="45"/>
      <c r="K6" s="45"/>
      <c r="L6" s="45"/>
      <c r="M6" s="47"/>
      <c r="N6" s="47"/>
      <c r="O6" s="47"/>
      <c r="P6" s="47"/>
      <c r="Q6" s="47"/>
      <c r="R6" s="47"/>
      <c r="S6" s="47"/>
      <c r="T6" s="47"/>
    </row>
    <row r="7" ht="28.0" customHeight="true">
      <c r="A7" s="48" t="s">
        <v>0</v>
      </c>
      <c r="B7" s="48" t="s">
        <v>65</v>
      </c>
      <c r="C7" s="48" t="s">
        <v>2</v>
      </c>
      <c r="D7" s="2" t="s">
        <v>3</v>
      </c>
      <c r="E7" s="2" t="s">
        <v>4</v>
      </c>
      <c r="F7" s="49" t="s">
        <v>66</v>
      </c>
      <c r="G7" s="50" t="s">
        <v>5</v>
      </c>
      <c r="H7" s="48" t="s">
        <v>6</v>
      </c>
      <c r="I7" s="48" t="s">
        <v>67</v>
      </c>
      <c r="J7" s="48" t="s">
        <v>68</v>
      </c>
      <c r="K7" s="48" t="s">
        <v>69</v>
      </c>
      <c r="L7" s="48" t="s">
        <v>70</v>
      </c>
      <c r="M7" s="48" t="s">
        <v>71</v>
      </c>
      <c r="N7" s="48" t="s">
        <v>72</v>
      </c>
      <c r="O7" s="38"/>
      <c r="P7" s="38"/>
      <c r="Q7" s="38"/>
      <c r="R7" s="38"/>
      <c r="S7" s="38"/>
      <c r="T7" s="38"/>
    </row>
    <row r="8" ht="25.0" customHeight="true">
      <c r="A8" s="83" t="n">
        <v>14.0</v>
      </c>
      <c r="B8" s="52" t="s">
        <v>73</v>
      </c>
      <c r="C8" s="52"/>
      <c r="D8" s="52"/>
      <c r="E8" s="52"/>
      <c r="F8" s="53" t="s">
        <v>74</v>
      </c>
      <c r="G8" s="54">
        <f>IF(L8=0,I8,0)</f>
      </c>
      <c r="H8" s="52">
        <f>MAX(0,I8-L8)</f>
      </c>
      <c r="I8" s="84" t="n">
        <v>9.030024495E10</v>
      </c>
      <c r="J8" s="56"/>
      <c r="K8" s="56"/>
      <c r="L8" s="56"/>
      <c r="M8" s="85" t="n">
        <v>9.030024495E10</v>
      </c>
      <c r="N8" s="57"/>
      <c r="O8" s="58"/>
      <c r="P8" s="58"/>
      <c r="Q8" s="58"/>
      <c r="R8" s="58"/>
      <c r="S8" s="58"/>
      <c r="T8" s="58"/>
    </row>
    <row r="9" ht="25.0" customHeight="true">
      <c r="A9" s="83" t="n">
        <v>17.0</v>
      </c>
      <c r="B9" s="59" t="s">
        <v>75</v>
      </c>
      <c r="C9" s="52"/>
      <c r="D9" s="52"/>
      <c r="E9" s="52"/>
      <c r="F9" s="86" t="n">
        <v>2.0231055681E10</v>
      </c>
      <c r="G9" s="61">
        <f>IF(L9=0,I9,0)</f>
      </c>
      <c r="H9" s="62">
        <f>MAX(0,I9-L9)</f>
      </c>
      <c r="I9" s="87" t="n">
        <v>5.3516855219E10</v>
      </c>
      <c r="J9" s="64"/>
      <c r="K9" s="64"/>
      <c r="L9" s="64"/>
      <c r="M9" s="88" t="n">
        <v>5.3516855219E10</v>
      </c>
      <c r="N9" s="65"/>
      <c r="O9" s="58"/>
      <c r="P9" s="58"/>
      <c r="Q9" s="58"/>
      <c r="R9" s="58"/>
      <c r="S9" s="58"/>
      <c r="T9" s="58"/>
    </row>
    <row r="10" ht="25.0" customHeight="true">
      <c r="A10" s="83" t="n">
        <v>9.0</v>
      </c>
      <c r="B10" s="59" t="s">
        <v>76</v>
      </c>
      <c r="C10" s="52"/>
      <c r="D10" s="52"/>
      <c r="E10" s="52"/>
      <c r="F10" s="60" t="s">
        <v>74</v>
      </c>
      <c r="G10" s="61">
        <f>IF(L10=0,I10,0)</f>
      </c>
      <c r="H10" s="62">
        <f>MAX(0,I10-L10)</f>
      </c>
      <c r="I10" s="89" t="n">
        <v>1.1931838251E10</v>
      </c>
      <c r="J10" s="67"/>
      <c r="K10" s="67"/>
      <c r="L10" s="90" t="n">
        <v>7.0E8</v>
      </c>
      <c r="M10" s="88" t="n">
        <v>1.1231838251E10</v>
      </c>
      <c r="N10" s="65"/>
      <c r="O10" s="58"/>
      <c r="P10" s="58"/>
      <c r="Q10" s="58"/>
      <c r="R10" s="58"/>
      <c r="S10" s="58"/>
      <c r="T10" s="58"/>
    </row>
    <row r="11" ht="25.0" customHeight="true">
      <c r="A11" s="83" t="n">
        <v>31.0</v>
      </c>
      <c r="B11" s="59" t="s">
        <v>77</v>
      </c>
      <c r="C11" s="52"/>
      <c r="D11" s="52"/>
      <c r="E11" s="52"/>
      <c r="F11" s="86" t="n">
        <v>4.8625220451E10</v>
      </c>
      <c r="G11" s="61">
        <f>IF(L11=0,I11,0)</f>
      </c>
      <c r="H11" s="62">
        <f>MAX(0,I11-L11)</f>
      </c>
      <c r="I11" s="87" t="n">
        <v>3.0989030029E10</v>
      </c>
      <c r="J11" s="64"/>
      <c r="K11" s="88" t="n">
        <v>1.2763915606E10</v>
      </c>
      <c r="L11" s="91" t="n">
        <v>1.9908757182E10</v>
      </c>
      <c r="M11" s="88" t="n">
        <v>2.3844188453E10</v>
      </c>
      <c r="N11" s="65"/>
      <c r="O11" s="58"/>
      <c r="P11" s="58"/>
      <c r="Q11" s="58"/>
      <c r="R11" s="58"/>
      <c r="S11" s="58"/>
      <c r="T11" s="58"/>
    </row>
    <row r="12" ht="25.0" customHeight="true">
      <c r="A12" s="83" t="n">
        <v>6.0</v>
      </c>
      <c r="B12" s="59" t="s">
        <v>78</v>
      </c>
      <c r="C12" s="52"/>
      <c r="D12" s="52"/>
      <c r="E12" s="52"/>
      <c r="F12" s="60" t="s">
        <v>74</v>
      </c>
      <c r="G12" s="61">
        <f>IF(L12=0,I12,0)</f>
      </c>
      <c r="H12" s="62">
        <f>MAX(0,I12-L12)</f>
      </c>
      <c r="I12" s="89" t="n">
        <v>1.0173530681E10</v>
      </c>
      <c r="J12" s="66"/>
      <c r="K12" s="67"/>
      <c r="L12" s="67"/>
      <c r="M12" s="88" t="n">
        <v>1.0173530681E10</v>
      </c>
      <c r="N12" s="65"/>
      <c r="O12" s="58"/>
      <c r="P12" s="58"/>
      <c r="Q12" s="58"/>
      <c r="R12" s="58"/>
      <c r="S12" s="58"/>
      <c r="T12" s="58"/>
    </row>
    <row r="13" ht="25.0" customHeight="true">
      <c r="A13" s="83" t="n">
        <v>8.0</v>
      </c>
      <c r="B13" s="59" t="s">
        <v>79</v>
      </c>
      <c r="C13" s="52"/>
      <c r="D13" s="52"/>
      <c r="E13" s="52"/>
      <c r="F13" s="86" t="n">
        <v>2.143946635E9</v>
      </c>
      <c r="G13" s="61">
        <f>IF(L13=0,I13,0)</f>
      </c>
      <c r="H13" s="62">
        <f>MAX(0,I13-L13)</f>
      </c>
      <c r="I13" s="89" t="n">
        <v>1.8240281799E10</v>
      </c>
      <c r="J13" s="67"/>
      <c r="K13" s="67"/>
      <c r="L13" s="90" t="n">
        <v>8.4E9</v>
      </c>
      <c r="M13" s="88" t="n">
        <v>9.840281799E9</v>
      </c>
      <c r="N13" s="65"/>
      <c r="O13" s="69"/>
      <c r="P13" s="69"/>
      <c r="Q13" s="69"/>
      <c r="R13" s="69"/>
      <c r="S13" s="69"/>
      <c r="T13" s="69"/>
    </row>
    <row r="14" ht="25.0" customHeight="true">
      <c r="A14" s="83" t="n">
        <v>13.0</v>
      </c>
      <c r="B14" s="59" t="s">
        <v>80</v>
      </c>
      <c r="C14" s="52"/>
      <c r="D14" s="52"/>
      <c r="E14" s="52"/>
      <c r="F14" s="60" t="s">
        <v>74</v>
      </c>
      <c r="G14" s="61">
        <f>IF(L14=0,I14,0)</f>
      </c>
      <c r="H14" s="62">
        <f>MAX(0,I14-L14)</f>
      </c>
      <c r="I14" s="89" t="n">
        <v>1.7283201719E10</v>
      </c>
      <c r="J14" s="66"/>
      <c r="K14" s="67"/>
      <c r="L14" s="90" t="n">
        <v>7.7E9</v>
      </c>
      <c r="M14" s="88" t="n">
        <v>9.583201719E9</v>
      </c>
      <c r="N14" s="65"/>
      <c r="O14" s="69"/>
      <c r="P14" s="69"/>
      <c r="Q14" s="69"/>
      <c r="R14" s="69"/>
      <c r="S14" s="69"/>
      <c r="T14" s="69"/>
    </row>
    <row r="15" ht="25.0" customHeight="true">
      <c r="A15" s="83" t="n">
        <v>2.0</v>
      </c>
      <c r="B15" s="59" t="s">
        <v>81</v>
      </c>
      <c r="C15" s="52"/>
      <c r="D15" s="52"/>
      <c r="E15" s="52"/>
      <c r="F15" s="60" t="s">
        <v>74</v>
      </c>
      <c r="G15" s="61">
        <f>IF(L15=0,I15,0)</f>
      </c>
      <c r="H15" s="62">
        <f>MAX(0,I15-L15)</f>
      </c>
      <c r="I15" s="89" t="n">
        <v>7.685580373E9</v>
      </c>
      <c r="J15" s="67"/>
      <c r="K15" s="67"/>
      <c r="L15" s="67"/>
      <c r="M15" s="88" t="n">
        <v>7.685580373E9</v>
      </c>
      <c r="N15" s="65"/>
      <c r="O15" s="69"/>
      <c r="P15" s="69"/>
      <c r="Q15" s="69"/>
      <c r="R15" s="69"/>
      <c r="S15" s="69"/>
      <c r="T15" s="69"/>
    </row>
    <row r="16" ht="25.0" customHeight="true">
      <c r="A16" s="83" t="n">
        <v>5.0</v>
      </c>
      <c r="B16" s="59" t="s">
        <v>82</v>
      </c>
      <c r="C16" s="52"/>
      <c r="D16" s="52"/>
      <c r="E16" s="52"/>
      <c r="F16" s="60" t="s">
        <v>74</v>
      </c>
      <c r="G16" s="61">
        <f>IF(L16=0,I16,0)</f>
      </c>
      <c r="H16" s="62">
        <f>MAX(0,I16-L16)</f>
      </c>
      <c r="I16" s="89" t="n">
        <v>7.62115084E9</v>
      </c>
      <c r="J16" s="66"/>
      <c r="K16" s="67"/>
      <c r="L16" s="67"/>
      <c r="M16" s="88" t="n">
        <v>7.62115084E9</v>
      </c>
      <c r="N16" s="65"/>
      <c r="O16" s="69"/>
      <c r="P16" s="69"/>
      <c r="Q16" s="69"/>
      <c r="R16" s="69"/>
      <c r="S16" s="69"/>
      <c r="T16" s="69"/>
    </row>
    <row r="17" ht="25.0" customHeight="true">
      <c r="A17" s="83" t="n">
        <v>19.0</v>
      </c>
      <c r="B17" s="59" t="s">
        <v>83</v>
      </c>
      <c r="C17" s="52"/>
      <c r="D17" s="52"/>
      <c r="E17" s="52"/>
      <c r="F17" s="86" t="n">
        <v>1.49253036862E11</v>
      </c>
      <c r="G17" s="61">
        <f>IF(L17=0,I17,0)</f>
      </c>
      <c r="H17" s="62">
        <f>MAX(0,I17-L17)</f>
      </c>
      <c r="I17" s="87" t="n">
        <v>4.776046672125E10</v>
      </c>
      <c r="J17" s="64"/>
      <c r="K17" s="88" t="n">
        <v>2.0213935186E10</v>
      </c>
      <c r="L17" s="88" t="n">
        <v>4.1574334271E10</v>
      </c>
      <c r="M17" s="88" t="n">
        <v>2.640006763625E10</v>
      </c>
      <c r="N17" s="65"/>
      <c r="O17" s="69"/>
      <c r="P17" s="69"/>
      <c r="Q17" s="69"/>
      <c r="R17" s="69"/>
      <c r="S17" s="69"/>
      <c r="T17" s="69"/>
    </row>
    <row r="18" ht="25.0" customHeight="true">
      <c r="A18" s="83" t="n">
        <v>49.0</v>
      </c>
      <c r="B18" s="59" t="s">
        <v>84</v>
      </c>
      <c r="C18" s="52"/>
      <c r="D18" s="52"/>
      <c r="E18" s="52"/>
      <c r="F18" s="86" t="n">
        <v>2.4701828296E10</v>
      </c>
      <c r="G18" s="61">
        <f>IF(L18=0,I18,0)</f>
      </c>
      <c r="H18" s="62">
        <f>MAX(0,I18-L18)</f>
      </c>
      <c r="I18" s="87" t="n">
        <v>1.0739556758E10</v>
      </c>
      <c r="J18" s="64"/>
      <c r="K18" s="64"/>
      <c r="L18" s="91" t="n">
        <v>5.488455421E9</v>
      </c>
      <c r="M18" s="88" t="n">
        <v>5.251101337E9</v>
      </c>
      <c r="N18" s="65"/>
      <c r="O18" s="69"/>
      <c r="P18" s="69"/>
      <c r="Q18" s="69"/>
      <c r="R18" s="69"/>
      <c r="S18" s="69"/>
      <c r="T18" s="69"/>
    </row>
    <row r="19" ht="25.0" customHeight="true">
      <c r="A19" s="83" t="n">
        <v>46.0</v>
      </c>
      <c r="B19" s="59" t="s">
        <v>85</v>
      </c>
      <c r="C19" s="52"/>
      <c r="D19" s="52"/>
      <c r="E19" s="52"/>
      <c r="F19" s="86" t="n">
        <v>1.7734947375E10</v>
      </c>
      <c r="G19" s="61">
        <f>IF(L19=0,I19,0)</f>
      </c>
      <c r="H19" s="62">
        <f>MAX(0,I19-L19)</f>
      </c>
      <c r="I19" s="87" t="n">
        <v>9.325974575E9</v>
      </c>
      <c r="J19" s="64"/>
      <c r="K19" s="64"/>
      <c r="L19" s="91" t="n">
        <v>4.2E9</v>
      </c>
      <c r="M19" s="88" t="n">
        <v>5.125974575E9</v>
      </c>
      <c r="N19" s="65"/>
      <c r="O19" s="69"/>
      <c r="P19" s="69"/>
      <c r="Q19" s="69"/>
      <c r="R19" s="69"/>
      <c r="S19" s="69"/>
      <c r="T19" s="69"/>
    </row>
    <row r="20" ht="25.0" customHeight="true">
      <c r="A20" s="92" t="n">
        <v>42.0</v>
      </c>
      <c r="B20" s="17" t="s">
        <v>86</v>
      </c>
      <c r="C20" s="71"/>
      <c r="D20" s="71"/>
      <c r="E20" s="71"/>
      <c r="F20" s="72" t="s">
        <v>74</v>
      </c>
      <c r="G20" s="73">
        <f>IF(L20=0,I20,0)</f>
      </c>
      <c r="H20" s="74">
        <f>MAX(0,I20-L20)</f>
      </c>
      <c r="I20" s="93" t="n">
        <v>1.0489558765E10</v>
      </c>
      <c r="J20" s="76"/>
      <c r="K20" s="76"/>
      <c r="L20" s="94" t="n">
        <v>5.896553854E9</v>
      </c>
      <c r="M20" s="95" t="n">
        <v>4.593004911E9</v>
      </c>
      <c r="N20" s="78"/>
      <c r="O20" s="47"/>
      <c r="P20" s="47"/>
      <c r="Q20" s="47"/>
      <c r="R20" s="47"/>
      <c r="S20" s="47"/>
      <c r="T20" s="47"/>
    </row>
    <row r="21" ht="25.0" customHeight="true">
      <c r="A21" s="92" t="n">
        <v>32.0</v>
      </c>
      <c r="B21" s="17" t="s">
        <v>87</v>
      </c>
      <c r="C21" s="71"/>
      <c r="D21" s="71"/>
      <c r="E21" s="71"/>
      <c r="F21" s="72" t="s">
        <v>74</v>
      </c>
      <c r="G21" s="73">
        <f>IF(L21=0,I21,0)</f>
      </c>
      <c r="H21" s="74">
        <f>MAX(0,I21-L21)</f>
      </c>
      <c r="I21" s="93" t="n">
        <v>1.0747763331E10</v>
      </c>
      <c r="J21" s="76"/>
      <c r="K21" s="95" t="n">
        <v>7.124526385E9</v>
      </c>
      <c r="L21" s="94" t="n">
        <v>7.4E9</v>
      </c>
      <c r="M21" s="95" t="n">
        <v>1.0472289716E10</v>
      </c>
      <c r="N21" s="78"/>
      <c r="O21" s="79"/>
      <c r="P21" s="79"/>
      <c r="Q21" s="79"/>
      <c r="R21" s="79"/>
      <c r="S21" s="79"/>
      <c r="T21" s="79"/>
    </row>
    <row r="22" ht="25.0" customHeight="true">
      <c r="A22" s="92" t="n">
        <v>11.0</v>
      </c>
      <c r="B22" s="17" t="s">
        <v>88</v>
      </c>
      <c r="C22" s="71"/>
      <c r="D22" s="71"/>
      <c r="E22" s="71"/>
      <c r="F22" s="72" t="s">
        <v>74</v>
      </c>
      <c r="G22" s="73">
        <f>IF(L22=0,I22,0)</f>
      </c>
      <c r="H22" s="74">
        <f>MAX(0,I22-L22)</f>
      </c>
      <c r="I22" s="96" t="n">
        <v>3.221555047E9</v>
      </c>
      <c r="J22" s="81"/>
      <c r="K22" s="81"/>
      <c r="L22" s="81"/>
      <c r="M22" s="95" t="n">
        <v>3.221555047E9</v>
      </c>
      <c r="N22" s="78"/>
      <c r="O22" s="79"/>
      <c r="P22" s="79"/>
      <c r="Q22" s="79"/>
      <c r="R22" s="79"/>
      <c r="S22" s="79"/>
      <c r="T22" s="79"/>
    </row>
    <row r="23" ht="25.0" customHeight="true">
      <c r="A23" s="92" t="n">
        <v>3.0</v>
      </c>
      <c r="B23" s="17" t="s">
        <v>89</v>
      </c>
      <c r="C23" s="71"/>
      <c r="D23" s="71"/>
      <c r="E23" s="71"/>
      <c r="F23" s="72" t="s">
        <v>74</v>
      </c>
      <c r="G23" s="73">
        <f>IF(L23=0,I23,0)</f>
      </c>
      <c r="H23" s="74">
        <f>MAX(0,I23-L23)</f>
      </c>
      <c r="I23" s="96" t="n">
        <v>3.152375867E9</v>
      </c>
      <c r="J23" s="81"/>
      <c r="K23" s="81"/>
      <c r="L23" s="81"/>
      <c r="M23" s="95" t="n">
        <v>3.152375867E9</v>
      </c>
      <c r="N23" s="78"/>
      <c r="O23" s="79"/>
      <c r="P23" s="79"/>
      <c r="Q23" s="79"/>
      <c r="R23" s="79"/>
      <c r="S23" s="79"/>
      <c r="T23" s="79"/>
    </row>
    <row r="24" ht="25.0" customHeight="true">
      <c r="A24" s="92" t="n">
        <v>37.0</v>
      </c>
      <c r="B24" s="17" t="s">
        <v>90</v>
      </c>
      <c r="C24" s="71"/>
      <c r="D24" s="71"/>
      <c r="E24" s="71"/>
      <c r="F24" s="72" t="s">
        <v>74</v>
      </c>
      <c r="G24" s="73">
        <f>IF(L24=0,I24,0)</f>
      </c>
      <c r="H24" s="74">
        <f>MAX(0,I24-L24)</f>
      </c>
      <c r="I24" s="93" t="n">
        <v>3.057432358E9</v>
      </c>
      <c r="J24" s="76"/>
      <c r="K24" s="76"/>
      <c r="L24" s="82"/>
      <c r="M24" s="95" t="n">
        <v>3.057432358E9</v>
      </c>
      <c r="N24" s="78"/>
      <c r="O24" s="79"/>
      <c r="P24" s="79"/>
      <c r="Q24" s="79"/>
      <c r="R24" s="79"/>
      <c r="S24" s="79"/>
      <c r="T24" s="79"/>
    </row>
    <row r="25" ht="25.0" customHeight="true">
      <c r="A25" s="92" t="n">
        <v>25.0</v>
      </c>
      <c r="B25" s="17" t="s">
        <v>91</v>
      </c>
      <c r="C25" s="71"/>
      <c r="D25" s="71"/>
      <c r="E25" s="71"/>
      <c r="F25" s="97" t="n">
        <v>5.42E9</v>
      </c>
      <c r="G25" s="73">
        <f>IF(L25=0,I25,0)</f>
      </c>
      <c r="H25" s="74">
        <f>MAX(0,I25-L25)</f>
      </c>
      <c r="I25" s="93" t="n">
        <v>2.507139203E9</v>
      </c>
      <c r="J25" s="76"/>
      <c r="K25" s="76"/>
      <c r="L25" s="76"/>
      <c r="M25" s="95" t="n">
        <v>2.507139203E9</v>
      </c>
      <c r="N25" s="78"/>
      <c r="O25" s="79"/>
      <c r="P25" s="79"/>
      <c r="Q25" s="79"/>
      <c r="R25" s="79"/>
      <c r="S25" s="79"/>
      <c r="T25" s="79"/>
    </row>
    <row r="26" ht="25.0" customHeight="true">
      <c r="A26" s="92" t="n">
        <v>16.0</v>
      </c>
      <c r="B26" s="17" t="s">
        <v>92</v>
      </c>
      <c r="C26" s="71"/>
      <c r="D26" s="71"/>
      <c r="E26" s="71"/>
      <c r="F26" s="72" t="s">
        <v>74</v>
      </c>
      <c r="G26" s="73">
        <f>IF(L26=0,I26,0)</f>
      </c>
      <c r="H26" s="74">
        <f>MAX(0,I26-L26)</f>
      </c>
      <c r="I26" s="93" t="n">
        <v>2.461204841E9</v>
      </c>
      <c r="J26" s="76"/>
      <c r="K26" s="76"/>
      <c r="L26" s="76"/>
      <c r="M26" s="95" t="n">
        <v>2.461204841E9</v>
      </c>
      <c r="N26" s="78"/>
      <c r="O26" s="79"/>
      <c r="P26" s="79"/>
      <c r="Q26" s="79"/>
      <c r="R26" s="79"/>
      <c r="S26" s="79"/>
      <c r="T26" s="79"/>
    </row>
    <row r="27" ht="25.0" customHeight="true">
      <c r="A27" s="92" t="n">
        <v>1.0</v>
      </c>
      <c r="B27" s="17" t="s">
        <v>93</v>
      </c>
      <c r="C27" s="71"/>
      <c r="D27" s="71"/>
      <c r="E27" s="71"/>
      <c r="F27" s="72" t="s">
        <v>74</v>
      </c>
      <c r="G27" s="73">
        <f>IF(L27=0,I27,0)</f>
      </c>
      <c r="H27" s="74">
        <f>MAX(0,I27-L27)</f>
      </c>
      <c r="I27" s="96" t="n">
        <v>2.288510173E9</v>
      </c>
      <c r="J27" s="81"/>
      <c r="K27" s="81"/>
      <c r="L27" s="81"/>
      <c r="M27" s="95" t="n">
        <v>2.288510173E9</v>
      </c>
      <c r="N27" s="78"/>
      <c r="O27" s="79"/>
      <c r="P27" s="79"/>
      <c r="Q27" s="79"/>
      <c r="R27" s="79"/>
      <c r="S27" s="79"/>
      <c r="T27" s="79"/>
    </row>
    <row r="28" ht="25.0" customHeight="true">
      <c r="A28" s="92" t="n">
        <v>4.0</v>
      </c>
      <c r="B28" s="17" t="s">
        <v>94</v>
      </c>
      <c r="C28" s="71"/>
      <c r="D28" s="71"/>
      <c r="E28" s="71"/>
      <c r="F28" s="72" t="s">
        <v>74</v>
      </c>
      <c r="G28" s="73">
        <f>IF(L28=0,I28,0)</f>
      </c>
      <c r="H28" s="74">
        <f>MAX(0,I28-L28)</f>
      </c>
      <c r="I28" s="96" t="n">
        <v>2.285394334E9</v>
      </c>
      <c r="J28" s="81"/>
      <c r="K28" s="81"/>
      <c r="L28" s="81"/>
      <c r="M28" s="95" t="n">
        <v>2.285394334E9</v>
      </c>
      <c r="N28" s="78"/>
      <c r="O28" s="79"/>
      <c r="P28" s="79"/>
      <c r="Q28" s="79"/>
      <c r="R28" s="79"/>
      <c r="S28" s="79"/>
      <c r="T28" s="79"/>
    </row>
    <row r="29" ht="25.0" customHeight="true">
      <c r="A29" s="92" t="n">
        <v>48.0</v>
      </c>
      <c r="B29" s="17" t="s">
        <v>95</v>
      </c>
      <c r="C29" s="71"/>
      <c r="D29" s="71"/>
      <c r="E29" s="71"/>
      <c r="F29" s="72" t="s">
        <v>74</v>
      </c>
      <c r="G29" s="73">
        <f>IF(L29=0,I29,0)</f>
      </c>
      <c r="H29" s="74">
        <f>MAX(0,I29-L29)</f>
      </c>
      <c r="I29" s="93" t="n">
        <v>3.88472E9</v>
      </c>
      <c r="J29" s="76"/>
      <c r="K29" s="76"/>
      <c r="L29" s="94" t="n">
        <v>1.7E9</v>
      </c>
      <c r="M29" s="95" t="n">
        <v>2.18472E9</v>
      </c>
      <c r="N29" s="78"/>
      <c r="O29" s="79"/>
      <c r="P29" s="79"/>
      <c r="Q29" s="79"/>
      <c r="R29" s="79"/>
      <c r="S29" s="79"/>
      <c r="T29" s="79"/>
    </row>
    <row r="30" ht="25.0" customHeight="true">
      <c r="A30" s="92" t="n">
        <v>33.0</v>
      </c>
      <c r="B30" s="17" t="s">
        <v>96</v>
      </c>
      <c r="C30" s="71"/>
      <c r="D30" s="71"/>
      <c r="E30" s="71"/>
      <c r="F30" s="97" t="n">
        <v>2.2976914262E10</v>
      </c>
      <c r="G30" s="73">
        <f>IF(L30=0,I30,0)</f>
      </c>
      <c r="H30" s="74">
        <f>MAX(0,I30-L30)</f>
      </c>
      <c r="I30" s="93" t="n">
        <v>1.266642082E10</v>
      </c>
      <c r="J30" s="76"/>
      <c r="K30" s="76"/>
      <c r="L30" s="94" t="n">
        <v>1.0551832989E10</v>
      </c>
      <c r="M30" s="95" t="n">
        <v>2.114587831E9</v>
      </c>
      <c r="N30" s="78"/>
      <c r="O30" s="79"/>
      <c r="P30" s="79"/>
      <c r="Q30" s="79"/>
      <c r="R30" s="79"/>
      <c r="S30" s="79"/>
      <c r="T30" s="79"/>
    </row>
    <row r="31" ht="25.0" customHeight="true">
      <c r="A31" s="92" t="n">
        <v>41.0</v>
      </c>
      <c r="B31" s="17" t="s">
        <v>97</v>
      </c>
      <c r="C31" s="71"/>
      <c r="D31" s="71"/>
      <c r="E31" s="71"/>
      <c r="F31" s="97" t="n">
        <v>2.5406796584E10</v>
      </c>
      <c r="G31" s="73">
        <f>IF(L31=0,I31,0)</f>
      </c>
      <c r="H31" s="74">
        <f>MAX(0,I31-L31)</f>
      </c>
      <c r="I31" s="93" t="n">
        <v>3.937875747E9</v>
      </c>
      <c r="J31" s="76"/>
      <c r="K31" s="76"/>
      <c r="L31" s="94" t="n">
        <v>2.098980241E9</v>
      </c>
      <c r="M31" s="95" t="n">
        <v>1.838895506E9</v>
      </c>
      <c r="N31" s="78"/>
      <c r="O31" s="79"/>
      <c r="P31" s="79"/>
      <c r="Q31" s="79"/>
      <c r="R31" s="79"/>
      <c r="S31" s="79"/>
      <c r="T31" s="79"/>
    </row>
    <row r="32" ht="25.0" customHeight="true">
      <c r="A32" s="92" t="n">
        <v>23.0</v>
      </c>
      <c r="B32" s="17" t="s">
        <v>98</v>
      </c>
      <c r="C32" s="71"/>
      <c r="D32" s="71"/>
      <c r="E32" s="71"/>
      <c r="F32" s="72" t="s">
        <v>74</v>
      </c>
      <c r="G32" s="73">
        <f>IF(L32=0,I32,0)</f>
      </c>
      <c r="H32" s="74">
        <f>MAX(0,I32-L32)</f>
      </c>
      <c r="I32" s="93" t="n">
        <v>2.563547466E9</v>
      </c>
      <c r="J32" s="76"/>
      <c r="K32" s="95" t="n">
        <v>6.5875875E8</v>
      </c>
      <c r="L32" s="95" t="n">
        <v>1.5E9</v>
      </c>
      <c r="M32" s="95" t="n">
        <v>1.722306216E9</v>
      </c>
      <c r="N32" s="78"/>
      <c r="O32" s="79"/>
      <c r="P32" s="79"/>
      <c r="Q32" s="79"/>
      <c r="R32" s="79"/>
      <c r="S32" s="79"/>
      <c r="T32" s="79"/>
    </row>
    <row r="33" ht="25.0" customHeight="true">
      <c r="A33" s="92" t="n">
        <v>24.0</v>
      </c>
      <c r="B33" s="17" t="s">
        <v>99</v>
      </c>
      <c r="C33" s="71"/>
      <c r="D33" s="71"/>
      <c r="E33" s="71"/>
      <c r="F33" s="72" t="s">
        <v>74</v>
      </c>
      <c r="G33" s="73">
        <f>IF(L33=0,I33,0)</f>
      </c>
      <c r="H33" s="74">
        <f>MAX(0,I33-L33)</f>
      </c>
      <c r="I33" s="93" t="n">
        <v>1.557443335E9</v>
      </c>
      <c r="J33" s="76"/>
      <c r="K33" s="76"/>
      <c r="L33" s="95" t="n">
        <v>6.19963535E8</v>
      </c>
      <c r="M33" s="95" t="n">
        <v>9.374798E8</v>
      </c>
      <c r="N33" s="78"/>
      <c r="O33" s="79"/>
      <c r="P33" s="79"/>
      <c r="Q33" s="79"/>
      <c r="R33" s="79"/>
      <c r="S33" s="79"/>
      <c r="T33" s="79"/>
    </row>
    <row r="34" ht="25.0" customHeight="true">
      <c r="A34" s="92" t="n">
        <v>15.0</v>
      </c>
      <c r="B34" s="17" t="s">
        <v>100</v>
      </c>
      <c r="C34" s="71"/>
      <c r="D34" s="71"/>
      <c r="E34" s="71"/>
      <c r="F34" s="97" t="n">
        <v>1.1556693659E10</v>
      </c>
      <c r="G34" s="73">
        <f>IF(L34=0,I34,0)</f>
      </c>
      <c r="H34" s="74">
        <f>MAX(0,I34-L34)</f>
      </c>
      <c r="I34" s="93" t="n">
        <v>1.4372283763E10</v>
      </c>
      <c r="J34" s="76"/>
      <c r="K34" s="76"/>
      <c r="L34" s="95" t="n">
        <v>1.3856576801E10</v>
      </c>
      <c r="M34" s="95" t="n">
        <v>5.15706962E8</v>
      </c>
      <c r="N34" s="78"/>
      <c r="O34" s="79"/>
      <c r="P34" s="79"/>
      <c r="Q34" s="79"/>
      <c r="R34" s="79"/>
      <c r="S34" s="79"/>
      <c r="T34" s="79"/>
    </row>
    <row r="35" ht="25.0" customHeight="true">
      <c r="A35" s="92" t="n">
        <v>20.0</v>
      </c>
      <c r="B35" s="17" t="s">
        <v>101</v>
      </c>
      <c r="C35" s="71"/>
      <c r="D35" s="71"/>
      <c r="E35" s="71"/>
      <c r="F35" s="97" t="n">
        <v>4.95E8</v>
      </c>
      <c r="G35" s="73">
        <f>IF(L35=0,I35,0)</f>
      </c>
      <c r="H35" s="74">
        <f>MAX(0,I35-L35)</f>
      </c>
      <c r="I35" s="93" t="n">
        <v>2.565E8</v>
      </c>
      <c r="J35" s="76"/>
      <c r="K35" s="76"/>
      <c r="L35" s="76"/>
      <c r="M35" s="95" t="n">
        <v>2.565E8</v>
      </c>
      <c r="N35" s="78"/>
      <c r="O35" s="79"/>
      <c r="P35" s="79"/>
      <c r="Q35" s="79"/>
      <c r="R35" s="79"/>
      <c r="S35" s="79"/>
      <c r="T35" s="79"/>
    </row>
    <row r="36" ht="25.0" customHeight="true">
      <c r="A36" s="92" t="n">
        <v>7.0</v>
      </c>
      <c r="B36" s="17" t="s">
        <v>102</v>
      </c>
      <c r="C36" s="71"/>
      <c r="D36" s="71"/>
      <c r="E36" s="71"/>
      <c r="F36" s="72" t="s">
        <v>74</v>
      </c>
      <c r="G36" s="73">
        <f>IF(L36=0,I36,0)</f>
      </c>
      <c r="H36" s="74">
        <f>MAX(0,I36-L36)</f>
      </c>
      <c r="I36" s="80"/>
      <c r="J36" s="98" t="n">
        <v>8.76234268E8</v>
      </c>
      <c r="K36" s="81"/>
      <c r="L36" s="81"/>
      <c r="M36" s="76"/>
      <c r="N36" s="99" t="n">
        <v>8.76234268E8</v>
      </c>
      <c r="O36" s="79"/>
      <c r="P36" s="79"/>
      <c r="Q36" s="79"/>
      <c r="R36" s="79"/>
      <c r="S36" s="79"/>
      <c r="T36" s="79"/>
    </row>
    <row r="37" ht="25.0" customHeight="true">
      <c r="A37" s="92" t="n">
        <v>10.0</v>
      </c>
      <c r="B37" s="17" t="s">
        <v>103</v>
      </c>
      <c r="C37" s="71"/>
      <c r="D37" s="71"/>
      <c r="E37" s="71"/>
      <c r="F37" s="72" t="s">
        <v>74</v>
      </c>
      <c r="G37" s="73">
        <f>IF(L37=0,I37,0)</f>
      </c>
      <c r="H37" s="74">
        <f>MAX(0,I37-L37)</f>
      </c>
      <c r="I37" s="96" t="n">
        <v>4.82971771E8</v>
      </c>
      <c r="J37" s="81"/>
      <c r="K37" s="81"/>
      <c r="L37" s="96" t="n">
        <v>4.82971771E8</v>
      </c>
      <c r="M37" s="76"/>
      <c r="N37" s="78"/>
      <c r="O37" s="79"/>
      <c r="P37" s="79"/>
      <c r="Q37" s="79"/>
      <c r="R37" s="79"/>
      <c r="S37" s="79"/>
      <c r="T37" s="79"/>
    </row>
    <row r="38" ht="25.0" customHeight="true">
      <c r="A38" s="92" t="n">
        <v>12.0</v>
      </c>
      <c r="B38" s="17" t="s">
        <v>104</v>
      </c>
      <c r="C38" s="71"/>
      <c r="D38" s="71"/>
      <c r="E38" s="71"/>
      <c r="F38" s="97" t="n">
        <v>5.4074439766E10</v>
      </c>
      <c r="G38" s="73">
        <f>IF(L38=0,I38,0)</f>
      </c>
      <c r="H38" s="74">
        <f>MAX(0,I38-L38)</f>
      </c>
      <c r="I38" s="96" t="n">
        <v>1.659684064E10</v>
      </c>
      <c r="J38" s="81"/>
      <c r="K38" s="98" t="n">
        <v>7.312078946E9</v>
      </c>
      <c r="L38" s="98" t="n">
        <v>2.3908919586E10</v>
      </c>
      <c r="M38" s="76"/>
      <c r="N38" s="78"/>
      <c r="O38" s="79"/>
      <c r="P38" s="79"/>
      <c r="Q38" s="79"/>
      <c r="R38" s="79"/>
      <c r="S38" s="79"/>
      <c r="T38" s="79"/>
    </row>
    <row r="39" ht="25.0" customHeight="true">
      <c r="A39" s="92" t="n">
        <v>18.0</v>
      </c>
      <c r="B39" s="17" t="s">
        <v>105</v>
      </c>
      <c r="C39" s="71"/>
      <c r="D39" s="71"/>
      <c r="E39" s="71"/>
      <c r="F39" s="72" t="s">
        <v>74</v>
      </c>
      <c r="G39" s="73">
        <f>IF(L39=0,I39,0)</f>
      </c>
      <c r="H39" s="74">
        <f>MAX(0,I39-L39)</f>
      </c>
      <c r="I39" s="93" t="n">
        <v>3.22930804E8</v>
      </c>
      <c r="J39" s="76"/>
      <c r="K39" s="76"/>
      <c r="L39" s="95" t="n">
        <v>3.22930804E8</v>
      </c>
      <c r="M39" s="76"/>
      <c r="N39" s="78"/>
      <c r="O39" s="79"/>
      <c r="P39" s="79"/>
      <c r="Q39" s="79"/>
      <c r="R39" s="79"/>
      <c r="S39" s="79"/>
      <c r="T39" s="79"/>
    </row>
    <row r="40" ht="25.0" customHeight="true">
      <c r="A40" s="92" t="n">
        <v>21.0</v>
      </c>
      <c r="B40" s="17" t="s">
        <v>106</v>
      </c>
      <c r="C40" s="71"/>
      <c r="D40" s="71"/>
      <c r="E40" s="71"/>
      <c r="F40" s="97" t="n">
        <v>1.7974054956E10</v>
      </c>
      <c r="G40" s="73">
        <f>IF(L40=0,I40,0)</f>
      </c>
      <c r="H40" s="74">
        <f>MAX(0,I40-L40)</f>
      </c>
      <c r="I40" s="93" t="n">
        <v>7.665191546E9</v>
      </c>
      <c r="J40" s="76"/>
      <c r="K40" s="95" t="n">
        <v>2.4194822517E10</v>
      </c>
      <c r="L40" s="95" t="n">
        <v>2.3558145105E10</v>
      </c>
      <c r="M40" s="95" t="n">
        <v>8.301868958E9</v>
      </c>
      <c r="N40" s="78"/>
      <c r="O40" s="79"/>
      <c r="P40" s="79"/>
      <c r="Q40" s="79"/>
      <c r="R40" s="79"/>
      <c r="S40" s="79"/>
      <c r="T40" s="79"/>
    </row>
    <row r="41" ht="25.0" customHeight="true">
      <c r="A41" s="92" t="n">
        <v>22.0</v>
      </c>
      <c r="B41" s="17" t="s">
        <v>107</v>
      </c>
      <c r="C41" s="71"/>
      <c r="D41" s="71"/>
      <c r="E41" s="71"/>
      <c r="F41" s="72" t="s">
        <v>74</v>
      </c>
      <c r="G41" s="73">
        <f>IF(L41=0,I41,0)</f>
      </c>
      <c r="H41" s="74">
        <f>MAX(0,I41-L41)</f>
      </c>
      <c r="I41" s="93" t="n">
        <v>6.225827223E9</v>
      </c>
      <c r="J41" s="76"/>
      <c r="K41" s="95" t="n">
        <v>2.154748875E9</v>
      </c>
      <c r="L41" s="95" t="n">
        <v>6.87146088E9</v>
      </c>
      <c r="M41" s="95" t="n">
        <v>1.509115218E9</v>
      </c>
      <c r="N41" s="78"/>
      <c r="O41" s="79"/>
      <c r="P41" s="79"/>
      <c r="Q41" s="79"/>
      <c r="R41" s="79"/>
      <c r="S41" s="79"/>
      <c r="T41" s="79"/>
    </row>
    <row r="42" ht="25.0" customHeight="true">
      <c r="A42" s="92" t="n">
        <v>26.0</v>
      </c>
      <c r="B42" s="17" t="s">
        <v>108</v>
      </c>
      <c r="C42" s="71"/>
      <c r="D42" s="71"/>
      <c r="E42" s="71"/>
      <c r="F42" s="72" t="s">
        <v>74</v>
      </c>
      <c r="G42" s="73">
        <f>IF(L42=0,I42,0)</f>
      </c>
      <c r="H42" s="74">
        <f>MAX(0,I42-L42)</f>
      </c>
      <c r="I42" s="93" t="n">
        <v>1.61867782E8</v>
      </c>
      <c r="J42" s="76"/>
      <c r="K42" s="76"/>
      <c r="L42" s="95" t="n">
        <v>1.61867782E8</v>
      </c>
      <c r="M42" s="76"/>
      <c r="N42" s="78"/>
      <c r="O42" s="79"/>
      <c r="P42" s="79"/>
      <c r="Q42" s="79"/>
      <c r="R42" s="79"/>
      <c r="S42" s="79"/>
      <c r="T42" s="79"/>
    </row>
    <row r="43" ht="25.0" customHeight="true">
      <c r="A43" s="92" t="n">
        <v>27.0</v>
      </c>
      <c r="B43" s="17" t="s">
        <v>109</v>
      </c>
      <c r="C43" s="71"/>
      <c r="D43" s="71"/>
      <c r="E43" s="71"/>
      <c r="F43" s="72" t="s">
        <v>74</v>
      </c>
      <c r="G43" s="73">
        <f>IF(L43=0,I43,0)</f>
      </c>
      <c r="H43" s="74">
        <f>MAX(0,I43-L43)</f>
      </c>
      <c r="I43" s="93" t="n">
        <v>1.2316880234E10</v>
      </c>
      <c r="J43" s="76"/>
      <c r="K43" s="95" t="n">
        <v>2.9839918364E10</v>
      </c>
      <c r="L43" s="95" t="n">
        <v>2.15869958E10</v>
      </c>
      <c r="M43" s="95" t="n">
        <v>2.0569802798E10</v>
      </c>
      <c r="N43" s="78"/>
      <c r="O43" s="79"/>
      <c r="P43" s="79"/>
      <c r="Q43" s="79"/>
      <c r="R43" s="79"/>
      <c r="S43" s="79"/>
      <c r="T43" s="79"/>
    </row>
    <row r="44" ht="25.0" customHeight="true">
      <c r="A44" s="92" t="n">
        <v>28.0</v>
      </c>
      <c r="B44" s="17" t="s">
        <v>110</v>
      </c>
      <c r="C44" s="71"/>
      <c r="D44" s="71"/>
      <c r="E44" s="71"/>
      <c r="F44" s="97" t="n">
        <v>6.33434724E8</v>
      </c>
      <c r="G44" s="73">
        <f>IF(L44=0,I44,0)</f>
      </c>
      <c r="H44" s="74">
        <f>MAX(0,I44-L44)</f>
      </c>
      <c r="I44" s="93" t="n">
        <v>2.315712759E9</v>
      </c>
      <c r="J44" s="76"/>
      <c r="K44" s="95" t="n">
        <v>3.33434724E8</v>
      </c>
      <c r="L44" s="95" t="n">
        <v>2.649147483E9</v>
      </c>
      <c r="M44" s="76"/>
      <c r="N44" s="78"/>
      <c r="O44" s="79"/>
      <c r="P44" s="79"/>
      <c r="Q44" s="79"/>
      <c r="R44" s="79"/>
      <c r="S44" s="79"/>
      <c r="T44" s="79"/>
    </row>
    <row r="45" ht="25.0" customHeight="true">
      <c r="A45" s="92" t="n">
        <v>29.0</v>
      </c>
      <c r="B45" s="17" t="s">
        <v>111</v>
      </c>
      <c r="C45" s="71"/>
      <c r="D45" s="71"/>
      <c r="E45" s="71"/>
      <c r="F45" s="97" t="n">
        <v>1.0065E7</v>
      </c>
      <c r="G45" s="73">
        <f>IF(L45=0,I45,0)</f>
      </c>
      <c r="H45" s="74">
        <f>MAX(0,I45-L45)</f>
      </c>
      <c r="I45" s="93" t="n">
        <v>1.0065E7</v>
      </c>
      <c r="J45" s="76"/>
      <c r="K45" s="76"/>
      <c r="L45" s="95" t="n">
        <v>1.0065E7</v>
      </c>
      <c r="M45" s="76"/>
      <c r="N45" s="78"/>
      <c r="O45" s="79"/>
      <c r="P45" s="79"/>
      <c r="Q45" s="79"/>
      <c r="R45" s="79"/>
      <c r="S45" s="79"/>
      <c r="T45" s="79"/>
    </row>
    <row r="46" ht="25.0" customHeight="true">
      <c r="A46" s="92" t="n">
        <v>30.0</v>
      </c>
      <c r="B46" s="17" t="s">
        <v>112</v>
      </c>
      <c r="C46" s="71"/>
      <c r="D46" s="71"/>
      <c r="E46" s="71"/>
      <c r="F46" s="97" t="n">
        <v>3.52755895E9</v>
      </c>
      <c r="G46" s="73">
        <f>IF(L46=0,I46,0)</f>
      </c>
      <c r="H46" s="74">
        <f>MAX(0,I46-L46)</f>
      </c>
      <c r="I46" s="93" t="n">
        <v>2.742830852E9</v>
      </c>
      <c r="J46" s="76"/>
      <c r="K46" s="76"/>
      <c r="L46" s="94" t="n">
        <v>2.742830852E9</v>
      </c>
      <c r="M46" s="76"/>
      <c r="N46" s="78"/>
      <c r="O46" s="79"/>
      <c r="P46" s="79"/>
      <c r="Q46" s="79"/>
      <c r="R46" s="79"/>
      <c r="S46" s="79"/>
      <c r="T46" s="79"/>
    </row>
    <row r="47" ht="25.0" customHeight="true">
      <c r="A47" s="92" t="n">
        <v>34.0</v>
      </c>
      <c r="B47" s="17" t="s">
        <v>113</v>
      </c>
      <c r="C47" s="71"/>
      <c r="D47" s="71"/>
      <c r="E47" s="71"/>
      <c r="F47" s="97" t="n">
        <v>7.4471003875E10</v>
      </c>
      <c r="G47" s="73">
        <f>IF(L47=0,I47,0)</f>
      </c>
      <c r="H47" s="74">
        <f>MAX(0,I47-L47)</f>
      </c>
      <c r="I47" s="93" t="n">
        <v>2.032370705E10</v>
      </c>
      <c r="J47" s="76"/>
      <c r="K47" s="95" t="n">
        <v>6.2734326507E10</v>
      </c>
      <c r="L47" s="94" t="n">
        <v>7.0911694191E10</v>
      </c>
      <c r="M47" s="95" t="n">
        <v>1.2146339366E10</v>
      </c>
      <c r="N47" s="78"/>
      <c r="O47" s="79"/>
      <c r="P47" s="79"/>
      <c r="Q47" s="79"/>
      <c r="R47" s="79"/>
      <c r="S47" s="79"/>
      <c r="T47" s="79"/>
    </row>
    <row r="48" ht="25.0" customHeight="true">
      <c r="A48" s="92" t="n">
        <v>35.0</v>
      </c>
      <c r="B48" s="17" t="s">
        <v>114</v>
      </c>
      <c r="C48" s="71"/>
      <c r="D48" s="71"/>
      <c r="E48" s="71"/>
      <c r="F48" s="72" t="s">
        <v>74</v>
      </c>
      <c r="G48" s="73">
        <f>IF(L48=0,I48,0)</f>
      </c>
      <c r="H48" s="74">
        <f>MAX(0,I48-L48)</f>
      </c>
      <c r="I48" s="93" t="n">
        <v>4.3905653E7</v>
      </c>
      <c r="J48" s="76"/>
      <c r="K48" s="76"/>
      <c r="L48" s="94" t="n">
        <v>4.3905653E7</v>
      </c>
      <c r="M48" s="76"/>
      <c r="N48" s="78"/>
      <c r="O48" s="79"/>
      <c r="P48" s="79"/>
      <c r="Q48" s="79"/>
      <c r="R48" s="79"/>
      <c r="S48" s="79"/>
      <c r="T48" s="79"/>
    </row>
    <row r="49" ht="25.0" customHeight="true">
      <c r="A49" s="92" t="n">
        <v>36.0</v>
      </c>
      <c r="B49" s="17" t="s">
        <v>115</v>
      </c>
      <c r="C49" s="71"/>
      <c r="D49" s="71"/>
      <c r="E49" s="71"/>
      <c r="F49" s="72" t="s">
        <v>74</v>
      </c>
      <c r="G49" s="73">
        <f>IF(L49=0,I49,0)</f>
      </c>
      <c r="H49" s="74">
        <f>MAX(0,I49-L49)</f>
      </c>
      <c r="I49" s="75"/>
      <c r="J49" s="76"/>
      <c r="K49" s="95" t="n">
        <v>6.52847585E8</v>
      </c>
      <c r="L49" s="95" t="n">
        <v>6.52847585E8</v>
      </c>
      <c r="M49" s="76"/>
      <c r="N49" s="78"/>
      <c r="O49" s="79"/>
      <c r="P49" s="79"/>
      <c r="Q49" s="79"/>
      <c r="R49" s="79"/>
      <c r="S49" s="79"/>
      <c r="T49" s="79"/>
    </row>
    <row r="50" ht="25.0" customHeight="true">
      <c r="A50" s="92" t="n">
        <v>38.0</v>
      </c>
      <c r="B50" s="17" t="s">
        <v>116</v>
      </c>
      <c r="C50" s="71"/>
      <c r="D50" s="71"/>
      <c r="E50" s="71"/>
      <c r="F50" s="97" t="n">
        <v>1.404E9</v>
      </c>
      <c r="G50" s="73">
        <f>IF(L50=0,I50,0)</f>
      </c>
      <c r="H50" s="74">
        <f>MAX(0,I50-L50)</f>
      </c>
      <c r="I50" s="75"/>
      <c r="J50" s="95" t="n">
        <v>4.0E8</v>
      </c>
      <c r="K50" s="95" t="n">
        <v>3.906E9</v>
      </c>
      <c r="L50" s="94" t="n">
        <v>2.604E9</v>
      </c>
      <c r="M50" s="95" t="n">
        <v>9.02E8</v>
      </c>
      <c r="N50" s="78"/>
      <c r="O50" s="79"/>
      <c r="P50" s="79"/>
      <c r="Q50" s="79"/>
      <c r="R50" s="79"/>
      <c r="S50" s="79"/>
      <c r="T50" s="79"/>
    </row>
    <row r="51" ht="25.0" customHeight="true">
      <c r="A51" s="92" t="n">
        <v>39.0</v>
      </c>
      <c r="B51" s="17" t="s">
        <v>117</v>
      </c>
      <c r="C51" s="71"/>
      <c r="D51" s="71"/>
      <c r="E51" s="71"/>
      <c r="F51" s="72" t="s">
        <v>74</v>
      </c>
      <c r="G51" s="73">
        <f>IF(L51=0,I51,0)</f>
      </c>
      <c r="H51" s="74">
        <f>MAX(0,I51-L51)</f>
      </c>
      <c r="I51" s="93" t="n">
        <v>4.8E8</v>
      </c>
      <c r="J51" s="76"/>
      <c r="K51" s="76"/>
      <c r="L51" s="94" t="n">
        <v>4.8E8</v>
      </c>
      <c r="M51" s="76"/>
      <c r="N51" s="78"/>
      <c r="O51" s="79"/>
      <c r="P51" s="79"/>
      <c r="Q51" s="79"/>
      <c r="R51" s="79"/>
      <c r="S51" s="79"/>
      <c r="T51" s="79"/>
    </row>
    <row r="52" ht="25.0" customHeight="true">
      <c r="A52" s="92" t="n">
        <v>40.0</v>
      </c>
      <c r="B52" s="17" t="s">
        <v>118</v>
      </c>
      <c r="C52" s="71"/>
      <c r="D52" s="71"/>
      <c r="E52" s="71"/>
      <c r="F52" s="97" t="n">
        <v>1.5202549164E10</v>
      </c>
      <c r="G52" s="73">
        <f>IF(L52=0,I52,0)</f>
      </c>
      <c r="H52" s="74">
        <f>MAX(0,I52-L52)</f>
      </c>
      <c r="I52" s="93" t="n">
        <v>5.037230254E9</v>
      </c>
      <c r="J52" s="76"/>
      <c r="K52" s="76"/>
      <c r="L52" s="94" t="n">
        <v>5.037230254E9</v>
      </c>
      <c r="M52" s="76"/>
      <c r="N52" s="78"/>
      <c r="O52" s="79"/>
      <c r="P52" s="79"/>
      <c r="Q52" s="79"/>
      <c r="R52" s="79"/>
      <c r="S52" s="79"/>
      <c r="T52" s="79"/>
    </row>
    <row r="53" ht="25.0" customHeight="true">
      <c r="A53" s="92" t="n">
        <v>43.0</v>
      </c>
      <c r="B53" s="17" t="s">
        <v>119</v>
      </c>
      <c r="C53" s="71"/>
      <c r="D53" s="71"/>
      <c r="E53" s="71"/>
      <c r="F53" s="97" t="n">
        <v>1.6974590033E10</v>
      </c>
      <c r="G53" s="73">
        <f>IF(L53=0,I53,0)</f>
      </c>
      <c r="H53" s="74">
        <f>MAX(0,I53-L53)</f>
      </c>
      <c r="I53" s="93" t="n">
        <v>4.420754018E9</v>
      </c>
      <c r="J53" s="76"/>
      <c r="K53" s="95" t="n">
        <v>2.856847254E9</v>
      </c>
      <c r="L53" s="94" t="n">
        <v>5.943621521E9</v>
      </c>
      <c r="M53" s="95" t="n">
        <v>1.333979751E9</v>
      </c>
      <c r="N53" s="78"/>
      <c r="O53" s="79"/>
      <c r="P53" s="79"/>
      <c r="Q53" s="79"/>
      <c r="R53" s="79"/>
      <c r="S53" s="79"/>
      <c r="T53" s="79"/>
    </row>
    <row r="54" ht="25.0" customHeight="true">
      <c r="A54" s="92" t="n">
        <v>44.0</v>
      </c>
      <c r="B54" s="17" t="s">
        <v>120</v>
      </c>
      <c r="C54" s="71"/>
      <c r="D54" s="71"/>
      <c r="E54" s="71"/>
      <c r="F54" s="97" t="n">
        <v>1.5894183963E10</v>
      </c>
      <c r="G54" s="73">
        <f>IF(L54=0,I54,0)</f>
      </c>
      <c r="H54" s="74">
        <f>MAX(0,I54-L54)</f>
      </c>
      <c r="I54" s="93" t="n">
        <v>2.909630452E9</v>
      </c>
      <c r="J54" s="76"/>
      <c r="K54" s="95" t="n">
        <v>1.2514256941E10</v>
      </c>
      <c r="L54" s="94" t="n">
        <v>1.2054027599E10</v>
      </c>
      <c r="M54" s="95" t="n">
        <v>3.369859794E9</v>
      </c>
      <c r="N54" s="78"/>
      <c r="O54" s="79"/>
      <c r="P54" s="79"/>
      <c r="Q54" s="79"/>
      <c r="R54" s="79"/>
      <c r="S54" s="79"/>
      <c r="T54" s="79"/>
    </row>
    <row r="55" ht="25.0" customHeight="true">
      <c r="A55" s="92" t="n">
        <v>45.0</v>
      </c>
      <c r="B55" s="17" t="s">
        <v>121</v>
      </c>
      <c r="C55" s="71"/>
      <c r="D55" s="71"/>
      <c r="E55" s="71"/>
      <c r="F55" s="97" t="n">
        <v>5.697044E10</v>
      </c>
      <c r="G55" s="73">
        <f>IF(L55=0,I55,0)</f>
      </c>
      <c r="H55" s="74">
        <f>MAX(0,I55-L55)</f>
      </c>
      <c r="I55" s="93" t="n">
        <v>1.7168618E10</v>
      </c>
      <c r="J55" s="76"/>
      <c r="K55" s="95" t="n">
        <v>1.593502987E10</v>
      </c>
      <c r="L55" s="94" t="n">
        <v>2.995276037E10</v>
      </c>
      <c r="M55" s="95" t="n">
        <v>3.1508875E9</v>
      </c>
      <c r="N55" s="78"/>
      <c r="O55" s="79"/>
      <c r="P55" s="79"/>
      <c r="Q55" s="79"/>
      <c r="R55" s="79"/>
      <c r="S55" s="79"/>
      <c r="T55" s="79"/>
    </row>
    <row r="56" ht="25.0" customHeight="true">
      <c r="A56" s="92" t="n">
        <v>47.0</v>
      </c>
      <c r="B56" s="17" t="s">
        <v>122</v>
      </c>
      <c r="C56" s="71"/>
      <c r="D56" s="71"/>
      <c r="E56" s="71"/>
      <c r="F56" s="97" t="n">
        <v>1.98E9</v>
      </c>
      <c r="G56" s="73">
        <f>IF(L56=0,I56,0)</f>
      </c>
      <c r="H56" s="74">
        <f>MAX(0,I56-L56)</f>
      </c>
      <c r="I56" s="93" t="n">
        <v>4.5E7</v>
      </c>
      <c r="J56" s="76"/>
      <c r="K56" s="95" t="n">
        <v>1.98E9</v>
      </c>
      <c r="L56" s="94" t="n">
        <v>1.98E9</v>
      </c>
      <c r="M56" s="95" t="n">
        <v>4.5E7</v>
      </c>
      <c r="N56" s="78"/>
      <c r="O56" s="79"/>
      <c r="P56" s="79"/>
      <c r="Q56" s="79"/>
      <c r="R56" s="79"/>
      <c r="S56" s="79"/>
      <c r="T56" s="79"/>
    </row>
    <row r="57" ht="25.0" customHeight="true">
      <c r="A57" s="92" t="n">
        <v>50.0</v>
      </c>
      <c r="B57" s="17" t="s">
        <v>123</v>
      </c>
      <c r="C57" s="71"/>
      <c r="D57" s="71"/>
      <c r="E57" s="71"/>
      <c r="F57" s="97" t="n">
        <v>2.023458956E10</v>
      </c>
      <c r="G57" s="73">
        <f>IF(L57=0,I57,0)</f>
      </c>
      <c r="H57" s="74">
        <f>MAX(0,I57-L57)</f>
      </c>
      <c r="I57" s="93" t="n">
        <v>2.0195723511E10</v>
      </c>
      <c r="J57" s="76"/>
      <c r="K57" s="95" t="n">
        <v>4.152957155E10</v>
      </c>
      <c r="L57" s="94" t="n">
        <v>5.4200822576E10</v>
      </c>
      <c r="M57" s="95" t="n">
        <v>7.524472485E9</v>
      </c>
      <c r="N57" s="78"/>
      <c r="O57" s="79"/>
      <c r="P57" s="79"/>
      <c r="Q57" s="79"/>
      <c r="R57" s="79"/>
      <c r="S57" s="79"/>
      <c r="T57" s="79"/>
    </row>
    <row r="58" ht="25.0" customHeight="true">
      <c r="A58" s="92" t="n">
        <v>51.0</v>
      </c>
      <c r="B58" s="17" t="s">
        <v>124</v>
      </c>
      <c r="C58" s="71"/>
      <c r="D58" s="71"/>
      <c r="E58" s="71"/>
      <c r="F58" s="97" t="n">
        <v>8.4275868954E10</v>
      </c>
      <c r="G58" s="73">
        <f>IF(L58=0,I58,0)</f>
      </c>
      <c r="H58" s="74">
        <f>MAX(0,I58-L58)</f>
      </c>
      <c r="I58" s="93" t="n">
        <v>2.1336366926E10</v>
      </c>
      <c r="J58" s="76"/>
      <c r="K58" s="95" t="n">
        <v>3.2355587289E10</v>
      </c>
      <c r="L58" s="94" t="n">
        <v>4.222180955E10</v>
      </c>
      <c r="M58" s="95" t="n">
        <v>1.1470144665E10</v>
      </c>
      <c r="N58" s="78"/>
      <c r="O58" s="79"/>
      <c r="P58" s="79"/>
      <c r="Q58" s="79"/>
      <c r="R58" s="79"/>
      <c r="S58" s="79"/>
      <c r="T58" s="79"/>
    </row>
    <row r="59" ht="25.0" customHeight="true">
      <c r="A59" s="92" t="n">
        <v>52.0</v>
      </c>
      <c r="B59" s="17" t="s">
        <v>125</v>
      </c>
      <c r="C59" s="71"/>
      <c r="D59" s="71"/>
      <c r="E59" s="71"/>
      <c r="F59" s="97" t="n">
        <v>2.657892E10</v>
      </c>
      <c r="G59" s="73">
        <f>IF(L59=0,I59,0)</f>
      </c>
      <c r="H59" s="74">
        <f>MAX(0,I59-L59)</f>
      </c>
      <c r="I59" s="93" t="n">
        <v>6.15556E7</v>
      </c>
      <c r="J59" s="76"/>
      <c r="K59" s="95" t="n">
        <v>4.8153683899E10</v>
      </c>
      <c r="L59" s="94" t="n">
        <v>3.8245368675E10</v>
      </c>
      <c r="M59" s="95" t="n">
        <v>9.969870824E9</v>
      </c>
      <c r="N59" s="78"/>
      <c r="O59" s="79"/>
      <c r="P59" s="79"/>
      <c r="Q59" s="79"/>
      <c r="R59" s="79"/>
      <c r="S59" s="79"/>
      <c r="T59" s="79"/>
    </row>
    <row r="60" ht="25.0" customHeight="true">
      <c r="A60" s="92" t="n">
        <v>53.0</v>
      </c>
      <c r="B60" s="17" t="s">
        <v>126</v>
      </c>
      <c r="C60" s="71"/>
      <c r="D60" s="71"/>
      <c r="E60" s="71"/>
      <c r="F60" s="97" t="n">
        <v>6.74628337E9</v>
      </c>
      <c r="G60" s="73">
        <f>IF(L60=0,I60,0)</f>
      </c>
      <c r="H60" s="74">
        <f>MAX(0,I60-L60)</f>
      </c>
      <c r="I60" s="93" t="n">
        <v>4.04628337E9</v>
      </c>
      <c r="J60" s="76"/>
      <c r="K60" s="95" t="n">
        <v>4.82698756E8</v>
      </c>
      <c r="L60" s="94" t="n">
        <v>6.377208756E9</v>
      </c>
      <c r="M60" s="76"/>
      <c r="N60" s="99" t="n">
        <v>1.84822663E9</v>
      </c>
      <c r="O60" s="79"/>
      <c r="P60" s="79"/>
      <c r="Q60" s="79"/>
      <c r="R60" s="79"/>
      <c r="S60" s="79"/>
      <c r="T60" s="79"/>
    </row>
    <row r="61" ht="25.0" customHeight="true">
      <c r="A61" s="92" t="n">
        <v>54.0</v>
      </c>
      <c r="B61" s="17" t="s">
        <v>127</v>
      </c>
      <c r="C61" s="71"/>
      <c r="D61" s="71"/>
      <c r="E61" s="71"/>
      <c r="F61" s="97" t="n">
        <v>8.378655895E10</v>
      </c>
      <c r="G61" s="73">
        <f>IF(L61=0,I61,0)</f>
      </c>
      <c r="H61" s="74">
        <f>MAX(0,I61-L61)</f>
      </c>
      <c r="I61" s="93" t="n">
        <v>3.097469759E10</v>
      </c>
      <c r="J61" s="76"/>
      <c r="K61" s="95" t="n">
        <v>2.8049533531E10</v>
      </c>
      <c r="L61" s="94" t="n">
        <v>4.8010386661E10</v>
      </c>
      <c r="M61" s="95" t="n">
        <v>1.101384446E10</v>
      </c>
      <c r="N61" s="78"/>
      <c r="O61" s="79"/>
      <c r="P61" s="79"/>
      <c r="Q61" s="79"/>
      <c r="R61" s="79"/>
      <c r="S61" s="79"/>
      <c r="T61" s="79"/>
    </row>
    <row r="62" ht="25.0" customHeight="true">
      <c r="A62" s="92" t="n">
        <v>55.0</v>
      </c>
      <c r="B62" s="17" t="s">
        <v>128</v>
      </c>
      <c r="C62" s="71"/>
      <c r="D62" s="71"/>
      <c r="E62" s="71"/>
      <c r="F62" s="97" t="n">
        <v>4.4125638E10</v>
      </c>
      <c r="G62" s="73">
        <f>IF(L62=0,I62,0)</f>
      </c>
      <c r="H62" s="74">
        <f>MAX(0,I62-L62)</f>
      </c>
      <c r="I62" s="93" t="n">
        <v>2.9125638E10</v>
      </c>
      <c r="J62" s="76"/>
      <c r="K62" s="95" t="n">
        <v>2.9053616438E10</v>
      </c>
      <c r="L62" s="94" t="n">
        <v>4.0042184846E10</v>
      </c>
      <c r="M62" s="95" t="n">
        <v>1.8137069592E10</v>
      </c>
      <c r="N62" s="78"/>
      <c r="O62" s="79"/>
      <c r="P62" s="79"/>
      <c r="Q62" s="79"/>
      <c r="R62" s="79"/>
      <c r="S62" s="79"/>
      <c r="T62" s="79"/>
    </row>
    <row r="63" ht="25.0" customHeight="true">
      <c r="A63" s="92" t="n">
        <v>56.0</v>
      </c>
      <c r="B63" s="17" t="s">
        <v>129</v>
      </c>
      <c r="C63" s="71"/>
      <c r="D63" s="71"/>
      <c r="E63" s="71"/>
      <c r="F63" s="97" t="n">
        <v>1.98230057E10</v>
      </c>
      <c r="G63" s="73">
        <f>IF(L63=0,I63,0)</f>
      </c>
      <c r="H63" s="74">
        <f>MAX(0,I63-L63)</f>
      </c>
      <c r="I63" s="93" t="n">
        <v>1.393106575E10</v>
      </c>
      <c r="J63" s="76"/>
      <c r="K63" s="95" t="n">
        <v>1.9057344264E10</v>
      </c>
      <c r="L63" s="94" t="n">
        <v>1.6998426302E10</v>
      </c>
      <c r="M63" s="95" t="n">
        <v>1.5989983712E10</v>
      </c>
      <c r="N63" s="78"/>
      <c r="O63" s="79"/>
      <c r="P63" s="79"/>
      <c r="Q63" s="79"/>
      <c r="R63" s="79"/>
      <c r="S63" s="79"/>
      <c r="T63" s="79"/>
    </row>
    <row r="64" ht="25.0" customHeight="true">
      <c r="A64" s="92" t="n">
        <v>57.0</v>
      </c>
      <c r="B64" s="17" t="s">
        <v>130</v>
      </c>
      <c r="C64" s="71"/>
      <c r="D64" s="71"/>
      <c r="E64" s="71"/>
      <c r="F64" s="72" t="s">
        <v>74</v>
      </c>
      <c r="G64" s="73">
        <f>IF(L64=0,I64,0)</f>
      </c>
      <c r="H64" s="74">
        <f>MAX(0,I64-L64)</f>
      </c>
      <c r="I64" s="75"/>
      <c r="J64" s="76"/>
      <c r="K64" s="95" t="n">
        <v>3.25870678183E11</v>
      </c>
      <c r="L64" s="94" t="n">
        <v>2.43617592E11</v>
      </c>
      <c r="M64" s="95" t="n">
        <v>8.2253086183E10</v>
      </c>
      <c r="N64" s="78"/>
      <c r="O64" s="79"/>
      <c r="P64" s="79"/>
      <c r="Q64" s="79"/>
      <c r="R64" s="79"/>
      <c r="S64" s="79"/>
      <c r="T64" s="79"/>
    </row>
    <row r="65" ht="25.0" customHeight="true">
      <c r="A65" s="92" t="n">
        <v>58.0</v>
      </c>
      <c r="B65" s="17" t="s">
        <v>131</v>
      </c>
      <c r="C65" s="71"/>
      <c r="D65" s="71"/>
      <c r="E65" s="71"/>
      <c r="F65" s="72" t="s">
        <v>74</v>
      </c>
      <c r="G65" s="73">
        <f>IF(L65=0,I65,0)</f>
      </c>
      <c r="H65" s="74">
        <f>MAX(0,I65-L65)</f>
      </c>
      <c r="I65" s="75"/>
      <c r="J65" s="76"/>
      <c r="K65" s="95" t="n">
        <v>1.7068864E10</v>
      </c>
      <c r="L65" s="94" t="n">
        <v>1.390684485E10</v>
      </c>
      <c r="M65" s="95" t="n">
        <v>3.16201915E9</v>
      </c>
      <c r="N65" s="78"/>
      <c r="O65" s="79"/>
      <c r="P65" s="79"/>
      <c r="Q65" s="79"/>
      <c r="R65" s="79"/>
      <c r="S65" s="79"/>
      <c r="T65" s="79"/>
    </row>
    <row r="66" ht="25.0" customHeight="true">
      <c r="A66" s="92" t="n">
        <v>59.0</v>
      </c>
      <c r="B66" s="17" t="s">
        <v>132</v>
      </c>
      <c r="C66" s="71"/>
      <c r="D66" s="71"/>
      <c r="E66" s="71"/>
      <c r="F66" s="72" t="s">
        <v>74</v>
      </c>
      <c r="G66" s="73">
        <f>IF(L66=0,I66,0)</f>
      </c>
      <c r="H66" s="74">
        <f>MAX(0,I66-L66)</f>
      </c>
      <c r="I66" s="75"/>
      <c r="J66" s="76"/>
      <c r="K66" s="95" t="n">
        <v>7.7631994975E10</v>
      </c>
      <c r="L66" s="94" t="n">
        <v>6.1428361649E10</v>
      </c>
      <c r="M66" s="95" t="n">
        <v>1.6203633326E10</v>
      </c>
      <c r="N66" s="78"/>
      <c r="O66" s="79"/>
      <c r="P66" s="79"/>
      <c r="Q66" s="79"/>
      <c r="R66" s="79"/>
      <c r="S66" s="79"/>
      <c r="T66" s="79"/>
    </row>
    <row r="67" ht="25.0" customHeight="true">
      <c r="A67" s="92" t="n">
        <v>60.0</v>
      </c>
      <c r="B67" s="17" t="s">
        <v>133</v>
      </c>
      <c r="C67" s="71"/>
      <c r="D67" s="71"/>
      <c r="E67" s="71"/>
      <c r="F67" s="72" t="s">
        <v>74</v>
      </c>
      <c r="G67" s="73">
        <f>IF(L67=0,I67,0)</f>
      </c>
      <c r="H67" s="74">
        <f>MAX(0,I67-L67)</f>
      </c>
      <c r="I67" s="75"/>
      <c r="J67" s="76"/>
      <c r="K67" s="95" t="n">
        <v>1.70787260295E11</v>
      </c>
      <c r="L67" s="94" t="n">
        <v>1.12263185E11</v>
      </c>
      <c r="M67" s="95" t="n">
        <v>5.8524075295E10</v>
      </c>
      <c r="N67" s="78"/>
      <c r="O67" s="79"/>
      <c r="P67" s="79"/>
      <c r="Q67" s="79"/>
      <c r="R67" s="79"/>
      <c r="S67" s="79"/>
      <c r="T67" s="79"/>
    </row>
    <row r="68" ht="25.0" customHeight="true">
      <c r="A68" s="92" t="n">
        <v>61.0</v>
      </c>
      <c r="B68" s="17" t="s">
        <v>134</v>
      </c>
      <c r="C68" s="71"/>
      <c r="D68" s="71"/>
      <c r="E68" s="71"/>
      <c r="F68" s="72" t="s">
        <v>74</v>
      </c>
      <c r="G68" s="73">
        <f>IF(L68=0,I68,0)</f>
      </c>
      <c r="H68" s="74">
        <f>MAX(0,I68-L68)</f>
      </c>
      <c r="I68" s="75"/>
      <c r="J68" s="76"/>
      <c r="K68" s="76"/>
      <c r="L68" s="94" t="n">
        <v>8.055E9</v>
      </c>
      <c r="M68" s="76"/>
      <c r="N68" s="99" t="n">
        <v>8.055E9</v>
      </c>
      <c r="O68" s="79"/>
      <c r="P68" s="79"/>
      <c r="Q68" s="79"/>
      <c r="R68" s="79"/>
      <c r="S68" s="79"/>
      <c r="T68" s="79"/>
    </row>
    <row r="69" ht="25.0" customHeight="true">
      <c r="A69" s="92" t="n">
        <v>62.0</v>
      </c>
      <c r="B69" s="17" t="s">
        <v>135</v>
      </c>
      <c r="C69" s="71"/>
      <c r="D69" s="71"/>
      <c r="E69" s="71"/>
      <c r="F69" s="97" t="n">
        <v>1.348106181E11</v>
      </c>
      <c r="G69" s="73">
        <f>IF(L69=0,I69,0)</f>
      </c>
      <c r="H69" s="74">
        <f>MAX(0,I69-L69)</f>
      </c>
      <c r="I69" s="93" t="n">
        <v>2.862308758E9</v>
      </c>
      <c r="J69" s="76"/>
      <c r="K69" s="95" t="n">
        <v>3.371965366E10</v>
      </c>
      <c r="L69" s="95" t="n">
        <v>3.4491117143E10</v>
      </c>
      <c r="M69" s="95" t="n">
        <v>2.090845275E9</v>
      </c>
      <c r="N69" s="78"/>
      <c r="O69" s="79"/>
      <c r="P69" s="79"/>
      <c r="Q69" s="79"/>
      <c r="R69" s="79"/>
      <c r="S69" s="79"/>
      <c r="T69" s="7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2025-07-15T07:32:12Z</dcterms:created>
  <dc:creator>Apache POI</dc:creator>
  <dc:title>dien giai 131_154 cham luan chuyen.xlsx</dc:title>
</cp:coreProperties>
</file>