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n kho (2)" r:id="rId3" sheetId="1"/>
    <sheet name="Phai tra NB (2)" r:id="rId4" sheetId="2"/>
    <sheet name="Phai thu KH (2)" r:id="rId5" sheetId="3"/>
  </sheets>
</workbook>
</file>

<file path=xl/sharedStrings.xml><?xml version="1.0" encoding="utf-8"?>
<sst xmlns="http://schemas.openxmlformats.org/spreadsheetml/2006/main" count="276" uniqueCount="253">
  <si>
    <t>CÔNG TY CỔ PHẦN MẶT DỰNG CAG</t>
  </si>
  <si>
    <t>Phòng Tài chính - kế toán</t>
  </si>
  <si>
    <t>BÁO CÁO CHI TIẾT HÀNG TỒN KHO</t>
  </si>
  <si>
    <t>Từ ngày 01/01/2023 đến hết ngày 31/12/2023</t>
  </si>
  <si>
    <t>ĐVT: VNĐ</t>
  </si>
  <si>
    <t>TT</t>
  </si>
  <si>
    <t>Nội dung</t>
  </si>
  <si>
    <t>Không luân chuyển</t>
  </si>
  <si>
    <t>Chậm luân chuyển</t>
  </si>
  <si>
    <t>Dư đầu kỳ</t>
  </si>
  <si>
    <t>Phát sinh nợ</t>
  </si>
  <si>
    <t>Phát sinh có</t>
  </si>
  <si>
    <t>Dư cuối kỳ</t>
  </si>
  <si>
    <t>A</t>
  </si>
  <si>
    <t>Nguyên vật liệu</t>
  </si>
  <si>
    <t>B</t>
  </si>
  <si>
    <t>Công cụ dụng cụ</t>
  </si>
  <si>
    <t>C</t>
  </si>
  <si>
    <t>Chi phí sản xuất kinh doanh dở dang</t>
  </si>
  <si>
    <t>Công trình tháp hoa kim cương Diamond</t>
  </si>
  <si>
    <t>Công trình Bộ ngoại giao</t>
  </si>
  <si>
    <t>Công trình Sở khoa học công nghệ</t>
  </si>
  <si>
    <t>Công trình Mbland</t>
  </si>
  <si>
    <t>Công trình Vietcapital</t>
  </si>
  <si>
    <t>Công trình khách sạn Bảo Quân</t>
  </si>
  <si>
    <t>Công trình Penstudio</t>
  </si>
  <si>
    <t>Công trình Vinacomin - Quảng Ninh</t>
  </si>
  <si>
    <t>Công trình Vinacomin - Hà Nội</t>
  </si>
  <si>
    <t>Công trình Viettel Hà Nội</t>
  </si>
  <si>
    <t>Công trình Khách sạn Maria suite</t>
  </si>
  <si>
    <t>Công trình khách sạn 5* Hạ Long</t>
  </si>
  <si>
    <t>Công trình Chipmong</t>
  </si>
  <si>
    <t xml:space="preserve"> Công trình học viện chính sách</t>
  </si>
  <si>
    <t>Trường ĐH kỹ thuật Y Hải Dương</t>
  </si>
  <si>
    <t>Toà nhà NO-04</t>
  </si>
  <si>
    <t>Công trình Marina2</t>
  </si>
  <si>
    <t>Công trình FPT Hoà Lạc</t>
  </si>
  <si>
    <t>Công trình Bcons Garden</t>
  </si>
  <si>
    <t>Công trình Holiday</t>
  </si>
  <si>
    <t>Bệnh viện quân y 175</t>
  </si>
  <si>
    <t>Công trình Riviera Cam Lâm</t>
  </si>
  <si>
    <t>Công trình Green Diamond</t>
  </si>
  <si>
    <t>Danko City</t>
  </si>
  <si>
    <t>Khu du lịch Vân Hải</t>
  </si>
  <si>
    <t>Lotte Mall Hà Nội</t>
  </si>
  <si>
    <t>Bệnh viện quân y 175 - Gói thầu 26</t>
  </si>
  <si>
    <t>Bệnh viện quân y 175 - Gói thầu 27</t>
  </si>
  <si>
    <t>CT Sunbay Park Ninh Thuận</t>
  </si>
  <si>
    <t>CT Panorama</t>
  </si>
  <si>
    <t>Khách sạn vườn phượng hoàng</t>
  </si>
  <si>
    <t>CT Khách sạn dân tộc</t>
  </si>
  <si>
    <t>CT Miếu Môn</t>
  </si>
  <si>
    <t>CT Quan Lạn - gói lam nhôm</t>
  </si>
  <si>
    <t>The Ruby Hạ Long</t>
  </si>
  <si>
    <t>Dream City Hưng Yên</t>
  </si>
  <si>
    <t>Bộ tư lệnh 86</t>
  </si>
  <si>
    <t>The Holiday Hạ Long</t>
  </si>
  <si>
    <t>Cao ốc văn phòng</t>
  </si>
  <si>
    <t>Trung tâm hành chính - chính trị thành phố HP</t>
  </si>
  <si>
    <t>CT Honda Vĩnh Phúc</t>
  </si>
  <si>
    <t>Tòa nhà Han Jadin</t>
  </si>
  <si>
    <t>Trung tâm Hội nghị - biểu diễn TP Hải Phòng gói 34</t>
  </si>
  <si>
    <t>Trung tâm Hội nghị - biểu diễn TP Hải Phòng gói 29</t>
  </si>
  <si>
    <t>Dự án Tropicana Nha Trang</t>
  </si>
  <si>
    <t>Trường TH Cổ Nhuế</t>
  </si>
  <si>
    <t>Bệnh viện 108</t>
  </si>
  <si>
    <t>Công trình khác</t>
  </si>
  <si>
    <t>Hà Nội, ngày      tháng     năm 2024</t>
  </si>
  <si>
    <t>Lập biểu</t>
  </si>
  <si>
    <t>Kế toán trưởng</t>
  </si>
  <si>
    <t>Thủ trưởng đơn vị</t>
  </si>
  <si>
    <t>Đinh Thị Tuyến</t>
  </si>
  <si>
    <t>Trần Thị Hiền</t>
  </si>
  <si>
    <t>Đào Công Duy</t>
  </si>
  <si>
    <t>Công ty cổ phần mặt dựng CAG</t>
  </si>
  <si>
    <t>Phòng tài chính - kế toán</t>
  </si>
  <si>
    <t>BẢNG KÊ CHI TIẾT CÁC KHOẢN PHẢI TRẢ NHÀ CUNG CẤP</t>
  </si>
  <si>
    <t>Khách hàng</t>
  </si>
  <si>
    <t>Nợ ĐK</t>
  </si>
  <si>
    <t>Có ĐK</t>
  </si>
  <si>
    <t>PSN</t>
  </si>
  <si>
    <t>PSC</t>
  </si>
  <si>
    <t>Nợ CK</t>
  </si>
  <si>
    <t>Có CK</t>
  </si>
  <si>
    <t>Công ty cổ phần thương mại và dịch vụ Sơn Đạt</t>
  </si>
  <si>
    <t xml:space="preserve">Công ty CP Thương mại Hà Phương                                                                                                 </t>
  </si>
  <si>
    <t xml:space="preserve">Công ty CP sản xuất - XNK Thành Công        </t>
  </si>
  <si>
    <t xml:space="preserve">Công ty TNHH thương mại Đông Quang                                                                                              </t>
  </si>
  <si>
    <t>Công ty CP thép quốc tế HCT</t>
  </si>
  <si>
    <t xml:space="preserve">Công ty CP XNK và kết cấu thép Thành Long                                                                                       </t>
  </si>
  <si>
    <t>Công ty cổ phần thương mại và giao nhận HPRO</t>
  </si>
  <si>
    <t xml:space="preserve">Công ty TNHH tư vấn thiết kế và đầu tư xây dựng Liên Hoa                     </t>
  </si>
  <si>
    <t>Công ty TNHH Nhôm Việt ý</t>
  </si>
  <si>
    <t>Công ty Cổ phần Nhôm Khang Minh</t>
  </si>
  <si>
    <t>Cty TNHH thương mại - dịch vụ Lộc Thành</t>
  </si>
  <si>
    <t>Nhà cung cấp khác</t>
  </si>
  <si>
    <t xml:space="preserve">Công ty TNHH thương mại Vân Sơn                                                                                                 </t>
  </si>
  <si>
    <t>Công ty TNHH thương mại đầu tư phát triển Thăng Long Hà Nội</t>
  </si>
  <si>
    <t xml:space="preserve">Công ty CP nhà máy nhôm Việt Nhật                                                                                               </t>
  </si>
  <si>
    <t>Công ty TNHH xuất nhập khẩu Âu Việt</t>
  </si>
  <si>
    <t>Công ty TNHH Thiên Phú</t>
  </si>
  <si>
    <t>Công ty TNHH thương mại Topco (Việt Nam)</t>
  </si>
  <si>
    <t>Công ty TNHHSX toàn cầu Lixil Việt Nam</t>
  </si>
  <si>
    <t>Công ty Cổ phần LILAMA 3</t>
  </si>
  <si>
    <t xml:space="preserve">Công ty TNHH WORLD Mech' Tech'                                                                                                  </t>
  </si>
  <si>
    <t xml:space="preserve">Cty TNHH SXKD và XNK Nguyễn Vinh     </t>
  </si>
  <si>
    <t>Công ty TNHH TM&amp;SX Thành Đồng</t>
  </si>
  <si>
    <t>CÔNG TY CỔ PHẦN FAMACO VIỆT NAM</t>
  </si>
  <si>
    <t>Công ty TNHH SX&amp;TM Hải Long</t>
  </si>
  <si>
    <t>Công ty TNHH Xây dựng và Thương mại Anh - ý Group</t>
  </si>
  <si>
    <t xml:space="preserve">Công ty CP Đầu tư và PT Nội Thất Anh Minh                </t>
  </si>
  <si>
    <t>Công ty TNHH Thương mại phát triển Hồng Hưng Thịnh</t>
  </si>
  <si>
    <t>Công ty cổ phần Bảo Linh Silicone</t>
  </si>
  <si>
    <t>Công ty cổ phần kính an toàn Việt Nhật</t>
  </si>
  <si>
    <t>Công ty TNHH Kin Long Việt Nam</t>
  </si>
  <si>
    <t>Công ty TNHH nhôm Royal</t>
  </si>
  <si>
    <t>Công ty TNHH XD và TM Minh Đức</t>
  </si>
  <si>
    <t>-</t>
  </si>
  <si>
    <t>Công ty TNHH DRAHO Việt Nam</t>
  </si>
  <si>
    <t xml:space="preserve">Công ty TNHH Shinyang Metal Korea                                                                                               </t>
  </si>
  <si>
    <t>Công ty TNHH MTV lắp dựng kính Viglacera</t>
  </si>
  <si>
    <t>Công ty TNHH HAFELE Việt Nam</t>
  </si>
  <si>
    <t>Công ty TNHH thương mại dịch vụ cơ khí kết cấu Steel Việt Nam</t>
  </si>
  <si>
    <t xml:space="preserve">Công ty CP phát triển KCN Tín Nghĩa               </t>
  </si>
  <si>
    <t>Công ty TNHH MTV nhôm kính Minh Quân</t>
  </si>
  <si>
    <t>CN Cty Cp cơ khí Đông Anh Licogi - nhà máy nhôm Đông Anh</t>
  </si>
  <si>
    <t>Công ty cổ phần Amecc GT</t>
  </si>
  <si>
    <t>Công ty TNHH Kim loại màu Hà Nội</t>
  </si>
  <si>
    <t>Cty CP XD và ứng dụng công nghệ Delta-V</t>
  </si>
  <si>
    <t>Công ty TNHH công nghiệp AHVINA</t>
  </si>
  <si>
    <t>Công ty cổ phần thương mại và công nghiệp Nguyên Hanh</t>
  </si>
  <si>
    <t>Công ty TNHH KCC (Hà Nội)</t>
  </si>
  <si>
    <t>công ty TNHH ứng dụng giải pháp công nghệ</t>
  </si>
  <si>
    <t>Công ty TNHH Sơn Jotun Việt Nam</t>
  </si>
  <si>
    <t>Công ty TNHH thương mại  dịch vụ S&amp;T Gia Hưng</t>
  </si>
  <si>
    <t>Công ty CP SX và thương mại CKV Việt Nam</t>
  </si>
  <si>
    <t>Công ty TNHH MTV Khang Tín</t>
  </si>
  <si>
    <t xml:space="preserve">Công ty CP Sản Xuất và Thương mại Shome Việt Nam                                                                                </t>
  </si>
  <si>
    <t>Công ty CP đầu tư và thiết kế Econtec VN</t>
  </si>
  <si>
    <t xml:space="preserve">Công ty TNHH Gas Petrolimex Hà Nội     </t>
  </si>
  <si>
    <t>Công ty TNHH thương mại XNK quốc tế Nam Phong</t>
  </si>
  <si>
    <t>Công ty TNHH Trung Tiến</t>
  </si>
  <si>
    <t xml:space="preserve">Công ty CP ĐT SX KD Phú Thiên Long                                                                                              </t>
  </si>
  <si>
    <t>Công ty cổ phần Eurowindow - Eurowindow JSC</t>
  </si>
  <si>
    <t xml:space="preserve">Công ty cổ phần công nghiệp Unipro Việt Nam                                                                                     </t>
  </si>
  <si>
    <t>Glaston Singapore Pte. Ltd</t>
  </si>
  <si>
    <t>Công ty TNHH SX TM nhôm kính Hoàng Gia Phát</t>
  </si>
  <si>
    <t>Công ty TNHH &amp; DV Green Building Hà Nội</t>
  </si>
  <si>
    <t>Công ty TNHH thiết bị nâng Shenxi Việt Nam</t>
  </si>
  <si>
    <t>Công ty TNHH thép H&amp;D</t>
  </si>
  <si>
    <t>Công ty CP XD và PT thương mại Hoàng Long</t>
  </si>
  <si>
    <t xml:space="preserve">Công ty TNHH đầu tư TM tổng hợp và dịch vụ 668                                                                                  </t>
  </si>
  <si>
    <t>CÔNG TY TNHH GTB VIỆT NAM</t>
  </si>
  <si>
    <t>Công ty cổ phần XNK và XD TháI Sơn</t>
  </si>
  <si>
    <t>Công ty TNHH kim khí Thyssenkruup Việt Nam</t>
  </si>
  <si>
    <t xml:space="preserve">Công ty CP Đầu tư BĐS và cơ sở hạ tầng Nhân Việt                                                                                </t>
  </si>
  <si>
    <t xml:space="preserve">Công ty cổ phần đầu tư xây dựng và thương mại Thuận Phát                   </t>
  </si>
  <si>
    <t xml:space="preserve">Công ty cổ phần IDTECH Việt Nam   </t>
  </si>
  <si>
    <t>Công ty cổ phần IBS</t>
  </si>
  <si>
    <t>Công ty TNHH xây dựng Kosca</t>
  </si>
  <si>
    <t>Công ty TNHH Thuận Thiên Thành</t>
  </si>
  <si>
    <t xml:space="preserve">Công ty CP Kỹ thuật Công trình Hà Nội                                                                                           </t>
  </si>
  <si>
    <t xml:space="preserve">Công ty CP Sản xuất và Thương mại Nhôm Hà Nội                      </t>
  </si>
  <si>
    <t xml:space="preserve">Công ty TNHH dịch vụ thương mại và sản xuất Kim Đại Phú                                                                         </t>
  </si>
  <si>
    <t xml:space="preserve">Công ty TNHH xây dựng và công nghiệp TST Việt Nam                                                                               </t>
  </si>
  <si>
    <t xml:space="preserve">Công ty CP PT TM Đại Thiên Hà                                                                                                   </t>
  </si>
  <si>
    <t xml:space="preserve">Công ty CP TM và XD Tân Hồng Giang             </t>
  </si>
  <si>
    <t xml:space="preserve">Công ty CP Tư vấn Kiến Trúc và Xây Dựng Việt á                                                                                  </t>
  </si>
  <si>
    <t xml:space="preserve">Công ty TNHH Sản xuất thương mại Tuấn Minh                                                                                      </t>
  </si>
  <si>
    <t xml:space="preserve">Công ty TNHH Thương mại Dịch vụ Hồng Dương                                                                                      </t>
  </si>
  <si>
    <t xml:space="preserve">Công ty CP Đầu tư  và PT TH Thăng Long                                                                                          </t>
  </si>
  <si>
    <t xml:space="preserve">Công ty CP Granite &amp; Marble TPS  </t>
  </si>
  <si>
    <t xml:space="preserve">Công ty Lighttech Việt Nam                                                                                                      </t>
  </si>
  <si>
    <t xml:space="preserve">Công ty CP kiến trúc nội thất amazing House          </t>
  </si>
  <si>
    <t xml:space="preserve">Công ty TNHH Cơ Kim Khí Huy Thành                                                                                               </t>
  </si>
  <si>
    <t>Schuco International Kg</t>
  </si>
  <si>
    <t xml:space="preserve">SAINT-GOBAIN INDIA PVT. LTD     </t>
  </si>
  <si>
    <t>Công ty Cổ phần Đầu Tư Xây Dựng Phú Thanh</t>
  </si>
  <si>
    <t xml:space="preserve">Công ty TNHH Thép Mê Lin                                                                                                        </t>
  </si>
  <si>
    <t xml:space="preserve">Công ty TNHH sản xuất và thương mại Thành Gia Phú                                                                               </t>
  </si>
  <si>
    <t xml:space="preserve">Công ty TNHH phim cách nhiệt Ngôi Sao     </t>
  </si>
  <si>
    <t xml:space="preserve">Công ty TNHH sản xuất thương mại dịch vụ xây dựng Định Đạt                                                                      </t>
  </si>
  <si>
    <t xml:space="preserve">Công ty Cổ phần tập đoàn Austdoor                                                                                               </t>
  </si>
  <si>
    <t xml:space="preserve">Công ty TNHH DT XD P&amp;T Việt Nam     </t>
  </si>
  <si>
    <t xml:space="preserve">Công ty Cổ phần đầu tư Atlantic Hà Nội    </t>
  </si>
  <si>
    <t>Công ty cổ phần Phát Triển Đầu Tư Hà Nội Sunrise</t>
  </si>
  <si>
    <t>Công ty CP Việt Vic GROUP</t>
  </si>
  <si>
    <t>Hà Nội, ngày     tháng 03 năm 2024</t>
  </si>
  <si>
    <t>Lập Biểu</t>
  </si>
  <si>
    <t>2.25669E+11</t>
  </si>
  <si>
    <t>Phòng Tài chính - Kế toán</t>
  </si>
  <si>
    <t>BẢNG KÊ CHI TIẾT CÁC KHOẢN PHẢI THU KHÁCH HÀNG</t>
  </si>
  <si>
    <t>Công ty cổ phần kinh doanh địa ốc Phương Nam 3A-2</t>
  </si>
  <si>
    <t>Tập đoàn công nghiệp Than - Khoáng Sản Việt Nam</t>
  </si>
  <si>
    <t>Ban QLDA đầu tư xây dựng Bộ ngoại giao</t>
  </si>
  <si>
    <t>BQL xây dựng đài truyền hình KTS VTC</t>
  </si>
  <si>
    <t>Tổng công ty ĐT PT hạ tầng đô thị UDIC - Công ty TNHH MTV</t>
  </si>
  <si>
    <t>Ban QL các dự án từ nguồn vốn ngân sách</t>
  </si>
  <si>
    <t>Tổng công ty CP ĐT XD và TM Việt Nam</t>
  </si>
  <si>
    <t>Công ty CP đầu tư quản lý và phát triển Dự án</t>
  </si>
  <si>
    <t>Công ty CP ĐT XD Ricons</t>
  </si>
  <si>
    <t>Công ty CP ĐT và XD Bảo Quân</t>
  </si>
  <si>
    <t>Công ty CP xây lắp dầu khí Miền Trung</t>
  </si>
  <si>
    <t>Tổng công ty TMXD Vietracimex</t>
  </si>
  <si>
    <t>Ngân hàng BIDV - CN Thái Hà</t>
  </si>
  <si>
    <t>XN XD số 4 - Tổng công ty ĐTPT hạ tầng đô thị UDIC</t>
  </si>
  <si>
    <t xml:space="preserve">Chip Mong Retail Co., Ltd  </t>
  </si>
  <si>
    <t>Công ty CP ĐT xây lắp dầu khí IMICO</t>
  </si>
  <si>
    <t>Công ty CP ĐT và XD Sơn Lâm Nha Trang</t>
  </si>
  <si>
    <t>Công ty cổ phần công nghiệp Thuận Tường</t>
  </si>
  <si>
    <t>XÍ NGHIỆP XÂY LẮP 10 - CN TỔNG CÔNG TY 319</t>
  </si>
  <si>
    <t>CÔNG TY 492 - TỔNG CÔNG TY XÂY DỰNG TRƯỜNG SƠN</t>
  </si>
  <si>
    <t xml:space="preserve">Công ty CP phát triển Tây Hà Nội                  </t>
  </si>
  <si>
    <t>Công ty CP đầu tư IRB</t>
  </si>
  <si>
    <t>Công ty CP Trần Thái Cam Ranh</t>
  </si>
  <si>
    <t>Công ty TNHH Xây dựng Quang Thành</t>
  </si>
  <si>
    <t>Công ty CPXD công trình giao thông và cơ giới</t>
  </si>
  <si>
    <t>Công ty cổ phần quản lý đầu tư và phát triển (IDMC)</t>
  </si>
  <si>
    <t>Công ty cổ phần Tôn Đản Hà Nội</t>
  </si>
  <si>
    <t>Công ty cổ phần Sông Đà Thăng Long</t>
  </si>
  <si>
    <t>Công ty TNHH MTV ĐT Nam Khánh</t>
  </si>
  <si>
    <t>Ngân hàng TMCP Quân Đội - Cty CP tổng cty Mbland</t>
  </si>
  <si>
    <t xml:space="preserve">Công ty BĐS Viettel - CN Tập đoàn công nghiệp viễn thông Quân Đội                                      </t>
  </si>
  <si>
    <t>Tổng công ty Thành An</t>
  </si>
  <si>
    <t>Công ty cổ phần TKKT kỹ thuật cao</t>
  </si>
  <si>
    <t>Viện đào tạo quốc tế FPT TP HCM</t>
  </si>
  <si>
    <t>Công ty cổ phần Đồng Gia</t>
  </si>
  <si>
    <t>Công ty TNHH thiết bị Minh Tâm</t>
  </si>
  <si>
    <t>Công ty cổ phần tư vấn đầu tư tài chính Toàn Cầu</t>
  </si>
  <si>
    <t>Công ty CP ĐT Châu á - Thái bình dương</t>
  </si>
  <si>
    <t>Công ty CP xây dựng và TM Thành Ngân</t>
  </si>
  <si>
    <t>Công ty CP  ĐT BĐS Toàn Cầu</t>
  </si>
  <si>
    <t>Công ty CP ĐT&amp;XD số 18.5</t>
  </si>
  <si>
    <t>Công ty CP tập đoàn thời trang Thái Tuấn</t>
  </si>
  <si>
    <t>Công ty cổ phần ĐT TM KB Group</t>
  </si>
  <si>
    <t>Công ty CP Đô thị FPT Đà Nẵng</t>
  </si>
  <si>
    <t>Công ty CP Tập đoàn Danko</t>
  </si>
  <si>
    <t>Công ty TNHH Đầu tư XD Unicons</t>
  </si>
  <si>
    <t>Công ty Lotte Engineering &amp; Contruction Co.,LTD</t>
  </si>
  <si>
    <t>CHI NHÁNH HÀ NỘI - CÔNG TY CỔ PHẦN PHÚC LONG HERITAGE</t>
  </si>
  <si>
    <t>Công ty CP đầu tư và khoáng sản Hợp Thành</t>
  </si>
  <si>
    <t>Công ty CP Sunbay Ninh Thuận</t>
  </si>
  <si>
    <t>Công ty Cổ phần KLB</t>
  </si>
  <si>
    <t>Tổng công ty 789</t>
  </si>
  <si>
    <t>Công ty cổ phần đầu tư và dịch vụ Thuận Phát</t>
  </si>
  <si>
    <t>Công ty cổ phần tổng công ty MBLAND</t>
  </si>
  <si>
    <t>Công ty cổ phần Eurowindow</t>
  </si>
  <si>
    <t>BQL dự án phát triển đô thị và đầu tư xây dựng công trình dân dụng</t>
  </si>
  <si>
    <t xml:space="preserve">Công ty TNHH Dentsu Promotion Việt Nam </t>
  </si>
  <si>
    <t>Tổng công ty xây dựng Hà Nội - CTCP</t>
  </si>
  <si>
    <t>Tổng công ty 319 Bộ quốc phòng</t>
  </si>
  <si>
    <t>Bệnh viện trung ương quân đội 108</t>
  </si>
  <si>
    <t>Khách hàng lẻ</t>
  </si>
</sst>
</file>

<file path=xl/styles.xml><?xml version="1.0" encoding="utf-8"?>
<styleSheet xmlns="http://schemas.openxmlformats.org/spreadsheetml/2006/main">
  <numFmts count="1">
    <numFmt numFmtId="164" formatCode="#"/>
  </numFmts>
  <fonts count="91">
    <font>
      <sz val="12.0"/>
      <color indexed="8"/>
      <name val="Calibri"/>
      <family val="2"/>
      <scheme val="minor"/>
    </font>
    <font>
      <name val="Calibri"/>
      <sz val="12.0"/>
      <b val="true"/>
      <i val="true"/>
    </font>
    <font>
      <name val="Calibri"/>
      <sz val="12.0"/>
      <color rgb="FF000000"/>
    </font>
    <font>
      <name val="Calibri"/>
      <sz val="12.0"/>
    </font>
    <font>
      <name val="Calibri"/>
      <sz val="12.0"/>
      <b val="true"/>
    </font>
    <font>
      <name val="Calibri"/>
      <sz val="12.0"/>
      <b val="true"/>
      <i val="true"/>
    </font>
    <font>
      <name val="Calibri"/>
      <sz val="12.0"/>
      <i val="true"/>
    </font>
    <font>
      <name val="Calibri"/>
      <sz val="12.0"/>
      <b val="true"/>
    </font>
    <font>
      <name val="Calibri"/>
      <sz val="12.0"/>
      <b val="true"/>
    </font>
    <font>
      <name val="Calibri"/>
      <sz val="12.0"/>
      <color rgb="FF000000"/>
    </font>
    <font>
      <name val="Calibri"/>
      <sz val="12.0"/>
      <b val="true"/>
    </font>
    <font>
      <name val="Calibri"/>
      <sz val="12.0"/>
      <b val="true"/>
    </font>
    <font>
      <name val="Calibri"/>
      <sz val="10.0"/>
      <b val="true"/>
    </font>
    <font>
      <name val="Calibri"/>
      <sz val="12.0"/>
      <color rgb="FF000000"/>
    </font>
    <font>
      <name val="Calibri"/>
      <sz val="10.0"/>
      <b val="true"/>
    </font>
    <font>
      <name val="Calibri"/>
      <sz val="10.0"/>
      <b val="true"/>
    </font>
    <font>
      <name val="Calibri"/>
      <sz val="10.0"/>
      <b val="true"/>
    </font>
    <font>
      <name val="Calibri"/>
      <sz val="12.0"/>
    </font>
    <font>
      <name val="Calibri"/>
      <sz val="12.0"/>
    </font>
    <font>
      <name val="Calibri"/>
      <sz val="10.0"/>
    </font>
    <font>
      <name val="Calibri"/>
      <sz val="10.0"/>
    </font>
    <font>
      <name val="Calibri"/>
      <sz val="12.0"/>
      <color rgb="FF00000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2.0"/>
      <i val="true"/>
    </font>
    <font>
      <name val="Calibri"/>
      <sz val="12.0"/>
      <b val="true"/>
    </font>
    <font>
      <name val="Calibri"/>
      <sz val="12.0"/>
      <b val="true"/>
    </font>
    <font>
      <name val="Calibri"/>
      <sz val="12.0"/>
      <b val="true"/>
      <i val="true"/>
    </font>
    <font>
      <name val="Calibri"/>
      <sz val="12.0"/>
      <b val="true"/>
      <i val="true"/>
    </font>
    <font>
      <name val="Calibri"/>
      <sz val="12.0"/>
    </font>
    <font>
      <name val="Calibri"/>
      <sz val="12.0"/>
      <b val="true"/>
    </font>
    <font>
      <name val="Calibri"/>
      <sz val="12.0"/>
      <b val="true"/>
    </font>
    <font>
      <name val="Calibri"/>
      <sz val="12.0"/>
      <b val="true"/>
      <i val="true"/>
    </font>
    <font>
      <name val="Calibri"/>
      <sz val="12.0"/>
      <b val="true"/>
      <i val="true"/>
    </font>
    <font>
      <name val="Calibri"/>
      <sz val="12.0"/>
      <b val="true"/>
    </font>
    <font>
      <name val="Calibri"/>
      <sz val="12.0"/>
      <b val="true"/>
    </font>
    <font>
      <name val="Calibri"/>
      <sz val="12.0"/>
      <b val="true"/>
    </font>
    <font>
      <name val="Calibri"/>
      <sz val="12.0"/>
      <b val="true"/>
    </font>
    <font>
      <name val="Calibri"/>
      <sz val="12.0"/>
      <b val="true"/>
    </font>
    <font>
      <name val="Calibri"/>
      <sz val="12.0"/>
      <b val="true"/>
    </font>
    <font>
      <name val="Calibri"/>
      <sz val="10.0"/>
    </font>
    <font>
      <name val="Calibri"/>
      <sz val="8.0"/>
    </font>
    <font>
      <name val="Calibri"/>
      <sz val="8.0"/>
    </font>
    <font>
      <name val="Calibri"/>
      <sz val="8.0"/>
    </font>
    <font>
      <name val="Calibri"/>
      <sz val="8.0"/>
    </font>
    <font>
      <name val="Calibri"/>
      <sz val="8.0"/>
    </font>
    <font>
      <name val="Calibri"/>
      <sz val="8.0"/>
    </font>
    <font>
      <name val="Calibri"/>
      <sz val="8.0"/>
    </font>
    <font>
      <name val="Calibri"/>
      <sz val="8.0"/>
    </font>
    <font>
      <name val="Calibri"/>
      <sz val="8.0"/>
    </font>
    <font>
      <name val="Calibri"/>
      <sz val="12.0"/>
      <i val="true"/>
    </font>
    <font>
      <name val="Calibri"/>
      <sz val="12.0"/>
      <b val="true"/>
    </font>
    <font>
      <name val="Calibri"/>
      <sz val="12.0"/>
      <b val="true"/>
      <i val="true"/>
    </font>
    <font>
      <name val="Calibri"/>
      <sz val="12.0"/>
    </font>
    <font>
      <name val="Calibri"/>
      <sz val="12.0"/>
      <b val="true"/>
    </font>
    <font>
      <name val="Calibri"/>
      <sz val="12.0"/>
      <b val="true"/>
    </font>
    <font>
      <name val="Calibri"/>
      <sz val="12.0"/>
      <b val="true"/>
      <i val="true"/>
    </font>
    <font>
      <name val="Calibri"/>
      <sz val="10.0"/>
      <b val="true"/>
      <i val="true"/>
    </font>
    <font>
      <name val="Calibri"/>
      <sz val="10.0"/>
      <b val="true"/>
      <i val="true"/>
    </font>
    <font>
      <name val="Calibri"/>
      <sz val="10.0"/>
    </font>
    <font>
      <name val="Calibri"/>
      <sz val="12.0"/>
      <b val="true"/>
    </font>
    <font>
      <name val="Calibri"/>
      <sz val="12.0"/>
      <b val="true"/>
    </font>
    <font>
      <name val="Calibri"/>
      <sz val="12.0"/>
      <b val="true"/>
    </font>
    <font>
      <name val="Calibri"/>
      <sz val="12.0"/>
      <b val="true"/>
    </font>
    <font>
      <name val="Calibri"/>
      <sz val="12.0"/>
      <b val="true"/>
    </font>
    <font>
      <name val="Calibri"/>
      <sz val="12.0"/>
      <b val="true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8.0"/>
    </font>
    <font>
      <name val="Calibri"/>
      <sz val="8.0"/>
    </font>
    <font>
      <name val="Calibri"/>
      <sz val="8.0"/>
    </font>
    <font>
      <name val="Calibri"/>
      <sz val="9.0"/>
    </font>
    <font>
      <name val="Calibri"/>
      <sz val="10.0"/>
    </font>
    <font>
      <name val="Calibri"/>
      <sz val="10.0"/>
    </font>
    <font>
      <name val="Calibri"/>
      <sz val="8.0"/>
    </font>
    <font>
      <name val="Calibri"/>
      <sz val="9.0"/>
    </font>
    <font>
      <name val="Calibri"/>
      <sz val="9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9.0"/>
    </font>
    <font>
      <name val="Calibri"/>
      <sz val="9.0"/>
    </font>
    <font>
      <name val="Calibri"/>
      <sz val="8.0"/>
    </font>
    <font>
      <name val="Calibri"/>
      <sz val="9.0"/>
    </font>
    <font>
      <name val="Calibri"/>
      <sz val="8.0"/>
    </font>
    <font>
      <name val="Calibri"/>
      <sz val="8.0"/>
    </font>
    <font>
      <name val="Calibri"/>
      <sz val="10.0"/>
    </font>
    <font>
      <name val="Calibri"/>
      <sz val="8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rgb="FFFF00"/>
      </patternFill>
    </fill>
  </fills>
  <borders count="98">
    <border>
      <left/>
      <right/>
      <top/>
      <bottom/>
      <diagonal/>
    </border>
    <border>
      <top style="thick"/>
    </border>
    <border>
      <top style="thick">
        <color rgb="000000"/>
      </top>
    </border>
    <border>
      <top style="thick">
        <color rgb="000000"/>
      </top>
      <bottom style="thin"/>
    </border>
    <border>
      <top style="thick">
        <color rgb="000000"/>
      </top>
      <bottom style="thin">
        <color rgb="000000"/>
      </bottom>
    </border>
    <border>
      <left style="thick"/>
      <top style="thick">
        <color rgb="000000"/>
      </top>
      <bottom style="thin">
        <color rgb="000000"/>
      </bottom>
    </border>
    <border>
      <left style="thick">
        <color rgb="000000"/>
      </left>
      <top style="thick">
        <color rgb="000000"/>
      </top>
      <bottom style="thin">
        <color rgb="000000"/>
      </bottom>
    </border>
    <border>
      <left style="thick">
        <color rgb="000000"/>
      </left>
      <right style="thin"/>
      <top style="thick">
        <color rgb="000000"/>
      </top>
      <bottom style="thin">
        <color rgb="000000"/>
      </bottom>
    </border>
    <border>
      <left style="thick">
        <color rgb="000000"/>
      </left>
      <right style="thin">
        <color rgb="000000"/>
      </right>
      <top style="thick">
        <color rgb="000000"/>
      </top>
      <bottom style="thin">
        <color rgb="000000"/>
      </bottom>
    </border>
    <border>
      <left style="thin"/>
      <top style="thick">
        <color rgb="000000"/>
      </top>
      <bottom style="thin">
        <color rgb="000000"/>
      </bottom>
    </border>
    <border>
      <left style="thin">
        <color rgb="000000"/>
      </left>
      <top style="thick">
        <color rgb="000000"/>
      </top>
      <bottom style="thin">
        <color rgb="000000"/>
      </bottom>
    </border>
    <border>
      <left style="thin">
        <color rgb="000000"/>
      </left>
      <right style="thin"/>
      <top style="thick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ck">
        <color rgb="000000"/>
      </top>
      <bottom style="thin">
        <color rgb="000000"/>
      </bottom>
    </border>
    <border>
      <left style="thin">
        <color rgb="000000"/>
      </left>
      <right style="thick"/>
      <top style="thick">
        <color rgb="000000"/>
      </top>
      <bottom style="thin">
        <color rgb="000000"/>
      </bottom>
    </border>
    <border>
      <left style="thin">
        <color rgb="000000"/>
      </left>
      <right style="thick">
        <color rgb="000000"/>
      </right>
      <top style="thick">
        <color rgb="000000"/>
      </top>
      <bottom style="thin">
        <color rgb="000000"/>
      </bottom>
    </border>
    <border>
      <top style="thin"/>
    </border>
    <border>
      <top style="thin">
        <color rgb="000000"/>
      </top>
    </border>
    <border>
      <top style="thin">
        <color rgb="000000"/>
      </top>
      <bottom style="thin"/>
    </border>
    <border>
      <top style="thin">
        <color rgb="000000"/>
      </top>
      <bottom style="thin">
        <color rgb="000000"/>
      </bottom>
    </border>
    <border>
      <left style="thick"/>
      <top style="thin">
        <color rgb="000000"/>
      </top>
      <bottom style="thin">
        <color rgb="000000"/>
      </bottom>
    </border>
    <border>
      <left style="thick">
        <color rgb="000000"/>
      </left>
      <top style="thin">
        <color rgb="000000"/>
      </top>
      <bottom style="thin">
        <color rgb="000000"/>
      </bottom>
    </border>
    <border>
      <left style="thick">
        <color rgb="000000"/>
      </left>
      <right style="thin"/>
      <top style="thin">
        <color rgb="000000"/>
      </top>
      <bottom style="thin">
        <color rgb="000000"/>
      </bottom>
    </border>
    <border>
      <left style="thick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right style="thick"/>
      <top style="thin">
        <color rgb="000000"/>
      </top>
      <bottom style="thin">
        <color rgb="000000"/>
      </bottom>
    </border>
    <border>
      <left style="thin">
        <color rgb="000000"/>
      </left>
      <right style="thick">
        <color rgb="000000"/>
      </right>
      <top style="thin">
        <color rgb="000000"/>
      </top>
      <bottom style="thin">
        <color rgb="000000"/>
      </bottom>
    </border>
    <border>
      <left style="thick"/>
    </border>
    <border>
      <left style="thick">
        <color rgb="000000"/>
      </left>
    </border>
    <border>
      <top style="dotted"/>
    </border>
    <border>
      <top style="dotted">
        <color rgb="000000"/>
      </top>
    </border>
    <border>
      <top style="dotted">
        <color rgb="000000"/>
      </top>
      <bottom style="dotted"/>
    </border>
    <border>
      <top style="dotted">
        <color rgb="000000"/>
      </top>
      <bottom style="dotted">
        <color rgb="000000"/>
      </bottom>
    </border>
    <border>
      <left style="thick"/>
      <top style="dotted">
        <color rgb="000000"/>
      </top>
      <bottom style="dotted">
        <color rgb="000000"/>
      </bottom>
    </border>
    <border>
      <left style="thick">
        <color rgb="000000"/>
      </left>
      <top style="dotted">
        <color rgb="000000"/>
      </top>
      <bottom style="dotted">
        <color rgb="000000"/>
      </bottom>
    </border>
    <border>
      <left style="thick">
        <color rgb="000000"/>
      </left>
      <right style="thin"/>
      <top style="dotted">
        <color rgb="000000"/>
      </top>
      <bottom style="dotted">
        <color rgb="000000"/>
      </bottom>
    </border>
    <border>
      <left style="thick">
        <color rgb="000000"/>
      </left>
      <right style="thin">
        <color rgb="000000"/>
      </right>
      <top style="dotted">
        <color rgb="000000"/>
      </top>
      <bottom style="dotted">
        <color rgb="000000"/>
      </bottom>
    </border>
    <border>
      <left style="thin"/>
      <top style="dotted">
        <color rgb="000000"/>
      </top>
      <bottom style="dotted">
        <color rgb="000000"/>
      </bottom>
    </border>
    <border>
      <left style="thin">
        <color rgb="000000"/>
      </left>
      <top style="dotted">
        <color rgb="000000"/>
      </top>
      <bottom style="dotted">
        <color rgb="000000"/>
      </bottom>
    </border>
    <border>
      <left style="thin">
        <color rgb="000000"/>
      </left>
      <right style="thin"/>
      <top style="dotted">
        <color rgb="000000"/>
      </top>
      <bottom style="dotted">
        <color rgb="000000"/>
      </bottom>
    </border>
    <border>
      <left style="thin">
        <color rgb="000000"/>
      </left>
      <right style="thin">
        <color rgb="000000"/>
      </right>
      <top style="dotted">
        <color rgb="000000"/>
      </top>
      <bottom style="dotted">
        <color rgb="000000"/>
      </bottom>
    </border>
    <border>
      <left style="thin">
        <color rgb="000000"/>
      </left>
      <right style="thick"/>
      <top style="dotted">
        <color rgb="000000"/>
      </top>
      <bottom style="dotted">
        <color rgb="000000"/>
      </bottom>
    </border>
    <border>
      <left style="thin">
        <color rgb="000000"/>
      </left>
      <right style="thick">
        <color rgb="000000"/>
      </right>
      <top style="dotted">
        <color rgb="000000"/>
      </top>
      <bottom style="dotted">
        <color rgb="000000"/>
      </bottom>
    </border>
    <border>
      <bottom style="thin"/>
    </border>
    <border>
      <bottom style="thin">
        <color rgb="000000"/>
      </bottom>
    </border>
    <border>
      <left style="thin"/>
      <bottom style="thin">
        <color rgb="000000"/>
      </bottom>
    </border>
    <border>
      <left style="thin">
        <color rgb="000000"/>
      </left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  <border>
      <bottom style="dotted"/>
    </border>
    <border>
      <bottom style="dotted">
        <color rgb="000000"/>
      </bottom>
    </border>
    <border>
      <left style="thick"/>
      <bottom style="dotted">
        <color rgb="000000"/>
      </bottom>
    </border>
    <border>
      <left style="thick">
        <color rgb="000000"/>
      </left>
      <bottom style="dotted">
        <color rgb="000000"/>
      </bottom>
    </border>
    <border>
      <left style="thick">
        <color rgb="000000"/>
      </left>
      <right style="thin"/>
      <bottom style="dotted">
        <color rgb="000000"/>
      </bottom>
    </border>
    <border>
      <left style="thick">
        <color rgb="000000"/>
      </left>
      <right style="thin">
        <color rgb="000000"/>
      </right>
      <bottom style="dotted">
        <color rgb="000000"/>
      </bottom>
    </border>
    <border>
      <left style="thin"/>
      <bottom style="dotted">
        <color rgb="000000"/>
      </bottom>
    </border>
    <border>
      <left style="thin">
        <color rgb="000000"/>
      </left>
      <bottom style="dotted">
        <color rgb="000000"/>
      </bottom>
    </border>
    <border>
      <left style="thin">
        <color rgb="000000"/>
      </left>
      <right style="thin"/>
      <bottom style="dotted">
        <color rgb="000000"/>
      </bottom>
    </border>
    <border>
      <left style="thin">
        <color rgb="000000"/>
      </left>
      <right style="thin">
        <color rgb="000000"/>
      </right>
      <bottom style="dotted">
        <color rgb="000000"/>
      </bottom>
    </border>
    <border>
      <left style="thin">
        <color rgb="000000"/>
      </left>
      <right style="thick"/>
      <bottom style="dotted">
        <color rgb="000000"/>
      </bottom>
    </border>
    <border>
      <left style="thin">
        <color rgb="000000"/>
      </left>
      <right style="thick">
        <color rgb="000000"/>
      </right>
      <bottom style="dotted">
        <color rgb="000000"/>
      </bottom>
    </border>
    <border>
      <left style="thick"/>
      <top style="thick">
        <color rgb="000000"/>
      </top>
    </border>
    <border>
      <left style="thick">
        <color rgb="000000"/>
      </left>
      <top style="thick">
        <color rgb="000000"/>
      </top>
    </border>
    <border>
      <left style="thick">
        <color rgb="000000"/>
      </left>
      <right style="thin"/>
      <top style="thick">
        <color rgb="000000"/>
      </top>
    </border>
    <border>
      <left style="thick">
        <color rgb="000000"/>
      </left>
      <right style="thin">
        <color rgb="000000"/>
      </right>
      <top style="thick">
        <color rgb="000000"/>
      </top>
    </border>
    <border>
      <left style="thin"/>
      <top style="thick">
        <color rgb="000000"/>
      </top>
    </border>
    <border>
      <left style="thin">
        <color rgb="000000"/>
      </left>
      <top style="thick">
        <color rgb="000000"/>
      </top>
    </border>
    <border>
      <left style="thin">
        <color rgb="000000"/>
      </left>
      <right style="thin"/>
      <top style="thick">
        <color rgb="000000"/>
      </top>
    </border>
    <border>
      <left style="thin">
        <color rgb="000000"/>
      </left>
      <right style="thin">
        <color rgb="000000"/>
      </right>
      <top style="thick">
        <color rgb="000000"/>
      </top>
    </border>
    <border>
      <left style="thin"/>
    </border>
    <border>
      <left style="thin">
        <color rgb="000000"/>
      </left>
    </border>
    <border>
      <left style="thin">
        <color rgb="000000"/>
      </left>
      <right style="thin"/>
    </border>
    <border>
      <left style="thin">
        <color rgb="000000"/>
      </left>
      <right style="thin">
        <color rgb="000000"/>
      </right>
    </border>
    <border>
      <top style="thin">
        <color indexed="9"/>
      </top>
    </border>
    <border>
      <top style="thin">
        <color indexed="9"/>
      </top>
      <bottom style="dotted"/>
    </border>
    <border>
      <top style="thin">
        <color indexed="9"/>
      </top>
      <bottom style="dotted">
        <color rgb="000000"/>
      </bottom>
    </border>
    <border>
      <left style="thick"/>
      <top style="thin">
        <color indexed="9"/>
      </top>
      <bottom style="dotted">
        <color rgb="000000"/>
      </bottom>
    </border>
    <border>
      <left style="thick">
        <color rgb="000000"/>
      </left>
      <top style="thin">
        <color indexed="9"/>
      </top>
      <bottom style="dotted">
        <color rgb="000000"/>
      </bottom>
    </border>
    <border>
      <left style="thick">
        <color rgb="000000"/>
      </left>
      <right style="thin"/>
      <top style="thin">
        <color indexed="9"/>
      </top>
      <bottom style="dotted">
        <color rgb="000000"/>
      </bottom>
    </border>
    <border>
      <left style="thick">
        <color rgb="000000"/>
      </left>
      <right style="thin">
        <color rgb="000000"/>
      </right>
      <top style="thin">
        <color indexed="9"/>
      </top>
      <bottom style="dotted">
        <color rgb="000000"/>
      </bottom>
    </border>
    <border>
      <top style="thin">
        <color rgb="000000"/>
      </top>
      <bottom style="dotted"/>
    </border>
    <border>
      <top style="thin">
        <color rgb="000000"/>
      </top>
      <bottom style="dotted">
        <color rgb="000000"/>
      </bottom>
    </border>
    <border>
      <left style="thin"/>
      <top style="thin">
        <color rgb="000000"/>
      </top>
      <bottom style="dotted">
        <color rgb="000000"/>
      </bottom>
    </border>
    <border>
      <left style="thin">
        <color rgb="000000"/>
      </left>
      <top style="thin">
        <color rgb="000000"/>
      </top>
      <bottom style="dotted">
        <color rgb="000000"/>
      </bottom>
    </border>
    <border>
      <left style="thin">
        <color rgb="000000"/>
      </left>
      <right style="thin"/>
      <top style="thin">
        <color rgb="000000"/>
      </top>
      <bottom style="dotted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dotted">
        <color rgb="000000"/>
      </bottom>
    </border>
    <border>
      <top style="thin">
        <color indexed="9"/>
      </top>
      <bottom style="thin"/>
    </border>
    <border>
      <top style="thin">
        <color indexed="9"/>
      </top>
      <bottom style="thin">
        <color indexed="9"/>
      </bottom>
    </border>
    <border>
      <left style="thin"/>
      <top style="thin">
        <color indexed="9"/>
      </top>
      <bottom style="thin">
        <color indexed="9"/>
      </bottom>
    </border>
    <border>
      <left style="thin">
        <color indexed="9"/>
      </left>
      <top style="thin">
        <color indexed="9"/>
      </top>
      <bottom style="thin">
        <color indexed="9"/>
      </bottom>
    </border>
    <border>
      <left style="thin">
        <color indexed="9"/>
      </left>
      <right style="thin"/>
      <top style="thin">
        <color indexed="9"/>
      </top>
      <bottom style="thin">
        <color indexed="9"/>
      </bottom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</border>
    <border>
      <left style="thin"/>
      <top style="thin">
        <color indexed="9"/>
      </top>
      <bottom style="dotted">
        <color rgb="000000"/>
      </bottom>
    </border>
    <border>
      <left style="thin">
        <color rgb="000000"/>
      </left>
      <top style="thin">
        <color indexed="9"/>
      </top>
      <bottom style="dotted">
        <color rgb="000000"/>
      </bottom>
    </border>
    <border>
      <left style="thin">
        <color rgb="000000"/>
      </left>
      <right style="thin"/>
      <top style="thin">
        <color indexed="9"/>
      </top>
      <bottom style="dotted">
        <color rgb="000000"/>
      </bottom>
    </border>
    <border>
      <left style="thin">
        <color rgb="000000"/>
      </left>
      <right style="thin">
        <color rgb="000000"/>
      </right>
      <top style="thin">
        <color indexed="9"/>
      </top>
      <bottom style="dotted">
        <color rgb="000000"/>
      </bottom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 applyAlignment="true">
      <alignment wrapText="true" horizontal="center"/>
    </xf>
    <xf numFmtId="0" fontId="5" fillId="0" borderId="0" xfId="0" applyFont="true" applyAlignment="true">
      <alignment horizontal="center"/>
    </xf>
    <xf numFmtId="0" fontId="6" fillId="0" borderId="0" xfId="0" applyFont="true" applyAlignment="true">
      <alignment horizontal="center"/>
    </xf>
    <xf numFmtId="0" fontId="7" fillId="0" borderId="8" xfId="0" applyFont="true" applyAlignment="true" applyBorder="true">
      <alignment horizontal="center"/>
    </xf>
    <xf numFmtId="0" fontId="8" fillId="0" borderId="12" xfId="0" applyFont="true" applyAlignment="true" applyBorder="true">
      <alignment horizontal="center"/>
    </xf>
    <xf numFmtId="0" fontId="9" fillId="0" borderId="12" xfId="0" applyFont="true" applyBorder="true"/>
    <xf numFmtId="0" fontId="10" fillId="0" borderId="14" xfId="0" applyFont="true" applyAlignment="true" applyBorder="true">
      <alignment horizontal="center"/>
    </xf>
    <xf numFmtId="0" fontId="11" fillId="0" borderId="22" xfId="0" applyFont="true" applyAlignment="true" applyBorder="true">
      <alignment horizontal="center"/>
    </xf>
    <xf numFmtId="0" fontId="12" fillId="0" borderId="26" xfId="0" applyFont="true" applyBorder="true"/>
    <xf numFmtId="0" fontId="13" fillId="0" borderId="26" xfId="0" applyFont="true" applyBorder="true"/>
    <xf numFmtId="0" fontId="14" fillId="0" borderId="26" xfId="0" applyFont="true" applyAlignment="true" applyBorder="true">
      <alignment horizontal="center"/>
    </xf>
    <xf numFmtId="0" fontId="15" fillId="0" borderId="28" xfId="0" applyFont="true" applyAlignment="true" applyBorder="true">
      <alignment horizontal="center"/>
    </xf>
    <xf numFmtId="0" fontId="16" fillId="0" borderId="26" xfId="0" applyFont="true" applyBorder="true">
      <alignment wrapText="true"/>
    </xf>
    <xf numFmtId="0" fontId="17" fillId="0" borderId="30" xfId="0" applyFont="true" applyBorder="true"/>
    <xf numFmtId="0" fontId="18" fillId="0" borderId="38" xfId="0" applyFont="true" applyBorder="true"/>
    <xf numFmtId="0" fontId="19" fillId="3" borderId="42" xfId="0" applyFont="true" applyFill="true" applyBorder="true">
      <alignment wrapText="true"/>
    </xf>
    <xf numFmtId="0" fontId="20" fillId="0" borderId="42" xfId="0" applyFont="true" applyBorder="true">
      <alignment wrapText="true"/>
    </xf>
    <xf numFmtId="0" fontId="21" fillId="0" borderId="42" xfId="0" applyFont="true" applyBorder="true"/>
    <xf numFmtId="0" fontId="22" fillId="0" borderId="42" xfId="0" applyFont="true" applyBorder="true"/>
    <xf numFmtId="0" fontId="23" fillId="0" borderId="44" xfId="0" applyFont="true" applyBorder="true"/>
    <xf numFmtId="0" fontId="24" fillId="3" borderId="42" xfId="0" applyFont="true" applyFill="true" applyBorder="true"/>
    <xf numFmtId="0" fontId="25" fillId="0" borderId="0" xfId="0" applyFont="true" applyAlignment="true">
      <alignment horizontal="right"/>
    </xf>
    <xf numFmtId="0" fontId="26" fillId="0" borderId="0" xfId="0" applyFont="true" applyAlignment="true">
      <alignment wrapText="true" horizontal="center"/>
    </xf>
    <xf numFmtId="0" fontId="27" fillId="0" borderId="0" xfId="0" applyFont="true" applyAlignment="true">
      <alignment horizontal="center"/>
    </xf>
    <xf numFmtId="0" fontId="28" fillId="0" borderId="0" xfId="0" applyFont="true" applyAlignment="true">
      <alignment horizontal="center"/>
    </xf>
    <xf numFmtId="3" fontId="14" fillId="0" borderId="26" xfId="0" applyFont="true" applyAlignment="true" applyBorder="true" applyNumberFormat="true">
      <alignment horizontal="center"/>
    </xf>
    <xf numFmtId="3" fontId="12" fillId="0" borderId="26" xfId="0" applyFont="true" applyBorder="true" applyNumberFormat="true"/>
    <xf numFmtId="3" fontId="15" fillId="0" borderId="28" xfId="0" applyFont="true" applyAlignment="true" applyBorder="true" applyNumberFormat="true">
      <alignment horizontal="center"/>
    </xf>
    <xf numFmtId="3" fontId="18" fillId="0" borderId="38" xfId="0" applyFont="true" applyBorder="true" applyNumberFormat="true"/>
    <xf numFmtId="3" fontId="22" fillId="0" borderId="42" xfId="0" applyFont="true" applyBorder="true" applyNumberFormat="true"/>
    <xf numFmtId="3" fontId="23" fillId="0" borderId="44" xfId="0" applyFont="true" applyBorder="true" applyNumberFormat="true"/>
    <xf numFmtId="0" fontId="29" fillId="0" borderId="0" xfId="0" applyFont="true"/>
    <xf numFmtId="0" fontId="30" fillId="0" borderId="0" xfId="0" applyFont="true"/>
    <xf numFmtId="0" fontId="31" fillId="0" borderId="0" xfId="0" applyFont="true" applyAlignment="true">
      <alignment wrapText="true" horizontal="center"/>
    </xf>
    <xf numFmtId="0" fontId="32" fillId="0" borderId="0" xfId="0" applyFont="true"/>
    <xf numFmtId="0" fontId="33" fillId="0" borderId="0" xfId="0" applyFont="true" applyAlignment="true">
      <alignment horizontal="center"/>
    </xf>
    <xf numFmtId="0" fontId="34" fillId="0" borderId="0" xfId="0" applyFont="true" applyAlignment="true">
      <alignment horizontal="center"/>
    </xf>
    <xf numFmtId="0" fontId="35" fillId="0" borderId="8" xfId="0" applyFont="true" applyAlignment="true" applyBorder="true">
      <alignment horizontal="center"/>
    </xf>
    <xf numFmtId="0" fontId="36" fillId="0" borderId="12" xfId="0" applyFont="true" applyAlignment="true" applyBorder="true">
      <alignment horizontal="center"/>
    </xf>
    <xf numFmtId="0" fontId="37" fillId="0" borderId="50" xfId="0" applyFont="true" applyAlignment="true" applyBorder="true">
      <alignment horizontal="center"/>
    </xf>
    <xf numFmtId="0" fontId="38" fillId="0" borderId="50" xfId="0" applyFont="true" applyBorder="true"/>
    <xf numFmtId="0" fontId="39" fillId="0" borderId="26" xfId="0" applyFont="true" applyAlignment="true" applyBorder="true">
      <alignment horizontal="center"/>
    </xf>
    <xf numFmtId="0" fontId="40" fillId="0" borderId="28" xfId="0" applyFont="true" applyAlignment="true" applyBorder="true">
      <alignment horizontal="center"/>
    </xf>
    <xf numFmtId="0" fontId="41" fillId="0" borderId="0" xfId="0" applyFont="true"/>
    <xf numFmtId="0" fontId="42" fillId="0" borderId="56" xfId="0" applyFont="true" applyAlignment="true" applyBorder="true">
      <alignment horizontal="center"/>
    </xf>
    <xf numFmtId="0" fontId="43" fillId="0" borderId="60" xfId="0" applyFont="true" applyBorder="true">
      <alignment wrapText="true"/>
    </xf>
    <xf numFmtId="0" fontId="44" fillId="0" borderId="60" xfId="0" applyFont="true" applyBorder="true"/>
    <xf numFmtId="0" fontId="45" fillId="0" borderId="60" xfId="0" applyFont="true" applyAlignment="true" applyBorder="true">
      <alignment horizontal="center"/>
    </xf>
    <xf numFmtId="0" fontId="46" fillId="0" borderId="62" xfId="0" applyFont="true" applyAlignment="true" applyBorder="true">
      <alignment horizontal="center"/>
    </xf>
    <xf numFmtId="0" fontId="47" fillId="0" borderId="38" xfId="0" applyFont="true" applyAlignment="true" applyBorder="true">
      <alignment horizontal="center"/>
    </xf>
    <xf numFmtId="0" fontId="48" fillId="0" borderId="42" xfId="0" applyFont="true" applyBorder="true">
      <alignment wrapText="true"/>
    </xf>
    <xf numFmtId="0" fontId="49" fillId="0" borderId="42" xfId="0" applyFont="true" applyAlignment="true" applyBorder="true">
      <alignment horizontal="center"/>
    </xf>
    <xf numFmtId="0" fontId="50" fillId="0" borderId="42" xfId="0" applyFont="true" applyBorder="true"/>
    <xf numFmtId="0" fontId="51" fillId="0" borderId="0" xfId="0" applyFont="true" applyAlignment="true">
      <alignment horizontal="center"/>
    </xf>
    <xf numFmtId="0" fontId="52" fillId="0" borderId="0" xfId="0" applyFont="true" applyAlignment="true">
      <alignment horizontal="center"/>
    </xf>
    <xf numFmtId="164" fontId="42" fillId="0" borderId="56" xfId="0" applyFont="true" applyAlignment="true" applyBorder="true" applyNumberFormat="true">
      <alignment horizontal="center"/>
    </xf>
    <xf numFmtId="3" fontId="45" fillId="0" borderId="60" xfId="0" applyFont="true" applyAlignment="true" applyBorder="true" applyNumberFormat="true">
      <alignment horizontal="center"/>
    </xf>
    <xf numFmtId="3" fontId="46" fillId="0" borderId="62" xfId="0" applyFont="true" applyAlignment="true" applyBorder="true" applyNumberFormat="true">
      <alignment horizontal="center"/>
    </xf>
    <xf numFmtId="164" fontId="47" fillId="0" borderId="38" xfId="0" applyFont="true" applyAlignment="true" applyBorder="true" applyNumberFormat="true">
      <alignment horizontal="center"/>
    </xf>
    <xf numFmtId="3" fontId="49" fillId="0" borderId="42" xfId="0" applyFont="true" applyAlignment="true" applyBorder="true" applyNumberFormat="true">
      <alignment horizontal="center"/>
    </xf>
    <xf numFmtId="0" fontId="53" fillId="0" borderId="0" xfId="0" applyFont="true" applyAlignment="true">
      <alignment horizontal="right"/>
    </xf>
    <xf numFmtId="0" fontId="54" fillId="0" borderId="0" xfId="0" applyFont="true" applyAlignment="true">
      <alignment horizontal="right"/>
    </xf>
    <xf numFmtId="0" fontId="55" fillId="0" borderId="0" xfId="0" applyFont="true" applyAlignment="true">
      <alignment horizontal="center"/>
    </xf>
    <xf numFmtId="0" fontId="56" fillId="0" borderId="0" xfId="0" applyFont="true" applyAlignment="true">
      <alignment horizontal="right"/>
    </xf>
    <xf numFmtId="0" fontId="57" fillId="0" borderId="0" xfId="0" applyFont="true" applyAlignment="true">
      <alignment horizontal="right"/>
    </xf>
    <xf numFmtId="0" fontId="58" fillId="0" borderId="0" xfId="0" applyFont="true" applyAlignment="true">
      <alignment horizontal="center"/>
    </xf>
    <xf numFmtId="0" fontId="59" fillId="0" borderId="0" xfId="0" applyFont="true" applyAlignment="true">
      <alignment horizontal="right"/>
    </xf>
    <xf numFmtId="0" fontId="60" fillId="0" borderId="0" xfId="0" applyFont="true"/>
    <xf numFmtId="0" fontId="61" fillId="0" borderId="66" xfId="0" applyFont="true" applyAlignment="true" applyBorder="true">
      <alignment horizontal="center"/>
    </xf>
    <xf numFmtId="0" fontId="62" fillId="0" borderId="70" xfId="0" applyFont="true" applyAlignment="true" applyBorder="true">
      <alignment horizontal="center"/>
    </xf>
    <xf numFmtId="0" fontId="63" fillId="0" borderId="74" xfId="0" applyFont="true" applyAlignment="true" applyBorder="true">
      <alignment horizontal="center"/>
    </xf>
    <xf numFmtId="0" fontId="64" fillId="0" borderId="74" xfId="0" applyFont="true" applyAlignment="true" applyBorder="true">
      <alignment horizontal="right"/>
    </xf>
    <xf numFmtId="0" fontId="65" fillId="0" borderId="26" xfId="0" applyFont="true" applyAlignment="true" applyBorder="true">
      <alignment horizontal="center"/>
    </xf>
    <xf numFmtId="0" fontId="66" fillId="0" borderId="28" xfId="0" applyFont="true" applyAlignment="true" applyBorder="true">
      <alignment horizontal="center"/>
    </xf>
    <xf numFmtId="0" fontId="67" fillId="3" borderId="81" xfId="0" applyFont="true" applyFill="true" applyAlignment="true" applyBorder="true">
      <alignment horizontal="center"/>
    </xf>
    <xf numFmtId="0" fontId="68" fillId="3" borderId="87" xfId="0" applyFont="true" applyFill="true" applyBorder="true"/>
    <xf numFmtId="0" fontId="69" fillId="3" borderId="87" xfId="0" applyFont="true" applyFill="true" applyAlignment="true" applyBorder="true">
      <alignment horizontal="right"/>
    </xf>
    <xf numFmtId="0" fontId="70" fillId="3" borderId="87" xfId="0" applyFont="true" applyFill="true" applyAlignment="true" applyBorder="true">
      <alignment horizontal="center"/>
    </xf>
    <xf numFmtId="0" fontId="71" fillId="3" borderId="87" xfId="0" applyFont="true" applyFill="true" applyBorder="true"/>
    <xf numFmtId="0" fontId="72" fillId="3" borderId="42" xfId="0" applyFont="true" applyFill="true" applyBorder="true"/>
    <xf numFmtId="0" fontId="73" fillId="3" borderId="44" xfId="0" applyFont="true" applyFill="true" applyAlignment="true" applyBorder="true">
      <alignment horizontal="right"/>
    </xf>
    <xf numFmtId="0" fontId="74" fillId="3" borderId="93" xfId="0" applyFont="true" applyFill="true" applyBorder="true"/>
    <xf numFmtId="0" fontId="75" fillId="3" borderId="97" xfId="0" applyFont="true" applyFill="true" applyBorder="true"/>
    <xf numFmtId="0" fontId="76" fillId="3" borderId="42" xfId="0" applyFont="true" applyFill="true" applyAlignment="true" applyBorder="true">
      <alignment horizontal="center"/>
    </xf>
    <xf numFmtId="0" fontId="77" fillId="3" borderId="42" xfId="0" applyFont="true" applyFill="true" applyAlignment="true" applyBorder="true">
      <alignment horizontal="center"/>
    </xf>
    <xf numFmtId="0" fontId="78" fillId="3" borderId="42" xfId="0" applyFont="true" applyFill="true" applyBorder="true"/>
    <xf numFmtId="0" fontId="79" fillId="0" borderId="56" xfId="0" applyFont="true" applyAlignment="true" applyBorder="true">
      <alignment horizontal="center"/>
    </xf>
    <xf numFmtId="0" fontId="80" fillId="0" borderId="60" xfId="0" applyFont="true" applyBorder="true"/>
    <xf numFmtId="0" fontId="81" fillId="0" borderId="87" xfId="0" applyFont="true" applyAlignment="true" applyBorder="true">
      <alignment horizontal="right"/>
    </xf>
    <xf numFmtId="0" fontId="82" fillId="0" borderId="87" xfId="0" applyFont="true" applyBorder="true"/>
    <xf numFmtId="0" fontId="83" fillId="0" borderId="42" xfId="0" applyFont="true" applyAlignment="true" applyBorder="true">
      <alignment horizontal="center"/>
    </xf>
    <xf numFmtId="0" fontId="84" fillId="0" borderId="42" xfId="0" applyFont="true" applyBorder="true"/>
    <xf numFmtId="0" fontId="85" fillId="0" borderId="42" xfId="0" applyFont="true" applyBorder="true"/>
    <xf numFmtId="0" fontId="86" fillId="0" borderId="44" xfId="0" applyFont="true" applyAlignment="true" applyBorder="true">
      <alignment horizontal="right"/>
    </xf>
    <xf numFmtId="0" fontId="87" fillId="0" borderId="42" xfId="0" applyFont="true" applyAlignment="true" applyBorder="true">
      <alignment horizontal="center"/>
    </xf>
    <xf numFmtId="0" fontId="88" fillId="0" borderId="42" xfId="0" applyFont="true" applyBorder="true"/>
    <xf numFmtId="0" fontId="89" fillId="0" borderId="0" xfId="0" applyFont="true"/>
    <xf numFmtId="0" fontId="90" fillId="0" borderId="42" xfId="0" applyFont="true" applyAlignment="true" applyBorder="true">
      <alignment horizontal="right"/>
    </xf>
    <xf numFmtId="164" fontId="67" fillId="3" borderId="81" xfId="0" applyFont="true" applyFill="true" applyAlignment="true" applyBorder="true" applyNumberFormat="true">
      <alignment horizontal="center"/>
    </xf>
    <xf numFmtId="3" fontId="70" fillId="3" borderId="87" xfId="0" applyFont="true" applyFill="true" applyAlignment="true" applyBorder="true" applyNumberFormat="true">
      <alignment horizontal="center"/>
    </xf>
    <xf numFmtId="3" fontId="72" fillId="3" borderId="42" xfId="0" applyFont="true" applyFill="true" applyBorder="true" applyNumberFormat="true"/>
    <xf numFmtId="3" fontId="76" fillId="3" borderId="42" xfId="0" applyFont="true" applyFill="true" applyAlignment="true" applyBorder="true" applyNumberFormat="true">
      <alignment horizontal="center"/>
    </xf>
    <xf numFmtId="3" fontId="77" fillId="3" borderId="42" xfId="0" applyFont="true" applyFill="true" applyAlignment="true" applyBorder="true" applyNumberFormat="true">
      <alignment horizontal="center"/>
    </xf>
    <xf numFmtId="164" fontId="79" fillId="0" borderId="56" xfId="0" applyFont="true" applyAlignment="true" applyBorder="true" applyNumberFormat="true">
      <alignment horizontal="center"/>
    </xf>
    <xf numFmtId="3" fontId="83" fillId="0" borderId="42" xfId="0" applyFont="true" applyAlignment="true" applyBorder="true" applyNumberFormat="true">
      <alignment horizontal="center"/>
    </xf>
    <xf numFmtId="3" fontId="85" fillId="0" borderId="42" xfId="0" applyFont="true" applyBorder="true" applyNumberFormat="true"/>
    <xf numFmtId="3" fontId="87" fillId="0" borderId="42" xfId="0" applyFont="true" applyAlignment="true" applyBorder="true" applyNumberFormat="true">
      <alignment horizontal="center"/>
    </xf>
    <xf numFmtId="3" fontId="84" fillId="0" borderId="42" xfId="0" applyFont="true" applyBorder="true" applyNumberFormat="true"/>
    <xf numFmtId="3" fontId="90" fillId="0" borderId="42" xfId="0" applyFont="true" applyAlignment="true" applyBorder="true" applyNumberFormat="true">
      <alignment horizontal="right"/>
    </xf>
    <xf numFmtId="3" fontId="86" fillId="0" borderId="44" xfId="0" applyFont="true" applyAlignment="true" applyBorder="true" applyNumberFormat="true">
      <alignment horizontal="right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T64"/>
  <sheetViews>
    <sheetView workbookViewId="0" tabSelected="true" showGridLines="true"/>
  </sheetViews>
  <sheetFormatPr defaultRowHeight="33.0" baseColWidth="16" customHeight="true"/>
  <cols>
    <col min="1" max="1" width="7.328125" customWidth="true"/>
    <col min="2" max="2" width="35.69140625" customWidth="true"/>
    <col min="3" max="3" width="35.69140625" customWidth="true"/>
    <col min="4" max="4" width="35.69140625" customWidth="true"/>
    <col min="5" max="5" width="21.44140625" customWidth="true"/>
    <col min="6" max="6" width="21.578125" customWidth="true"/>
    <col min="7" max="7" width="21.30078125" customWidth="true"/>
    <col min="8" max="8" width="21.16015625" customWidth="true"/>
    <col min="9" max="9" width="11.1796875" customWidth="true"/>
    <col min="10" max="10" width="11.1796875" customWidth="true"/>
    <col min="11" max="11" width="11.1796875" customWidth="true"/>
    <col min="12" max="12" width="11.1796875" customWidth="true"/>
    <col min="13" max="13" width="11.1796875" customWidth="true"/>
    <col min="14" max="14" width="11.1796875" customWidth="true"/>
    <col min="15" max="15" width="11.1796875" customWidth="true"/>
    <col min="16" max="16" width="11.1796875" customWidth="true"/>
    <col min="17" max="17" width="11.1796875" customWidth="true"/>
    <col min="18" max="18" width="11.1796875" customWidth="true"/>
    <col min="19" max="19" width="11.1796875" customWidth="true"/>
    <col min="20" max="20" width="11.1796875" customWidth="true"/>
  </cols>
  <sheetData>
    <row r="1" ht="34.5" customHeight="true">
      <c r="A1" s="1" t="s">
        <v>0</v>
      </c>
      <c r="B1" s="1"/>
      <c r="C1" s="1"/>
      <c r="D1" s="2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4.5" customHeight="true">
      <c r="A2" s="1" t="s">
        <v>1</v>
      </c>
      <c r="B2" s="1"/>
      <c r="C2" s="1"/>
      <c r="D2" s="2"/>
      <c r="E2" s="1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39.75" customHeight="true">
      <c r="A3" s="4" t="s">
        <v>2</v>
      </c>
      <c r="B3" s="4"/>
      <c r="C3" s="4"/>
      <c r="D3" s="2"/>
      <c r="E3" s="4"/>
      <c r="F3" s="4"/>
      <c r="G3" s="4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33.0" customHeight="true">
      <c r="A4" s="5" t="s">
        <v>3</v>
      </c>
      <c r="B4" s="5"/>
      <c r="C4" s="5"/>
      <c r="D4" s="2"/>
      <c r="E4" s="5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31.5" customHeight="true">
      <c r="A5" s="3"/>
      <c r="B5" s="3"/>
      <c r="C5" s="3"/>
      <c r="D5" s="2"/>
      <c r="E5" s="3"/>
      <c r="F5" s="3"/>
      <c r="G5" s="3"/>
      <c r="H5" s="6" t="s">
        <v>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34.5" customHeight="true">
      <c r="A6" s="7" t="s">
        <v>5</v>
      </c>
      <c r="B6" s="8" t="s">
        <v>6</v>
      </c>
      <c r="C6" s="8" t="s">
        <v>7</v>
      </c>
      <c r="D6" s="9" t="s">
        <v>8</v>
      </c>
      <c r="E6" s="8" t="s">
        <v>9</v>
      </c>
      <c r="F6" s="8" t="s">
        <v>10</v>
      </c>
      <c r="G6" s="8" t="s">
        <v>11</v>
      </c>
      <c r="H6" s="10" t="s">
        <v>12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39.0" customHeight="true">
      <c r="A7" s="11" t="s">
        <v>13</v>
      </c>
      <c r="B7" s="12" t="s">
        <v>14</v>
      </c>
      <c r="C7" s="12"/>
      <c r="D7" s="13"/>
      <c r="E7" s="29" t="n">
        <v>3.60789529665E11</v>
      </c>
      <c r="F7" s="30" t="n">
        <v>6.48301060983E11</v>
      </c>
      <c r="G7" s="30" t="n">
        <v>6.73633182678E11</v>
      </c>
      <c r="H7" s="31" t="n">
        <v>3.3545740797E11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39.0" customHeight="true">
      <c r="A8" s="11" t="s">
        <v>15</v>
      </c>
      <c r="B8" s="12" t="s">
        <v>16</v>
      </c>
      <c r="C8" s="12"/>
      <c r="D8" s="13"/>
      <c r="E8" s="29" t="n">
        <v>9.61765321E8</v>
      </c>
      <c r="F8" s="30" t="n">
        <v>2.18995698E8</v>
      </c>
      <c r="G8" s="30" t="n">
        <v>1.073483553E9</v>
      </c>
      <c r="H8" s="31" t="n">
        <v>1.07277466E8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39.0" customHeight="true">
      <c r="A9" s="11" t="s">
        <v>17</v>
      </c>
      <c r="B9" s="16" t="s">
        <v>18</v>
      </c>
      <c r="C9" s="16"/>
      <c r="D9" s="13"/>
      <c r="E9" s="29" t="n">
        <v>2.65906772664611E11</v>
      </c>
      <c r="F9" s="29" t="n">
        <v>7.05552119238E11</v>
      </c>
      <c r="G9" s="29" t="n">
        <v>6.76557172721611E11</v>
      </c>
      <c r="H9" s="31" t="n">
        <v>2.94901719181E11</v>
      </c>
      <c r="I9" s="17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36.0" customHeight="true">
      <c r="A10" s="32" t="n">
        <v>1.0</v>
      </c>
      <c r="B10" s="19" t="s">
        <v>19</v>
      </c>
      <c r="C10" s="20">
        <f>IF(G10=0,E10,0)</f>
      </c>
      <c r="D10" s="21">
        <f>MAX(0,E10-G10)</f>
      </c>
      <c r="E10" s="33" t="n">
        <v>6.494023282E9</v>
      </c>
      <c r="F10" s="22"/>
      <c r="G10" s="22"/>
      <c r="H10" s="34" t="n">
        <v>6.494023282E9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36.0" customHeight="true">
      <c r="A11" s="32" t="n">
        <v>2.0</v>
      </c>
      <c r="B11" s="24" t="s">
        <v>20</v>
      </c>
      <c r="C11" s="20">
        <f>IF(G11=0,E11,0)</f>
      </c>
      <c r="D11" s="21">
        <f>MAX(0,E11-G11)</f>
      </c>
      <c r="E11" s="33" t="n">
        <v>2.711719938E9</v>
      </c>
      <c r="F11" s="22"/>
      <c r="G11" s="22"/>
      <c r="H11" s="34" t="n">
        <v>2.711719938E9</v>
      </c>
      <c r="I11" s="1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36.0" customHeight="true">
      <c r="A12" s="32" t="n">
        <v>3.0</v>
      </c>
      <c r="B12" s="19" t="s">
        <v>21</v>
      </c>
      <c r="C12" s="20">
        <f>IF(G12=0,E12,0)</f>
      </c>
      <c r="D12" s="21">
        <f>MAX(0,E12-G12)</f>
      </c>
      <c r="E12" s="33" t="n">
        <v>1.845321012E9</v>
      </c>
      <c r="F12" s="22"/>
      <c r="G12" s="22"/>
      <c r="H12" s="34" t="n">
        <v>1.845321012E9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36.0" customHeight="true">
      <c r="A13" s="32" t="n">
        <v>4.0</v>
      </c>
      <c r="B13" s="24" t="s">
        <v>22</v>
      </c>
      <c r="C13" s="20">
        <f>IF(G13=0,E13,0)</f>
      </c>
      <c r="D13" s="21">
        <f>MAX(0,E13-G13)</f>
      </c>
      <c r="E13" s="33" t="n">
        <v>1.077617383611E9</v>
      </c>
      <c r="F13" s="22"/>
      <c r="G13" s="33" t="n">
        <v>1.077617383611E9</v>
      </c>
      <c r="H13" s="2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36.0" customHeight="true">
      <c r="A14" s="32" t="n">
        <v>5.0</v>
      </c>
      <c r="B14" s="24" t="s">
        <v>23</v>
      </c>
      <c r="C14" s="20">
        <f>IF(G14=0,E14,0)</f>
      </c>
      <c r="D14" s="21">
        <f>MAX(0,E14-G14)</f>
      </c>
      <c r="E14" s="33" t="n">
        <v>2.389565285E10</v>
      </c>
      <c r="F14" s="22"/>
      <c r="G14" s="22"/>
      <c r="H14" s="34" t="n">
        <v>2.389565285E10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36.0" customHeight="true">
      <c r="A15" s="32" t="n">
        <v>6.0</v>
      </c>
      <c r="B15" s="22" t="s">
        <v>24</v>
      </c>
      <c r="C15" s="20">
        <f>IF(G15=0,E15,0)</f>
      </c>
      <c r="D15" s="21">
        <f>MAX(0,E15-G15)</f>
      </c>
      <c r="E15" s="33" t="n">
        <v>3.928995195E9</v>
      </c>
      <c r="F15" s="22"/>
      <c r="G15" s="22"/>
      <c r="H15" s="34" t="n">
        <v>3.928995195E9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36.0" customHeight="true">
      <c r="A16" s="32" t="n">
        <v>7.0</v>
      </c>
      <c r="B16" s="22" t="s">
        <v>25</v>
      </c>
      <c r="C16" s="20">
        <f>IF(G16=0,E16,0)</f>
      </c>
      <c r="D16" s="21">
        <f>MAX(0,E16-G16)</f>
      </c>
      <c r="E16" s="33" t="n">
        <v>5.07261213E8</v>
      </c>
      <c r="F16" s="22"/>
      <c r="G16" s="22"/>
      <c r="H16" s="34" t="n">
        <v>5.07261213E8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36.0" customHeight="true">
      <c r="A17" s="32" t="n">
        <v>8.0</v>
      </c>
      <c r="B17" s="22" t="s">
        <v>26</v>
      </c>
      <c r="C17" s="20">
        <f>IF(G17=0,E17,0)</f>
      </c>
      <c r="D17" s="21">
        <f>MAX(0,E17-G17)</f>
      </c>
      <c r="E17" s="33" t="n">
        <v>9.188928223E9</v>
      </c>
      <c r="F17" s="22"/>
      <c r="G17" s="22"/>
      <c r="H17" s="34" t="n">
        <v>9.188928223E9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36.0" customHeight="true">
      <c r="A18" s="32" t="n">
        <v>9.0</v>
      </c>
      <c r="B18" s="22" t="s">
        <v>27</v>
      </c>
      <c r="C18" s="20">
        <f>IF(G18=0,E18,0)</f>
      </c>
      <c r="D18" s="21">
        <f>MAX(0,E18-G18)</f>
      </c>
      <c r="E18" s="33" t="n">
        <v>1.8430747045E10</v>
      </c>
      <c r="F18" s="22"/>
      <c r="G18" s="22"/>
      <c r="H18" s="34" t="n">
        <v>1.8430747045E10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36.0" customHeight="true">
      <c r="A19" s="32" t="n">
        <v>10.0</v>
      </c>
      <c r="B19" s="22" t="s">
        <v>28</v>
      </c>
      <c r="C19" s="20">
        <f>IF(G19=0,E19,0)</f>
      </c>
      <c r="D19" s="21">
        <f>MAX(0,E19-G19)</f>
      </c>
      <c r="E19" s="33" t="n">
        <v>1.760722305E9</v>
      </c>
      <c r="F19" s="22"/>
      <c r="G19" s="33" t="n">
        <v>1.760722305E9</v>
      </c>
      <c r="H19" s="2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36.0" customHeight="true">
      <c r="A20" s="32" t="n">
        <v>11.0</v>
      </c>
      <c r="B20" s="22" t="s">
        <v>29</v>
      </c>
      <c r="C20" s="20">
        <f>IF(G20=0,E20,0)</f>
      </c>
      <c r="D20" s="21">
        <f>MAX(0,E20-G20)</f>
      </c>
      <c r="E20" s="33" t="n">
        <v>1.42314106E9</v>
      </c>
      <c r="F20" s="22"/>
      <c r="G20" s="22"/>
      <c r="H20" s="34" t="n">
        <v>1.42314106E9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36.0" customHeight="true">
      <c r="A21" s="32" t="n">
        <v>12.0</v>
      </c>
      <c r="B21" s="22" t="s">
        <v>30</v>
      </c>
      <c r="C21" s="20">
        <f>IF(G21=0,E21,0)</f>
      </c>
      <c r="D21" s="21">
        <f>MAX(0,E21-G21)</f>
      </c>
      <c r="E21" s="33" t="n">
        <v>3.9825392059E10</v>
      </c>
      <c r="F21" s="33" t="n">
        <v>1.4400030222E10</v>
      </c>
      <c r="G21" s="33" t="n">
        <v>2.2788067212E10</v>
      </c>
      <c r="H21" s="34" t="n">
        <v>3.1437355069E10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36.0" customHeight="true">
      <c r="A22" s="32" t="n">
        <v>13.0</v>
      </c>
      <c r="B22" s="22" t="s">
        <v>31</v>
      </c>
      <c r="C22" s="20">
        <f>IF(G22=0,E22,0)</f>
      </c>
      <c r="D22" s="21">
        <f>MAX(0,E22-G22)</f>
      </c>
      <c r="E22" s="33" t="n">
        <v>4.880684926E9</v>
      </c>
      <c r="F22" s="22"/>
      <c r="G22" s="33" t="n">
        <v>4.880684926E9</v>
      </c>
      <c r="H22" s="2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36.0" customHeight="true">
      <c r="A23" s="32" t="n">
        <v>14.0</v>
      </c>
      <c r="B23" s="22" t="s">
        <v>32</v>
      </c>
      <c r="C23" s="20">
        <f>IF(G23=0,E23,0)</f>
      </c>
      <c r="D23" s="21">
        <f>MAX(0,E23-G23)</f>
      </c>
      <c r="E23" s="33" t="n">
        <v>1.001964818E9</v>
      </c>
      <c r="F23" s="22"/>
      <c r="G23" s="22"/>
      <c r="H23" s="34" t="n">
        <v>1.001964818E9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36.0" customHeight="true">
      <c r="A24" s="32" t="n">
        <v>15.0</v>
      </c>
      <c r="B24" s="24" t="s">
        <v>33</v>
      </c>
      <c r="C24" s="20">
        <f>IF(G24=0,E24,0)</f>
      </c>
      <c r="D24" s="21">
        <f>MAX(0,E24-G24)</f>
      </c>
      <c r="E24" s="33" t="n">
        <v>5.53179468E8</v>
      </c>
      <c r="F24" s="22"/>
      <c r="G24" s="33" t="n">
        <v>5.53179468E8</v>
      </c>
      <c r="H24" s="2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36.0" customHeight="true">
      <c r="A25" s="32" t="n">
        <v>16.0</v>
      </c>
      <c r="B25" s="24" t="s">
        <v>34</v>
      </c>
      <c r="C25" s="20">
        <f>IF(G25=0,E25,0)</f>
      </c>
      <c r="D25" s="21">
        <f>MAX(0,E25-G25)</f>
      </c>
      <c r="E25" s="33" t="n">
        <v>2.08821028E9</v>
      </c>
      <c r="F25" s="22"/>
      <c r="G25" s="33" t="n">
        <v>2.08821028E9</v>
      </c>
      <c r="H25" s="2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36.0" customHeight="true">
      <c r="A26" s="32" t="n">
        <v>17.0</v>
      </c>
      <c r="B26" s="22" t="s">
        <v>35</v>
      </c>
      <c r="C26" s="20">
        <f>IF(G26=0,E26,0)</f>
      </c>
      <c r="D26" s="21">
        <f>MAX(0,E26-G26)</f>
      </c>
      <c r="E26" s="33" t="n">
        <v>1.73272248E8</v>
      </c>
      <c r="F26" s="22"/>
      <c r="G26" s="22"/>
      <c r="H26" s="34" t="n">
        <v>1.73272248E8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36.0" customHeight="true">
      <c r="A27" s="32" t="n">
        <v>18.0</v>
      </c>
      <c r="B27" s="24" t="s">
        <v>36</v>
      </c>
      <c r="C27" s="20">
        <f>IF(G27=0,E27,0)</f>
      </c>
      <c r="D27" s="21">
        <f>MAX(0,E27-G27)</f>
      </c>
      <c r="E27" s="33" t="n">
        <v>5.85254871E8</v>
      </c>
      <c r="F27" s="22"/>
      <c r="G27" s="33" t="n">
        <v>5.85254871E8</v>
      </c>
      <c r="H27" s="2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36.0" customHeight="true">
      <c r="A28" s="32" t="n">
        <v>19.0</v>
      </c>
      <c r="B28" s="24" t="s">
        <v>37</v>
      </c>
      <c r="C28" s="20">
        <f>IF(G28=0,E28,0)</f>
      </c>
      <c r="D28" s="21">
        <f>MAX(0,E28-G28)</f>
      </c>
      <c r="E28" s="33" t="n">
        <v>4.634285669E9</v>
      </c>
      <c r="F28" s="22"/>
      <c r="G28" s="33" t="n">
        <v>4.634285669E9</v>
      </c>
      <c r="H28" s="2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36.0" customHeight="true">
      <c r="A29" s="32" t="n">
        <v>20.0</v>
      </c>
      <c r="B29" s="24" t="s">
        <v>38</v>
      </c>
      <c r="C29" s="20">
        <f>IF(G29=0,E29,0)</f>
      </c>
      <c r="D29" s="21">
        <f>MAX(0,E29-G29)</f>
      </c>
      <c r="E29" s="33" t="n">
        <v>4.958754492E9</v>
      </c>
      <c r="F29" s="22"/>
      <c r="G29" s="33" t="n">
        <v>4.958754492E9</v>
      </c>
      <c r="H29" s="2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36.0" customHeight="true">
      <c r="A30" s="32" t="n">
        <v>21.0</v>
      </c>
      <c r="B30" s="22" t="s">
        <v>39</v>
      </c>
      <c r="C30" s="20">
        <f>IF(G30=0,E30,0)</f>
      </c>
      <c r="D30" s="21">
        <f>MAX(0,E30-G30)</f>
      </c>
      <c r="E30" s="33" t="n">
        <v>3.514150453E9</v>
      </c>
      <c r="F30" s="33" t="n">
        <v>3.58695782E8</v>
      </c>
      <c r="G30" s="22"/>
      <c r="H30" s="34" t="n">
        <v>3.872846235E9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36.0" customHeight="true">
      <c r="A31" s="32" t="n">
        <v>22.0</v>
      </c>
      <c r="B31" s="24" t="s">
        <v>40</v>
      </c>
      <c r="C31" s="20">
        <f>IF(G31=0,E31,0)</f>
      </c>
      <c r="D31" s="21">
        <f>MAX(0,E31-G31)</f>
      </c>
      <c r="E31" s="33" t="n">
        <v>1.1201356985E10</v>
      </c>
      <c r="F31" s="22"/>
      <c r="G31" s="33" t="n">
        <v>1.1201356985E10</v>
      </c>
      <c r="H31" s="2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36.0" customHeight="true">
      <c r="A32" s="32" t="n">
        <v>23.0</v>
      </c>
      <c r="B32" s="24" t="s">
        <v>41</v>
      </c>
      <c r="C32" s="20">
        <f>IF(G32=0,E32,0)</f>
      </c>
      <c r="D32" s="21">
        <f>MAX(0,E32-G32)</f>
      </c>
      <c r="E32" s="33" t="n">
        <v>6.354200975E9</v>
      </c>
      <c r="F32" s="22"/>
      <c r="G32" s="33" t="n">
        <v>6.354200975E9</v>
      </c>
      <c r="H32" s="2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36.0" customHeight="true">
      <c r="A33" s="32" t="n">
        <v>24.0</v>
      </c>
      <c r="B33" s="22" t="s">
        <v>42</v>
      </c>
      <c r="C33" s="20">
        <f>IF(G33=0,E33,0)</f>
      </c>
      <c r="D33" s="21">
        <f>MAX(0,E33-G33)</f>
      </c>
      <c r="E33" s="33" t="n">
        <v>1.725263179E9</v>
      </c>
      <c r="F33" s="33" t="n">
        <v>8.92365473E8</v>
      </c>
      <c r="G33" s="33" t="n">
        <v>1.940980618E9</v>
      </c>
      <c r="H33" s="34" t="n">
        <v>6.76648034E8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36.0" customHeight="true">
      <c r="A34" s="32" t="n">
        <v>25.0</v>
      </c>
      <c r="B34" s="22" t="s">
        <v>43</v>
      </c>
      <c r="C34" s="20">
        <f>IF(G34=0,E34,0)</f>
      </c>
      <c r="D34" s="21">
        <f>MAX(0,E34-G34)</f>
      </c>
      <c r="E34" s="33" t="n">
        <v>4.735140722E9</v>
      </c>
      <c r="F34" s="33" t="n">
        <v>1.242523974E9</v>
      </c>
      <c r="G34" s="22"/>
      <c r="H34" s="34" t="n">
        <v>5.977664696E9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36.0" customHeight="true">
      <c r="A35" s="32" t="n">
        <v>26.0</v>
      </c>
      <c r="B35" s="22" t="s">
        <v>44</v>
      </c>
      <c r="C35" s="20">
        <f>IF(G35=0,E35,0)</f>
      </c>
      <c r="D35" s="21">
        <f>MAX(0,E35-G35)</f>
      </c>
      <c r="E35" s="33" t="n">
        <v>7.367145641E9</v>
      </c>
      <c r="F35" s="33" t="n">
        <v>8.569235847E9</v>
      </c>
      <c r="G35" s="33" t="n">
        <v>1.132884005E10</v>
      </c>
      <c r="H35" s="34" t="n">
        <v>4.607541438E9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36.0" customHeight="true">
      <c r="A36" s="32" t="n">
        <v>27.0</v>
      </c>
      <c r="B36" s="22" t="s">
        <v>45</v>
      </c>
      <c r="C36" s="20">
        <f>IF(G36=0,E36,0)</f>
      </c>
      <c r="D36" s="21">
        <f>MAX(0,E36-G36)</f>
      </c>
      <c r="E36" s="33" t="n">
        <v>3.66357111E8</v>
      </c>
      <c r="F36" s="22"/>
      <c r="G36" s="22"/>
      <c r="H36" s="34" t="n">
        <v>3.66357111E8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36.0" customHeight="true">
      <c r="A37" s="32" t="n">
        <v>28.0</v>
      </c>
      <c r="B37" s="22" t="s">
        <v>46</v>
      </c>
      <c r="C37" s="20">
        <f>IF(G37=0,E37,0)</f>
      </c>
      <c r="D37" s="21">
        <f>MAX(0,E37-G37)</f>
      </c>
      <c r="E37" s="33" t="n">
        <v>4.81062095E8</v>
      </c>
      <c r="F37" s="33" t="n">
        <v>1.523659587E9</v>
      </c>
      <c r="G37" s="22"/>
      <c r="H37" s="34" t="n">
        <v>2.004721682E9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36.0" customHeight="true">
      <c r="A38" s="32" t="n">
        <v>29.0</v>
      </c>
      <c r="B38" s="22" t="s">
        <v>47</v>
      </c>
      <c r="C38" s="20">
        <f>IF(G38=0,E38,0)</f>
      </c>
      <c r="D38" s="21">
        <f>MAX(0,E38-G38)</f>
      </c>
      <c r="E38" s="33" t="n">
        <v>2.5321529294E10</v>
      </c>
      <c r="F38" s="33" t="n">
        <v>8.584477128E9</v>
      </c>
      <c r="G38" s="33" t="n">
        <v>2.1982823099E10</v>
      </c>
      <c r="H38" s="34" t="n">
        <v>1.1923183323E10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36.0" customHeight="true">
      <c r="A39" s="32" t="n">
        <v>30.0</v>
      </c>
      <c r="B39" s="22" t="s">
        <v>48</v>
      </c>
      <c r="C39" s="20">
        <f>IF(G39=0,E39,0)</f>
      </c>
      <c r="D39" s="21">
        <f>MAX(0,E39-G39)</f>
      </c>
      <c r="E39" s="33" t="n">
        <v>1.0608715217E10</v>
      </c>
      <c r="F39" s="33" t="n">
        <v>2.7382610578E10</v>
      </c>
      <c r="G39" s="33" t="n">
        <v>3.2716263353E10</v>
      </c>
      <c r="H39" s="34" t="n">
        <v>5.275062442E9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36.0" customHeight="true">
      <c r="A40" s="32" t="n">
        <v>31.0</v>
      </c>
      <c r="B40" s="22" t="s">
        <v>49</v>
      </c>
      <c r="C40" s="20">
        <f>IF(G40=0,E40,0)</f>
      </c>
      <c r="D40" s="21">
        <f>MAX(0,E40-G40)</f>
      </c>
      <c r="E40" s="33" t="n">
        <v>7.800754012E9</v>
      </c>
      <c r="F40" s="33" t="n">
        <v>1.8903826299E10</v>
      </c>
      <c r="G40" s="33" t="n">
        <v>1.9057232005E10</v>
      </c>
      <c r="H40" s="34" t="n">
        <v>7.647348306E9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36.0" customHeight="true">
      <c r="A41" s="32" t="n">
        <v>32.0</v>
      </c>
      <c r="B41" s="22" t="s">
        <v>50</v>
      </c>
      <c r="C41" s="20">
        <f>IF(G41=0,E41,0)</f>
      </c>
      <c r="D41" s="21">
        <f>MAX(0,E41-G41)</f>
      </c>
      <c r="E41" s="33" t="n">
        <v>2.420235047E9</v>
      </c>
      <c r="F41" s="33" t="n">
        <v>3.2550638496E10</v>
      </c>
      <c r="G41" s="33" t="n">
        <v>2.991189866E10</v>
      </c>
      <c r="H41" s="34" t="n">
        <v>5.058974883E9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36.0" customHeight="true">
      <c r="A42" s="32" t="n">
        <v>33.0</v>
      </c>
      <c r="B42" s="24" t="s">
        <v>51</v>
      </c>
      <c r="C42" s="20">
        <f>IF(G42=0,E42,0)</f>
      </c>
      <c r="D42" s="21">
        <f>MAX(0,E42-G42)</f>
      </c>
      <c r="E42" s="33" t="n">
        <v>4.14824481E8</v>
      </c>
      <c r="F42" s="22"/>
      <c r="G42" s="33" t="n">
        <v>4.14824481E8</v>
      </c>
      <c r="H42" s="2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36.0" customHeight="true">
      <c r="A43" s="32" t="n">
        <v>34.0</v>
      </c>
      <c r="B43" s="22" t="s">
        <v>52</v>
      </c>
      <c r="C43" s="20">
        <f>IF(G43=0,E43,0)</f>
      </c>
      <c r="D43" s="21">
        <f>MAX(0,E43-G43)</f>
      </c>
      <c r="E43" s="33" t="n">
        <v>6.027067824E9</v>
      </c>
      <c r="F43" s="33" t="n">
        <v>5.514260625E9</v>
      </c>
      <c r="G43" s="33" t="n">
        <v>9.72989888E9</v>
      </c>
      <c r="H43" s="34" t="n">
        <v>1.811429569E9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36.0" customHeight="true">
      <c r="A44" s="32" t="n">
        <v>35.0</v>
      </c>
      <c r="B44" s="22" t="s">
        <v>53</v>
      </c>
      <c r="C44" s="20">
        <f>IF(G44=0,E44,0)</f>
      </c>
      <c r="D44" s="21">
        <f>MAX(0,E44-G44)</f>
      </c>
      <c r="E44" s="33" t="n">
        <v>3.1673246132E10</v>
      </c>
      <c r="F44" s="33" t="n">
        <v>5.178520568E9</v>
      </c>
      <c r="G44" s="33" t="n">
        <v>2.0971982341E10</v>
      </c>
      <c r="H44" s="34" t="n">
        <v>1.5879784359E10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36.0" customHeight="true">
      <c r="A45" s="32" t="n">
        <v>36.0</v>
      </c>
      <c r="B45" s="22" t="s">
        <v>54</v>
      </c>
      <c r="C45" s="20">
        <f>IF(G45=0,E45,0)</f>
      </c>
      <c r="D45" s="21">
        <f>MAX(0,E45-G45)</f>
      </c>
      <c r="E45" s="33" t="n">
        <v>6.187198736E9</v>
      </c>
      <c r="F45" s="33" t="n">
        <v>9.956155586E9</v>
      </c>
      <c r="G45" s="33" t="n">
        <v>1.4773664292E10</v>
      </c>
      <c r="H45" s="34" t="n">
        <v>1.36969003E9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36.0" customHeight="true">
      <c r="A46" s="32" t="n">
        <v>37.0</v>
      </c>
      <c r="B46" s="22" t="s">
        <v>55</v>
      </c>
      <c r="C46" s="20">
        <f>IF(G46=0,E46,0)</f>
      </c>
      <c r="D46" s="21">
        <f>MAX(0,E46-G46)</f>
      </c>
      <c r="E46" s="33" t="n">
        <v>5.363181356E9</v>
      </c>
      <c r="F46" s="33" t="n">
        <v>1.2838721096E10</v>
      </c>
      <c r="G46" s="33" t="n">
        <v>1.4773664292E10</v>
      </c>
      <c r="H46" s="34" t="n">
        <v>3.42823816E9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36.0" customHeight="true">
      <c r="A47" s="32" t="n">
        <v>38.0</v>
      </c>
      <c r="B47" s="24" t="s">
        <v>56</v>
      </c>
      <c r="C47" s="20">
        <f>IF(G47=0,E47,0)</f>
      </c>
      <c r="D47" s="21">
        <f>MAX(0,E47-G47)</f>
      </c>
      <c r="E47" s="33" t="n">
        <v>2.142719625E9</v>
      </c>
      <c r="F47" s="33" t="n">
        <v>1.3953625847E10</v>
      </c>
      <c r="G47" s="33" t="n">
        <v>1.6096345472E10</v>
      </c>
      <c r="H47" s="2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36.0" customHeight="true">
      <c r="A48" s="32" t="n">
        <v>39.0</v>
      </c>
      <c r="B48" s="22" t="s">
        <v>57</v>
      </c>
      <c r="C48" s="20">
        <f>IF(G48=0,E48,0)</f>
      </c>
      <c r="D48" s="21">
        <f>MAX(0,E48-G48)</f>
      </c>
      <c r="E48" s="33" t="n">
        <v>1.028562364E9</v>
      </c>
      <c r="F48" s="33" t="n">
        <v>9.412358472E9</v>
      </c>
      <c r="G48" s="33" t="n">
        <v>1.0440920836E10</v>
      </c>
      <c r="H48" s="2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42.0" customHeight="true">
      <c r="A49" s="32" t="n">
        <v>40.0</v>
      </c>
      <c r="B49" s="20" t="s">
        <v>58</v>
      </c>
      <c r="C49" s="20">
        <f>IF(G49=0,E49,0)</f>
      </c>
      <c r="D49" s="21">
        <f>MAX(0,E49-G49)</f>
      </c>
      <c r="E49" s="22"/>
      <c r="F49" s="33" t="n">
        <v>1.41699204089E11</v>
      </c>
      <c r="G49" s="33" t="n">
        <v>1.04255365746E11</v>
      </c>
      <c r="H49" s="34" t="n">
        <v>3.7443838343E10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36.0" customHeight="true">
      <c r="A50" s="32" t="n">
        <v>41.0</v>
      </c>
      <c r="B50" s="19" t="s">
        <v>59</v>
      </c>
      <c r="C50" s="20">
        <f>IF(G50=0,E50,0)</f>
      </c>
      <c r="D50" s="21">
        <f>MAX(0,E50-G50)</f>
      </c>
      <c r="E50" s="22"/>
      <c r="F50" s="33" t="n">
        <v>1.3410905556E10</v>
      </c>
      <c r="G50" s="33" t="n">
        <v>1.3410905556E10</v>
      </c>
      <c r="H50" s="2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36.0" customHeight="true">
      <c r="A51" s="32" t="n">
        <v>42.0</v>
      </c>
      <c r="B51" s="20" t="s">
        <v>60</v>
      </c>
      <c r="C51" s="20">
        <f>IF(G51=0,E51,0)</f>
      </c>
      <c r="D51" s="21">
        <f>MAX(0,E51-G51)</f>
      </c>
      <c r="E51" s="22"/>
      <c r="F51" s="33" t="n">
        <v>7.5171111678E10</v>
      </c>
      <c r="G51" s="33" t="n">
        <v>5.5642136684E10</v>
      </c>
      <c r="H51" s="34" t="n">
        <v>1.9528974994E10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41.25" customHeight="true">
      <c r="A52" s="32" t="n">
        <v>43.0</v>
      </c>
      <c r="B52" s="20" t="s">
        <v>61</v>
      </c>
      <c r="C52" s="20">
        <f>IF(G52=0,E52,0)</f>
      </c>
      <c r="D52" s="21">
        <f>MAX(0,E52-G52)</f>
      </c>
      <c r="E52" s="22"/>
      <c r="F52" s="33" t="n">
        <v>1.15127974201E11</v>
      </c>
      <c r="G52" s="33" t="n">
        <v>8.1160364553E10</v>
      </c>
      <c r="H52" s="34" t="n">
        <v>3.3967609648E10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41.25" customHeight="true">
      <c r="A53" s="32" t="n">
        <v>44.0</v>
      </c>
      <c r="B53" s="20" t="s">
        <v>62</v>
      </c>
      <c r="C53" s="20">
        <f>IF(G53=0,E53,0)</f>
      </c>
      <c r="D53" s="21">
        <f>MAX(0,E53-G53)</f>
      </c>
      <c r="E53" s="22"/>
      <c r="F53" s="33" t="n">
        <v>1.43652663329E11</v>
      </c>
      <c r="G53" s="33" t="n">
        <v>1.19965730593E11</v>
      </c>
      <c r="H53" s="34" t="n">
        <v>2.3686932736E10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34.5" customHeight="true">
      <c r="A54" s="32" t="n">
        <v>45.0</v>
      </c>
      <c r="B54" s="19" t="s">
        <v>63</v>
      </c>
      <c r="C54" s="20">
        <f>IF(G54=0,E54,0)</f>
      </c>
      <c r="D54" s="21">
        <f>MAX(0,E54-G54)</f>
      </c>
      <c r="E54" s="22"/>
      <c r="F54" s="33" t="n">
        <v>9.596332145E9</v>
      </c>
      <c r="G54" s="33" t="n">
        <v>6.710897783E9</v>
      </c>
      <c r="H54" s="34" t="n">
        <v>2.885434362E9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34.5" customHeight="true">
      <c r="A55" s="32" t="n">
        <v>46.0</v>
      </c>
      <c r="B55" s="19" t="s">
        <v>64</v>
      </c>
      <c r="C55" s="20">
        <f>IF(G55=0,E55,0)</f>
      </c>
      <c r="D55" s="21">
        <f>MAX(0,E55-G55)</f>
      </c>
      <c r="E55" s="22"/>
      <c r="F55" s="33" t="n">
        <v>6.859245887E9</v>
      </c>
      <c r="G55" s="33" t="n">
        <v>5.955985503E9</v>
      </c>
      <c r="H55" s="34" t="n">
        <v>9.03260384E8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34.5" customHeight="true">
      <c r="A56" s="32" t="n">
        <v>47.0</v>
      </c>
      <c r="B56" s="20" t="s">
        <v>65</v>
      </c>
      <c r="C56" s="20">
        <f>IF(G56=0,E56,0)</f>
      </c>
      <c r="D56" s="21">
        <f>MAX(0,E56-G56)</f>
      </c>
      <c r="E56" s="22"/>
      <c r="F56" s="33" t="n">
        <v>2.542553657E9</v>
      </c>
      <c r="G56" s="22"/>
      <c r="H56" s="34" t="n">
        <v>2.542553657E9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34.5" customHeight="true">
      <c r="A57" s="32" t="n">
        <v>48.0</v>
      </c>
      <c r="B57" s="22" t="s">
        <v>66</v>
      </c>
      <c r="C57" s="20">
        <f>IF(G57=0,E57,0)</f>
      </c>
      <c r="D57" s="21">
        <f>MAX(0,E57-G57)</f>
      </c>
      <c r="E57" s="33" t="n">
        <v>1.208933078E9</v>
      </c>
      <c r="F57" s="33" t="n">
        <v>2.6230423116E10</v>
      </c>
      <c r="G57" s="33" t="n">
        <v>2.4434113358E10</v>
      </c>
      <c r="H57" s="34" t="n">
        <v>3.005242836E9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3.25" customHeight="true">
      <c r="A58" s="3"/>
      <c r="B58" s="3"/>
      <c r="C58" s="3"/>
      <c r="D58" s="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7.0" customHeight="true">
      <c r="A59" s="3"/>
      <c r="B59" s="3"/>
      <c r="C59" s="3"/>
      <c r="D59" s="2"/>
      <c r="E59" s="3"/>
      <c r="F59" s="25" t="s">
        <v>67</v>
      </c>
      <c r="G59" s="25"/>
      <c r="H59" s="2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30.0" customHeight="true">
      <c r="A60" s="26" t="s">
        <v>68</v>
      </c>
      <c r="B60" s="26"/>
      <c r="C60" s="26"/>
      <c r="D60" s="2"/>
      <c r="E60" s="27" t="s">
        <v>69</v>
      </c>
      <c r="F60" s="27"/>
      <c r="G60" s="27" t="s">
        <v>70</v>
      </c>
      <c r="H60" s="2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34.5" customHeight="true">
      <c r="A61" s="3"/>
      <c r="B61" s="3"/>
      <c r="C61" s="3"/>
      <c r="D61" s="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34.5" customHeight="true">
      <c r="A62" s="3"/>
      <c r="B62" s="3"/>
      <c r="C62" s="3"/>
      <c r="D62" s="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34.5" customHeight="true">
      <c r="A63" s="3"/>
      <c r="B63" s="3"/>
      <c r="C63" s="3"/>
      <c r="D63" s="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34.5" customHeight="true">
      <c r="A64" s="28" t="s">
        <v>71</v>
      </c>
      <c r="B64" s="28"/>
      <c r="C64" s="28"/>
      <c r="D64" s="2"/>
      <c r="E64" s="28" t="s">
        <v>72</v>
      </c>
      <c r="F64" s="28"/>
      <c r="G64" s="28" t="s">
        <v>73</v>
      </c>
      <c r="H64" s="28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T120"/>
  <sheetViews>
    <sheetView workbookViewId="0" showGridLines="true"/>
  </sheetViews>
  <sheetFormatPr defaultRowHeight="33.0" baseColWidth="16" customHeight="true"/>
  <cols>
    <col min="1" max="1" width="6.19140625" customWidth="true"/>
    <col min="2" max="2" width="30.55859375" customWidth="true"/>
    <col min="3" max="3" width="30.55859375" customWidth="true"/>
    <col min="4" max="4" width="30.55859375" customWidth="true"/>
    <col min="5" max="5" width="14.6015625" customWidth="true"/>
    <col min="6" max="6" width="16.44921875" customWidth="true"/>
    <col min="7" max="7" width="16.44921875" customWidth="true"/>
    <col min="8" max="8" width="16.44921875" customWidth="true"/>
    <col min="9" max="9" width="15.03125" customWidth="true"/>
    <col min="10" max="10" width="16.03125" customWidth="true"/>
    <col min="11" max="11" width="11.1796875" customWidth="true"/>
    <col min="12" max="12" width="11.1796875" customWidth="true"/>
    <col min="13" max="13" width="11.1796875" customWidth="true"/>
    <col min="14" max="14" width="11.1796875" customWidth="true"/>
    <col min="15" max="15" width="11.1796875" customWidth="true"/>
    <col min="16" max="16" width="11.1796875" customWidth="true"/>
    <col min="17" max="17" width="11.1796875" customWidth="true"/>
    <col min="18" max="18" width="11.1796875" customWidth="true"/>
    <col min="19" max="19" width="11.1796875" customWidth="true"/>
    <col min="20" max="20" width="11.1796875" customWidth="true"/>
  </cols>
  <sheetData>
    <row r="1" ht="27.75" customHeight="true">
      <c r="A1" s="35" t="s">
        <v>74</v>
      </c>
      <c r="B1" s="35"/>
      <c r="C1" s="35"/>
      <c r="D1" s="35"/>
      <c r="E1" s="35"/>
      <c r="F1" s="35"/>
      <c r="G1" s="35"/>
      <c r="H1" s="35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ht="27.75" customHeight="true">
      <c r="A2" s="35" t="s">
        <v>75</v>
      </c>
      <c r="B2" s="35"/>
      <c r="C2" s="35"/>
      <c r="D2" s="35"/>
      <c r="E2" s="35"/>
      <c r="F2" s="35"/>
      <c r="G2" s="35"/>
      <c r="H2" s="35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ht="27.75" customHeight="true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ht="41.25" customHeight="true">
      <c r="A4" s="37" t="s">
        <v>76</v>
      </c>
      <c r="B4" s="37"/>
      <c r="C4" s="37"/>
      <c r="D4" s="38"/>
      <c r="E4" s="37"/>
      <c r="F4" s="37"/>
      <c r="G4" s="37"/>
      <c r="H4" s="37"/>
      <c r="I4" s="37"/>
      <c r="J4" s="37"/>
      <c r="K4" s="36"/>
      <c r="L4" s="36"/>
      <c r="M4" s="36"/>
      <c r="N4" s="36"/>
      <c r="O4" s="36"/>
      <c r="P4" s="36"/>
      <c r="Q4" s="36"/>
      <c r="R4" s="36"/>
      <c r="S4" s="36"/>
      <c r="T4" s="36"/>
    </row>
    <row r="5" ht="33.75" customHeight="true">
      <c r="A5" s="39" t="s">
        <v>3</v>
      </c>
      <c r="B5" s="39"/>
      <c r="C5" s="39"/>
      <c r="D5" s="35"/>
      <c r="E5" s="39"/>
      <c r="F5" s="39"/>
      <c r="G5" s="39"/>
      <c r="H5" s="39"/>
      <c r="I5" s="39"/>
      <c r="J5" s="39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ht="18.75" customHeight="true">
      <c r="A6" s="40"/>
      <c r="B6" s="40"/>
      <c r="C6" s="40"/>
      <c r="D6" s="35"/>
      <c r="E6" s="40"/>
      <c r="F6" s="40"/>
      <c r="G6" s="40"/>
      <c r="H6" s="40"/>
      <c r="I6" s="40"/>
      <c r="J6" s="40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ht="33.75" customHeight="true">
      <c r="A7" s="41" t="s">
        <v>5</v>
      </c>
      <c r="B7" s="42" t="s">
        <v>77</v>
      </c>
      <c r="C7" s="43" t="s">
        <v>7</v>
      </c>
      <c r="D7" s="44" t="s">
        <v>8</v>
      </c>
      <c r="E7" s="45" t="s">
        <v>78</v>
      </c>
      <c r="F7" s="45" t="s">
        <v>79</v>
      </c>
      <c r="G7" s="45" t="s">
        <v>80</v>
      </c>
      <c r="H7" s="45" t="s">
        <v>81</v>
      </c>
      <c r="I7" s="45" t="s">
        <v>82</v>
      </c>
      <c r="J7" s="46" t="s">
        <v>83</v>
      </c>
      <c r="K7" s="47"/>
      <c r="L7" s="47"/>
      <c r="M7" s="47"/>
      <c r="N7" s="47"/>
      <c r="O7" s="47"/>
      <c r="P7" s="47"/>
      <c r="Q7" s="47"/>
      <c r="R7" s="47"/>
      <c r="S7" s="47"/>
      <c r="T7" s="47"/>
    </row>
    <row r="8" ht="36.0" customHeight="true">
      <c r="A8" s="59" t="n">
        <v>1.0</v>
      </c>
      <c r="B8" s="49" t="s">
        <v>84</v>
      </c>
      <c r="C8" s="50">
        <f>IF(G8=0,F8,0)</f>
      </c>
      <c r="D8" s="50">
        <f>MAX(0,F8-G8)</f>
      </c>
      <c r="E8" s="51"/>
      <c r="F8" s="60" t="n">
        <v>1.1352992461E10</v>
      </c>
      <c r="G8" s="60" t="n">
        <v>2.06856854073E11</v>
      </c>
      <c r="H8" s="60" t="n">
        <v>2.0778035432E11</v>
      </c>
      <c r="I8" s="51"/>
      <c r="J8" s="61" t="n">
        <v>1.2276492708E10</v>
      </c>
      <c r="K8" s="47"/>
      <c r="L8" s="47"/>
      <c r="M8" s="47"/>
      <c r="N8" s="47"/>
      <c r="O8" s="47"/>
      <c r="P8" s="47"/>
      <c r="Q8" s="47"/>
      <c r="R8" s="47"/>
      <c r="S8" s="47"/>
      <c r="T8" s="47"/>
    </row>
    <row r="9" ht="36.0" customHeight="true">
      <c r="A9" s="62" t="n">
        <v>2.0</v>
      </c>
      <c r="B9" s="54" t="s">
        <v>85</v>
      </c>
      <c r="C9" s="50">
        <f>IF(G9=0,F9,0)</f>
      </c>
      <c r="D9" s="50">
        <f>MAX(0,F9-G9)</f>
      </c>
      <c r="E9" s="55"/>
      <c r="F9" s="63" t="n">
        <v>9.993692552E9</v>
      </c>
      <c r="G9" s="63" t="n">
        <v>1.104924829E11</v>
      </c>
      <c r="H9" s="63" t="n">
        <v>1.104954829E11</v>
      </c>
      <c r="I9" s="51"/>
      <c r="J9" s="61" t="n">
        <v>9.996692552E9</v>
      </c>
      <c r="K9" s="47"/>
      <c r="L9" s="47"/>
      <c r="M9" s="47"/>
      <c r="N9" s="47"/>
      <c r="O9" s="47"/>
      <c r="P9" s="47"/>
      <c r="Q9" s="47"/>
      <c r="R9" s="47"/>
      <c r="S9" s="47"/>
      <c r="T9" s="47"/>
    </row>
    <row r="10" ht="36.0" customHeight="true">
      <c r="A10" s="59" t="n">
        <v>3.0</v>
      </c>
      <c r="B10" s="54" t="s">
        <v>86</v>
      </c>
      <c r="C10" s="50">
        <f>IF(G10=0,F10,0)</f>
      </c>
      <c r="D10" s="50">
        <f>MAX(0,F10-G10)</f>
      </c>
      <c r="E10" s="55"/>
      <c r="F10" s="63" t="n">
        <v>1.724358101E10</v>
      </c>
      <c r="G10" s="63" t="n">
        <v>1.12192427151E11</v>
      </c>
      <c r="H10" s="63" t="n">
        <v>1.09532402738E11</v>
      </c>
      <c r="I10" s="51"/>
      <c r="J10" s="61" t="n">
        <v>1.4583556597E10</v>
      </c>
      <c r="K10" s="47"/>
      <c r="L10" s="47"/>
      <c r="M10" s="47"/>
      <c r="N10" s="47"/>
      <c r="O10" s="47"/>
      <c r="P10" s="47"/>
      <c r="Q10" s="47"/>
      <c r="R10" s="47"/>
      <c r="S10" s="47"/>
      <c r="T10" s="47"/>
    </row>
    <row r="11" ht="36.0" customHeight="true">
      <c r="A11" s="62" t="n">
        <v>4.0</v>
      </c>
      <c r="B11" s="54" t="s">
        <v>87</v>
      </c>
      <c r="C11" s="50">
        <f>IF(G11=0,F11,0)</f>
      </c>
      <c r="D11" s="50">
        <f>MAX(0,F11-G11)</f>
      </c>
      <c r="E11" s="55"/>
      <c r="F11" s="63" t="n">
        <v>1.377440783E10</v>
      </c>
      <c r="G11" s="63" t="n">
        <v>4.1190869345E10</v>
      </c>
      <c r="H11" s="63" t="n">
        <v>4.7185162977E10</v>
      </c>
      <c r="I11" s="51"/>
      <c r="J11" s="61" t="n">
        <v>1.9768701462E10</v>
      </c>
      <c r="K11" s="47"/>
      <c r="L11" s="47"/>
      <c r="M11" s="47"/>
      <c r="N11" s="47"/>
      <c r="O11" s="47"/>
      <c r="P11" s="47"/>
      <c r="Q11" s="47"/>
      <c r="R11" s="47"/>
      <c r="S11" s="47"/>
      <c r="T11" s="47"/>
    </row>
    <row r="12" ht="36.0" customHeight="true">
      <c r="A12" s="62" t="n">
        <v>5.0</v>
      </c>
      <c r="B12" s="54" t="s">
        <v>88</v>
      </c>
      <c r="C12" s="50">
        <f>IF(G12=0,F12,0)</f>
      </c>
      <c r="D12" s="50">
        <f>MAX(0,F12-G12)</f>
      </c>
      <c r="E12" s="55"/>
      <c r="F12" s="63" t="n">
        <v>1.746346702E10</v>
      </c>
      <c r="G12" s="63" t="n">
        <v>2.9129822823E10</v>
      </c>
      <c r="H12" s="63" t="n">
        <v>2.7976741419E10</v>
      </c>
      <c r="I12" s="51"/>
      <c r="J12" s="61" t="n">
        <v>1.6310385616E10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</row>
    <row r="13" ht="36.0" customHeight="true">
      <c r="A13" s="59" t="n">
        <v>6.0</v>
      </c>
      <c r="B13" s="54" t="s">
        <v>89</v>
      </c>
      <c r="C13" s="50">
        <f>IF(G13=0,F13,0)</f>
      </c>
      <c r="D13" s="50">
        <f>MAX(0,F13-G13)</f>
      </c>
      <c r="E13" s="55"/>
      <c r="F13" s="63" t="n">
        <v>4.80041457E9</v>
      </c>
      <c r="G13" s="63" t="n">
        <v>2.39719895E10</v>
      </c>
      <c r="H13" s="63" t="n">
        <v>2.3702634049E10</v>
      </c>
      <c r="I13" s="51"/>
      <c r="J13" s="61" t="n">
        <v>4.531059119E9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</row>
    <row r="14" ht="36.0" customHeight="true">
      <c r="A14" s="62" t="n">
        <v>7.0</v>
      </c>
      <c r="B14" s="54" t="s">
        <v>90</v>
      </c>
      <c r="C14" s="50">
        <f>IF(G14=0,F14,0)</f>
      </c>
      <c r="D14" s="50">
        <f>MAX(0,F14-G14)</f>
      </c>
      <c r="E14" s="55"/>
      <c r="F14" s="55"/>
      <c r="G14" s="63" t="n">
        <v>1.468999422E10</v>
      </c>
      <c r="H14" s="63" t="n">
        <v>1.579839525E10</v>
      </c>
      <c r="I14" s="51"/>
      <c r="J14" s="61" t="n">
        <v>1.10840103E9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</row>
    <row r="15" ht="36.0" customHeight="true">
      <c r="A15" s="62" t="n">
        <v>8.0</v>
      </c>
      <c r="B15" s="54" t="s">
        <v>91</v>
      </c>
      <c r="C15" s="50">
        <f>IF(G15=0,F15,0)</f>
      </c>
      <c r="D15" s="50">
        <f>MAX(0,F15-G15)</f>
      </c>
      <c r="E15" s="55"/>
      <c r="F15" s="63" t="n">
        <v>2.792841826E9</v>
      </c>
      <c r="G15" s="63" t="n">
        <v>1.3314289014E10</v>
      </c>
      <c r="H15" s="63" t="n">
        <v>1.4049757462E10</v>
      </c>
      <c r="I15" s="51"/>
      <c r="J15" s="61" t="n">
        <v>3.528310274E9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</row>
    <row r="16" ht="36.0" customHeight="true">
      <c r="A16" s="59" t="n">
        <v>9.0</v>
      </c>
      <c r="B16" s="54" t="s">
        <v>92</v>
      </c>
      <c r="C16" s="50">
        <f>IF(G16=0,F16,0)</f>
      </c>
      <c r="D16" s="50">
        <f>MAX(0,F16-G16)</f>
      </c>
      <c r="E16" s="55"/>
      <c r="F16" s="55"/>
      <c r="G16" s="63" t="n">
        <v>1.1328275407E10</v>
      </c>
      <c r="H16" s="63" t="n">
        <v>1.309772097E10</v>
      </c>
      <c r="I16" s="51"/>
      <c r="J16" s="61" t="n">
        <v>1.769445563E9</v>
      </c>
      <c r="K16" s="47"/>
      <c r="L16" s="47"/>
      <c r="M16" s="47"/>
      <c r="N16" s="47"/>
      <c r="O16" s="47"/>
      <c r="P16" s="47"/>
      <c r="Q16" s="47"/>
      <c r="R16" s="47"/>
      <c r="S16" s="47"/>
      <c r="T16" s="47"/>
    </row>
    <row r="17" ht="36.0" customHeight="true">
      <c r="A17" s="62" t="n">
        <v>10.0</v>
      </c>
      <c r="B17" s="54" t="s">
        <v>93</v>
      </c>
      <c r="C17" s="50">
        <f>IF(G17=0,F17,0)</f>
      </c>
      <c r="D17" s="50">
        <f>MAX(0,F17-G17)</f>
      </c>
      <c r="E17" s="55"/>
      <c r="F17" s="63" t="n">
        <v>1.430990387E9</v>
      </c>
      <c r="G17" s="63" t="n">
        <v>1.1877623811E10</v>
      </c>
      <c r="H17" s="63" t="n">
        <v>1.2815291541E10</v>
      </c>
      <c r="I17" s="51"/>
      <c r="J17" s="61" t="n">
        <v>2.368658117E9</v>
      </c>
      <c r="K17" s="47"/>
      <c r="L17" s="47"/>
      <c r="M17" s="47"/>
      <c r="N17" s="47"/>
      <c r="O17" s="47"/>
      <c r="P17" s="47"/>
      <c r="Q17" s="47"/>
      <c r="R17" s="47"/>
      <c r="S17" s="47"/>
      <c r="T17" s="47"/>
    </row>
    <row r="18" ht="36.0" customHeight="true">
      <c r="A18" s="62" t="n">
        <v>11.0</v>
      </c>
      <c r="B18" s="54" t="s">
        <v>94</v>
      </c>
      <c r="C18" s="50">
        <f>IF(G18=0,F18,0)</f>
      </c>
      <c r="D18" s="50">
        <f>MAX(0,F18-G18)</f>
      </c>
      <c r="E18" s="55"/>
      <c r="F18" s="63" t="n">
        <v>7.64245559E8</v>
      </c>
      <c r="G18" s="63" t="n">
        <v>9.866138074E9</v>
      </c>
      <c r="H18" s="63" t="n">
        <v>1.2095604211E10</v>
      </c>
      <c r="I18" s="51"/>
      <c r="J18" s="61" t="n">
        <v>2.993711696E9</v>
      </c>
      <c r="K18" s="47"/>
      <c r="L18" s="47"/>
      <c r="M18" s="47"/>
      <c r="N18" s="47"/>
      <c r="O18" s="47"/>
      <c r="P18" s="47"/>
      <c r="Q18" s="47"/>
      <c r="R18" s="47"/>
      <c r="S18" s="47"/>
      <c r="T18" s="47"/>
    </row>
    <row r="19" ht="36.0" customHeight="true">
      <c r="A19" s="59" t="n">
        <v>12.0</v>
      </c>
      <c r="B19" s="54" t="s">
        <v>95</v>
      </c>
      <c r="C19" s="50">
        <f>IF(G19=0,F19,0)</f>
      </c>
      <c r="D19" s="50">
        <f>MAX(0,F19-G19)</f>
      </c>
      <c r="E19" s="55"/>
      <c r="F19" s="63" t="n">
        <v>1.0793937095E10</v>
      </c>
      <c r="G19" s="63" t="n">
        <v>1.4001415236E10</v>
      </c>
      <c r="H19" s="63" t="n">
        <v>1.1888539473E10</v>
      </c>
      <c r="I19" s="51"/>
      <c r="J19" s="61" t="n">
        <v>8.681061332E9</v>
      </c>
      <c r="K19" s="47"/>
      <c r="L19" s="47"/>
      <c r="M19" s="47"/>
      <c r="N19" s="47"/>
      <c r="O19" s="47"/>
      <c r="P19" s="47"/>
      <c r="Q19" s="47"/>
      <c r="R19" s="47"/>
      <c r="S19" s="47"/>
      <c r="T19" s="47"/>
    </row>
    <row r="20" ht="36.0" customHeight="true">
      <c r="A20" s="62" t="n">
        <v>13.0</v>
      </c>
      <c r="B20" s="54" t="s">
        <v>96</v>
      </c>
      <c r="C20" s="50">
        <f>IF(G20=0,F20,0)</f>
      </c>
      <c r="D20" s="50">
        <f>MAX(0,F20-G20)</f>
      </c>
      <c r="E20" s="55"/>
      <c r="F20" s="63" t="n">
        <v>3.294339732E9</v>
      </c>
      <c r="G20" s="63" t="n">
        <v>1.0072354349E10</v>
      </c>
      <c r="H20" s="63" t="n">
        <v>1.0537804174E10</v>
      </c>
      <c r="I20" s="51"/>
      <c r="J20" s="61" t="n">
        <v>3.759789557E9</v>
      </c>
      <c r="K20" s="47"/>
      <c r="L20" s="47"/>
      <c r="M20" s="47"/>
      <c r="N20" s="47"/>
      <c r="O20" s="47"/>
      <c r="P20" s="47"/>
      <c r="Q20" s="47"/>
      <c r="R20" s="47"/>
      <c r="S20" s="47"/>
      <c r="T20" s="47"/>
    </row>
    <row r="21" ht="36.0" customHeight="true">
      <c r="A21" s="62" t="n">
        <v>14.0</v>
      </c>
      <c r="B21" s="54" t="s">
        <v>97</v>
      </c>
      <c r="C21" s="50">
        <f>IF(G21=0,F21,0)</f>
      </c>
      <c r="D21" s="50">
        <f>MAX(0,F21-G21)</f>
      </c>
      <c r="E21" s="55"/>
      <c r="F21" s="55"/>
      <c r="G21" s="63" t="n">
        <v>1.0604317817E10</v>
      </c>
      <c r="H21" s="63" t="n">
        <v>1.0511331276E10</v>
      </c>
      <c r="I21" s="60" t="n">
        <v>9.2986541E7</v>
      </c>
      <c r="J21" s="52"/>
      <c r="K21" s="47"/>
      <c r="L21" s="47"/>
      <c r="M21" s="47"/>
      <c r="N21" s="47"/>
      <c r="O21" s="47"/>
      <c r="P21" s="47"/>
      <c r="Q21" s="47"/>
      <c r="R21" s="47"/>
      <c r="S21" s="47"/>
      <c r="T21" s="47"/>
    </row>
    <row r="22" ht="36.0" customHeight="true">
      <c r="A22" s="59" t="n">
        <v>15.0</v>
      </c>
      <c r="B22" s="54" t="s">
        <v>98</v>
      </c>
      <c r="C22" s="50">
        <f>IF(G22=0,F22,0)</f>
      </c>
      <c r="D22" s="50">
        <f>MAX(0,F22-G22)</f>
      </c>
      <c r="E22" s="55"/>
      <c r="F22" s="63" t="n">
        <v>1.652661167E9</v>
      </c>
      <c r="G22" s="63" t="n">
        <v>9.733014623E9</v>
      </c>
      <c r="H22" s="63" t="n">
        <v>1.0063169156E10</v>
      </c>
      <c r="I22" s="51"/>
      <c r="J22" s="61" t="n">
        <v>1.9828157E9</v>
      </c>
      <c r="K22" s="47"/>
      <c r="L22" s="47"/>
      <c r="M22" s="47"/>
      <c r="N22" s="47"/>
      <c r="O22" s="47"/>
      <c r="P22" s="47"/>
      <c r="Q22" s="47"/>
      <c r="R22" s="47"/>
      <c r="S22" s="47"/>
      <c r="T22" s="47"/>
    </row>
    <row r="23" ht="36.0" customHeight="true">
      <c r="A23" s="62" t="n">
        <v>16.0</v>
      </c>
      <c r="B23" s="54" t="s">
        <v>99</v>
      </c>
      <c r="C23" s="50">
        <f>IF(G23=0,F23,0)</f>
      </c>
      <c r="D23" s="50">
        <f>MAX(0,F23-G23)</f>
      </c>
      <c r="E23" s="55"/>
      <c r="F23" s="63" t="n">
        <v>1.3804710895E10</v>
      </c>
      <c r="G23" s="63" t="n">
        <v>1.1443081531E10</v>
      </c>
      <c r="H23" s="63" t="n">
        <v>9.565568674E9</v>
      </c>
      <c r="I23" s="51"/>
      <c r="J23" s="61" t="n">
        <v>1.1927198038E10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</row>
    <row r="24" ht="36.0" customHeight="true">
      <c r="A24" s="62" t="n">
        <v>17.0</v>
      </c>
      <c r="B24" s="54" t="s">
        <v>100</v>
      </c>
      <c r="C24" s="50">
        <f>IF(G24=0,F24,0)</f>
      </c>
      <c r="D24" s="50">
        <f>MAX(0,F24-G24)</f>
      </c>
      <c r="E24" s="55"/>
      <c r="F24" s="63" t="n">
        <v>2.426184737E9</v>
      </c>
      <c r="G24" s="63" t="n">
        <v>8.306956019E9</v>
      </c>
      <c r="H24" s="63" t="n">
        <v>9.393315995E9</v>
      </c>
      <c r="I24" s="51"/>
      <c r="J24" s="61" t="n">
        <v>3.512544713E9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</row>
    <row r="25" ht="36.0" customHeight="true">
      <c r="A25" s="59" t="n">
        <v>18.0</v>
      </c>
      <c r="B25" s="54" t="s">
        <v>101</v>
      </c>
      <c r="C25" s="50">
        <f>IF(G25=0,F25,0)</f>
      </c>
      <c r="D25" s="50">
        <f>MAX(0,F25-G25)</f>
      </c>
      <c r="E25" s="55"/>
      <c r="F25" s="63" t="n">
        <v>1.702237625E9</v>
      </c>
      <c r="G25" s="63" t="n">
        <v>1.993725129E9</v>
      </c>
      <c r="H25" s="63" t="n">
        <v>9.289147833E9</v>
      </c>
      <c r="I25" s="51"/>
      <c r="J25" s="61" t="n">
        <v>8.997660329E9</v>
      </c>
      <c r="K25" s="47"/>
      <c r="L25" s="47"/>
      <c r="M25" s="47"/>
      <c r="N25" s="47"/>
      <c r="O25" s="47"/>
      <c r="P25" s="47"/>
      <c r="Q25" s="47"/>
      <c r="R25" s="47"/>
      <c r="S25" s="47"/>
      <c r="T25" s="47"/>
    </row>
    <row r="26" ht="35.25" customHeight="true">
      <c r="A26" s="62" t="n">
        <v>19.0</v>
      </c>
      <c r="B26" s="54" t="s">
        <v>102</v>
      </c>
      <c r="C26" s="50">
        <f>IF(G26=0,F26,0)</f>
      </c>
      <c r="D26" s="50">
        <f>MAX(0,F26-G26)</f>
      </c>
      <c r="E26" s="55"/>
      <c r="F26" s="63" t="n">
        <v>3.729362091E9</v>
      </c>
      <c r="G26" s="63" t="n">
        <v>7.286012844E9</v>
      </c>
      <c r="H26" s="63" t="n">
        <v>7.353187284E9</v>
      </c>
      <c r="I26" s="51"/>
      <c r="J26" s="61" t="n">
        <v>3.796536531E9</v>
      </c>
      <c r="K26" s="47"/>
      <c r="L26" s="47"/>
      <c r="M26" s="47"/>
      <c r="N26" s="47"/>
      <c r="O26" s="47"/>
      <c r="P26" s="47"/>
      <c r="Q26" s="47"/>
      <c r="R26" s="47"/>
      <c r="S26" s="47"/>
      <c r="T26" s="47"/>
    </row>
    <row r="27" ht="36.0" customHeight="true">
      <c r="A27" s="62" t="n">
        <v>20.0</v>
      </c>
      <c r="B27" s="54" t="s">
        <v>103</v>
      </c>
      <c r="C27" s="50">
        <f>IF(G27=0,F27,0)</f>
      </c>
      <c r="D27" s="50">
        <f>MAX(0,F27-G27)</f>
      </c>
      <c r="E27" s="55"/>
      <c r="F27" s="63" t="n">
        <v>3.119060087E9</v>
      </c>
      <c r="G27" s="63" t="n">
        <v>6.32169497E9</v>
      </c>
      <c r="H27" s="63" t="n">
        <v>7.117704074E9</v>
      </c>
      <c r="I27" s="51"/>
      <c r="J27" s="61" t="n">
        <v>3.915069191E9</v>
      </c>
      <c r="K27" s="47"/>
      <c r="L27" s="47"/>
      <c r="M27" s="47"/>
      <c r="N27" s="47"/>
      <c r="O27" s="47"/>
      <c r="P27" s="47"/>
      <c r="Q27" s="47"/>
      <c r="R27" s="47"/>
      <c r="S27" s="47"/>
      <c r="T27" s="47"/>
    </row>
    <row r="28" ht="36.0" customHeight="true">
      <c r="A28" s="59" t="n">
        <v>21.0</v>
      </c>
      <c r="B28" s="54" t="s">
        <v>104</v>
      </c>
      <c r="C28" s="50">
        <f>IF(G28=0,F28,0)</f>
      </c>
      <c r="D28" s="50">
        <f>MAX(0,F28-G28)</f>
      </c>
      <c r="E28" s="55"/>
      <c r="F28" s="63" t="n">
        <v>5.855395201E9</v>
      </c>
      <c r="G28" s="63" t="n">
        <v>9.808382783E9</v>
      </c>
      <c r="H28" s="63" t="n">
        <v>6.888255315E9</v>
      </c>
      <c r="I28" s="51"/>
      <c r="J28" s="61" t="n">
        <v>2.935267733E9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</row>
    <row r="29" ht="36.0" customHeight="true">
      <c r="A29" s="62" t="n">
        <v>22.0</v>
      </c>
      <c r="B29" s="54" t="s">
        <v>105</v>
      </c>
      <c r="C29" s="50">
        <f>IF(G29=0,F29,0)</f>
      </c>
      <c r="D29" s="50">
        <f>MAX(0,F29-G29)</f>
      </c>
      <c r="E29" s="55"/>
      <c r="F29" s="63" t="n">
        <v>4.589018755E9</v>
      </c>
      <c r="G29" s="63" t="n">
        <v>6.724450434E9</v>
      </c>
      <c r="H29" s="63" t="n">
        <v>6.835340764E9</v>
      </c>
      <c r="I29" s="51"/>
      <c r="J29" s="61" t="n">
        <v>4.699909085E9</v>
      </c>
      <c r="K29" s="47"/>
      <c r="L29" s="47"/>
      <c r="M29" s="47"/>
      <c r="N29" s="47"/>
      <c r="O29" s="47"/>
      <c r="P29" s="47"/>
      <c r="Q29" s="47"/>
      <c r="R29" s="47"/>
      <c r="S29" s="47"/>
      <c r="T29" s="47"/>
    </row>
    <row r="30" ht="36.0" customHeight="true">
      <c r="A30" s="62" t="n">
        <v>23.0</v>
      </c>
      <c r="B30" s="54" t="s">
        <v>106</v>
      </c>
      <c r="C30" s="50">
        <f>IF(G30=0,F30,0)</f>
      </c>
      <c r="D30" s="50">
        <f>MAX(0,F30-G30)</f>
      </c>
      <c r="E30" s="55"/>
      <c r="F30" s="63" t="n">
        <v>3.296162265E9</v>
      </c>
      <c r="G30" s="63" t="n">
        <v>7.057751882E9</v>
      </c>
      <c r="H30" s="63" t="n">
        <v>6.407935004E9</v>
      </c>
      <c r="I30" s="51"/>
      <c r="J30" s="61" t="n">
        <v>2.646345387E9</v>
      </c>
      <c r="K30" s="47"/>
      <c r="L30" s="47"/>
      <c r="M30" s="47"/>
      <c r="N30" s="47"/>
      <c r="O30" s="47"/>
      <c r="P30" s="47"/>
      <c r="Q30" s="47"/>
      <c r="R30" s="47"/>
      <c r="S30" s="47"/>
      <c r="T30" s="47"/>
    </row>
    <row r="31" ht="36.0" customHeight="true">
      <c r="A31" s="59" t="n">
        <v>24.0</v>
      </c>
      <c r="B31" s="54" t="s">
        <v>107</v>
      </c>
      <c r="C31" s="50">
        <f>IF(G31=0,F31,0)</f>
      </c>
      <c r="D31" s="50">
        <f>MAX(0,F31-G31)</f>
      </c>
      <c r="E31" s="55"/>
      <c r="F31" s="55"/>
      <c r="G31" s="63" t="n">
        <v>5.459655779E9</v>
      </c>
      <c r="H31" s="63" t="n">
        <v>6.112170451E9</v>
      </c>
      <c r="I31" s="51"/>
      <c r="J31" s="61" t="n">
        <v>6.52514672E8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</row>
    <row r="32" ht="36.0" customHeight="true">
      <c r="A32" s="62" t="n">
        <v>25.0</v>
      </c>
      <c r="B32" s="56" t="s">
        <v>108</v>
      </c>
      <c r="C32" s="50">
        <f>IF(G32=0,F32,0)</f>
      </c>
      <c r="D32" s="50">
        <f>MAX(0,F32-G32)</f>
      </c>
      <c r="E32" s="55"/>
      <c r="F32" s="63" t="n">
        <v>3.249424784E9</v>
      </c>
      <c r="G32" s="63" t="n">
        <v>5.864673418E9</v>
      </c>
      <c r="H32" s="63" t="n">
        <v>5.514118266E9</v>
      </c>
      <c r="I32" s="51"/>
      <c r="J32" s="61" t="n">
        <v>2.898869632E9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</row>
    <row r="33" ht="36.0" customHeight="true">
      <c r="A33" s="62" t="n">
        <v>26.0</v>
      </c>
      <c r="B33" s="54" t="s">
        <v>109</v>
      </c>
      <c r="C33" s="50">
        <f>IF(G33=0,F33,0)</f>
      </c>
      <c r="D33" s="50">
        <f>MAX(0,F33-G33)</f>
      </c>
      <c r="E33" s="55"/>
      <c r="F33" s="55"/>
      <c r="G33" s="63" t="n">
        <v>4.257708725E9</v>
      </c>
      <c r="H33" s="63" t="n">
        <v>5.18530667E9</v>
      </c>
      <c r="I33" s="51"/>
      <c r="J33" s="61" t="n">
        <v>9.27597945E8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ht="36.0" customHeight="true">
      <c r="A34" s="59" t="n">
        <v>27.0</v>
      </c>
      <c r="B34" s="54" t="s">
        <v>110</v>
      </c>
      <c r="C34" s="50">
        <f>IF(G34=0,F34,0)</f>
      </c>
      <c r="D34" s="50">
        <f>MAX(0,F34-G34)</f>
      </c>
      <c r="E34" s="55"/>
      <c r="F34" s="55"/>
      <c r="G34" s="63" t="n">
        <v>6.694306943E9</v>
      </c>
      <c r="H34" s="63" t="n">
        <v>4.924107522E9</v>
      </c>
      <c r="I34" s="60" t="n">
        <v>1.770199421E9</v>
      </c>
      <c r="J34" s="52"/>
      <c r="K34" s="47"/>
      <c r="L34" s="47"/>
      <c r="M34" s="47"/>
      <c r="N34" s="47"/>
      <c r="O34" s="47"/>
      <c r="P34" s="47"/>
      <c r="Q34" s="47"/>
      <c r="R34" s="47"/>
      <c r="S34" s="47"/>
      <c r="T34" s="47"/>
    </row>
    <row r="35" ht="36.0" customHeight="true">
      <c r="A35" s="62" t="n">
        <v>28.0</v>
      </c>
      <c r="B35" s="54" t="s">
        <v>111</v>
      </c>
      <c r="C35" s="50">
        <f>IF(G35=0,F35,0)</f>
      </c>
      <c r="D35" s="50">
        <f>MAX(0,F35-G35)</f>
      </c>
      <c r="E35" s="63" t="n">
        <v>3.63264454E8</v>
      </c>
      <c r="F35" s="55"/>
      <c r="G35" s="63" t="n">
        <v>4.286511261E9</v>
      </c>
      <c r="H35" s="63" t="n">
        <v>4.879892156E9</v>
      </c>
      <c r="I35" s="51"/>
      <c r="J35" s="61" t="n">
        <v>2.30116441E8</v>
      </c>
      <c r="K35" s="47"/>
      <c r="L35" s="47"/>
      <c r="M35" s="47"/>
      <c r="N35" s="47"/>
      <c r="O35" s="47"/>
      <c r="P35" s="47"/>
      <c r="Q35" s="47"/>
      <c r="R35" s="47"/>
      <c r="S35" s="47"/>
      <c r="T35" s="47"/>
    </row>
    <row r="36" ht="36.0" customHeight="true">
      <c r="A36" s="62" t="n">
        <v>29.0</v>
      </c>
      <c r="B36" s="54" t="s">
        <v>112</v>
      </c>
      <c r="C36" s="50">
        <f>IF(G36=0,F36,0)</f>
      </c>
      <c r="D36" s="50">
        <f>MAX(0,F36-G36)</f>
      </c>
      <c r="E36" s="55"/>
      <c r="F36" s="55"/>
      <c r="G36" s="63" t="n">
        <v>3.270225941E9</v>
      </c>
      <c r="H36" s="63" t="n">
        <v>4.586611912E9</v>
      </c>
      <c r="I36" s="51"/>
      <c r="J36" s="61" t="n">
        <v>1.316385971E9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ht="36.0" customHeight="true">
      <c r="A37" s="59" t="n">
        <v>30.0</v>
      </c>
      <c r="B37" s="54" t="s">
        <v>113</v>
      </c>
      <c r="C37" s="50">
        <f>IF(G37=0,F37,0)</f>
      </c>
      <c r="D37" s="50">
        <f>MAX(0,F37-G37)</f>
      </c>
      <c r="E37" s="55"/>
      <c r="F37" s="55"/>
      <c r="G37" s="63" t="n">
        <v>3.891805239E9</v>
      </c>
      <c r="H37" s="63" t="n">
        <v>4.25886156E9</v>
      </c>
      <c r="I37" s="51"/>
      <c r="J37" s="61" t="n">
        <v>3.67056321E8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ht="36.0" customHeight="true">
      <c r="A38" s="62" t="n">
        <v>31.0</v>
      </c>
      <c r="B38" s="54" t="s">
        <v>114</v>
      </c>
      <c r="C38" s="50">
        <f>IF(G38=0,F38,0)</f>
      </c>
      <c r="D38" s="50">
        <f>MAX(0,F38-G38)</f>
      </c>
      <c r="E38" s="55"/>
      <c r="F38" s="63" t="n">
        <v>1.0861487E9</v>
      </c>
      <c r="G38" s="63" t="n">
        <v>3.830861954E9</v>
      </c>
      <c r="H38" s="63" t="n">
        <v>4.228345905E9</v>
      </c>
      <c r="I38" s="51"/>
      <c r="J38" s="61" t="n">
        <v>1.483632651E9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</row>
    <row r="39" ht="34.5" customHeight="true">
      <c r="A39" s="62" t="n">
        <v>32.0</v>
      </c>
      <c r="B39" s="54" t="s">
        <v>115</v>
      </c>
      <c r="C39" s="50">
        <f>IF(G39=0,F39,0)</f>
      </c>
      <c r="D39" s="50">
        <f>MAX(0,F39-G39)</f>
      </c>
      <c r="E39" s="55"/>
      <c r="F39" s="63" t="n">
        <v>3.49806513E8</v>
      </c>
      <c r="G39" s="63" t="n">
        <v>2.672359775E9</v>
      </c>
      <c r="H39" s="63" t="n">
        <v>3.599360021E9</v>
      </c>
      <c r="I39" s="51"/>
      <c r="J39" s="61" t="n">
        <v>1.276806759E9</v>
      </c>
      <c r="K39" s="47"/>
      <c r="L39" s="47"/>
      <c r="M39" s="47"/>
      <c r="N39" s="47"/>
      <c r="O39" s="47"/>
      <c r="P39" s="47"/>
      <c r="Q39" s="47"/>
      <c r="R39" s="47"/>
      <c r="S39" s="47"/>
      <c r="T39" s="47"/>
    </row>
    <row r="40" ht="36.0" customHeight="true">
      <c r="A40" s="59" t="n">
        <v>33.0</v>
      </c>
      <c r="B40" s="54" t="s">
        <v>116</v>
      </c>
      <c r="C40" s="50">
        <f>IF(G40=0,F40,0)</f>
      </c>
      <c r="D40" s="50">
        <f>MAX(0,F40-G40)</f>
      </c>
      <c r="E40" s="55"/>
      <c r="F40" s="63" t="n">
        <v>1.2226864511E10</v>
      </c>
      <c r="G40" s="63" t="n">
        <v>1.5529584096E10</v>
      </c>
      <c r="H40" s="63" t="n">
        <v>3.302719585E9</v>
      </c>
      <c r="I40" s="51"/>
      <c r="J40" s="52" t="s">
        <v>117</v>
      </c>
      <c r="K40" s="47"/>
      <c r="L40" s="47"/>
      <c r="M40" s="47"/>
      <c r="N40" s="47"/>
      <c r="O40" s="47"/>
      <c r="P40" s="47"/>
      <c r="Q40" s="47"/>
      <c r="R40" s="47"/>
      <c r="S40" s="47"/>
      <c r="T40" s="47"/>
    </row>
    <row r="41" ht="36.0" customHeight="true">
      <c r="A41" s="62" t="n">
        <v>34.0</v>
      </c>
      <c r="B41" s="54" t="s">
        <v>118</v>
      </c>
      <c r="C41" s="50">
        <f>IF(G41=0,F41,0)</f>
      </c>
      <c r="D41" s="50">
        <f>MAX(0,F41-G41)</f>
      </c>
      <c r="E41" s="55"/>
      <c r="F41" s="55"/>
      <c r="G41" s="63" t="n">
        <v>2.979164366E9</v>
      </c>
      <c r="H41" s="63" t="n">
        <v>3.045543912E9</v>
      </c>
      <c r="I41" s="51"/>
      <c r="J41" s="61" t="n">
        <v>6.6379546E7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</row>
    <row r="42" ht="36.0" customHeight="true">
      <c r="A42" s="62" t="n">
        <v>35.0</v>
      </c>
      <c r="B42" s="54" t="s">
        <v>119</v>
      </c>
      <c r="C42" s="50">
        <f>IF(G42=0,F42,0)</f>
      </c>
      <c r="D42" s="50">
        <f>MAX(0,F42-G42)</f>
      </c>
      <c r="E42" s="55"/>
      <c r="F42" s="63" t="n">
        <v>4.02404093E9</v>
      </c>
      <c r="G42" s="63" t="n">
        <v>6.330860931E9</v>
      </c>
      <c r="H42" s="63" t="n">
        <v>2.950709547E9</v>
      </c>
      <c r="I42" s="51"/>
      <c r="J42" s="61" t="n">
        <v>6.43889546E8</v>
      </c>
      <c r="K42" s="47"/>
      <c r="L42" s="47"/>
      <c r="M42" s="47"/>
      <c r="N42" s="47"/>
      <c r="O42" s="47"/>
      <c r="P42" s="47"/>
      <c r="Q42" s="47"/>
      <c r="R42" s="47"/>
      <c r="S42" s="47"/>
      <c r="T42" s="47"/>
    </row>
    <row r="43" ht="36.0" customHeight="true">
      <c r="A43" s="59" t="n">
        <v>36.0</v>
      </c>
      <c r="B43" s="54" t="s">
        <v>120</v>
      </c>
      <c r="C43" s="50">
        <f>IF(G43=0,F43,0)</f>
      </c>
      <c r="D43" s="50">
        <f>MAX(0,F43-G43)</f>
      </c>
      <c r="E43" s="55"/>
      <c r="F43" s="55"/>
      <c r="G43" s="63" t="n">
        <v>2.183210665E9</v>
      </c>
      <c r="H43" s="63" t="n">
        <v>2.647872749E9</v>
      </c>
      <c r="I43" s="51"/>
      <c r="J43" s="61" t="n">
        <v>4.64662084E8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</row>
    <row r="44" ht="36.0" customHeight="true">
      <c r="A44" s="62" t="n">
        <v>37.0</v>
      </c>
      <c r="B44" s="54" t="s">
        <v>121</v>
      </c>
      <c r="C44" s="50">
        <f>IF(G44=0,F44,0)</f>
      </c>
      <c r="D44" s="50">
        <f>MAX(0,F44-G44)</f>
      </c>
      <c r="E44" s="55"/>
      <c r="F44" s="63" t="n">
        <v>3.2268227E7</v>
      </c>
      <c r="G44" s="63" t="n">
        <v>1.596760257E9</v>
      </c>
      <c r="H44" s="63" t="n">
        <v>2.637653659E9</v>
      </c>
      <c r="I44" s="51"/>
      <c r="J44" s="61" t="n">
        <v>1.073161629E9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</row>
    <row r="45" ht="36.0" customHeight="true">
      <c r="A45" s="62" t="n">
        <v>38.0</v>
      </c>
      <c r="B45" s="54" t="s">
        <v>122</v>
      </c>
      <c r="C45" s="50">
        <f>IF(G45=0,F45,0)</f>
      </c>
      <c r="D45" s="50">
        <f>MAX(0,F45-G45)</f>
      </c>
      <c r="E45" s="55"/>
      <c r="F45" s="55"/>
      <c r="G45" s="63" t="n">
        <v>2.024724596E9</v>
      </c>
      <c r="H45" s="63" t="n">
        <v>2.024724596E9</v>
      </c>
      <c r="I45" s="51"/>
      <c r="J45" s="52"/>
      <c r="K45" s="47"/>
      <c r="L45" s="47"/>
      <c r="M45" s="47"/>
      <c r="N45" s="47"/>
      <c r="O45" s="47"/>
      <c r="P45" s="47"/>
      <c r="Q45" s="47"/>
      <c r="R45" s="47"/>
      <c r="S45" s="47"/>
      <c r="T45" s="47"/>
    </row>
    <row r="46" ht="36.0" customHeight="true">
      <c r="A46" s="59" t="n">
        <v>39.0</v>
      </c>
      <c r="B46" s="54" t="s">
        <v>123</v>
      </c>
      <c r="C46" s="50">
        <f>IF(G46=0,F46,0)</f>
      </c>
      <c r="D46" s="50">
        <f>MAX(0,F46-G46)</f>
      </c>
      <c r="E46" s="55"/>
      <c r="F46" s="55"/>
      <c r="G46" s="63" t="n">
        <v>1.370866022E9</v>
      </c>
      <c r="H46" s="63" t="n">
        <v>2.016307461E9</v>
      </c>
      <c r="I46" s="51"/>
      <c r="J46" s="61" t="n">
        <v>6.45441439E8</v>
      </c>
      <c r="K46" s="47"/>
      <c r="L46" s="47"/>
      <c r="M46" s="47"/>
      <c r="N46" s="47"/>
      <c r="O46" s="47"/>
      <c r="P46" s="47"/>
      <c r="Q46" s="47"/>
      <c r="R46" s="47"/>
      <c r="S46" s="47"/>
      <c r="T46" s="47"/>
    </row>
    <row r="47" ht="36.0" customHeight="true">
      <c r="A47" s="62" t="n">
        <v>40.0</v>
      </c>
      <c r="B47" s="54" t="s">
        <v>124</v>
      </c>
      <c r="C47" s="50">
        <f>IF(G47=0,F47,0)</f>
      </c>
      <c r="D47" s="50">
        <f>MAX(0,F47-G47)</f>
      </c>
      <c r="E47" s="55"/>
      <c r="F47" s="55"/>
      <c r="G47" s="63" t="n">
        <v>6.31049359E8</v>
      </c>
      <c r="H47" s="63" t="n">
        <v>1.975326512E9</v>
      </c>
      <c r="I47" s="51"/>
      <c r="J47" s="61" t="n">
        <v>1.344277153E9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</row>
    <row r="48" ht="36.0" customHeight="true">
      <c r="A48" s="62" t="n">
        <v>41.0</v>
      </c>
      <c r="B48" s="54" t="s">
        <v>125</v>
      </c>
      <c r="C48" s="50">
        <f>IF(G48=0,F48,0)</f>
      </c>
      <c r="D48" s="50">
        <f>MAX(0,F48-G48)</f>
      </c>
      <c r="E48" s="55"/>
      <c r="F48" s="55"/>
      <c r="G48" s="63" t="n">
        <v>2.803537752E9</v>
      </c>
      <c r="H48" s="63" t="n">
        <v>1.609535487E9</v>
      </c>
      <c r="I48" s="60" t="n">
        <v>1.194002265E9</v>
      </c>
      <c r="J48" s="52"/>
      <c r="K48" s="47"/>
      <c r="L48" s="47"/>
      <c r="M48" s="47"/>
      <c r="N48" s="47"/>
      <c r="O48" s="47"/>
      <c r="P48" s="47"/>
      <c r="Q48" s="47"/>
      <c r="R48" s="47"/>
      <c r="S48" s="47"/>
      <c r="T48" s="47"/>
    </row>
    <row r="49" ht="36.0" customHeight="true">
      <c r="A49" s="59" t="n">
        <v>42.0</v>
      </c>
      <c r="B49" s="54" t="s">
        <v>126</v>
      </c>
      <c r="C49" s="50">
        <f>IF(G49=0,F49,0)</f>
      </c>
      <c r="D49" s="50">
        <f>MAX(0,F49-G49)</f>
      </c>
      <c r="E49" s="55"/>
      <c r="F49" s="63" t="n">
        <v>4.76405743E8</v>
      </c>
      <c r="G49" s="63" t="n">
        <v>1.45638876E9</v>
      </c>
      <c r="H49" s="63" t="n">
        <v>1.586570318E9</v>
      </c>
      <c r="I49" s="51"/>
      <c r="J49" s="61" t="n">
        <v>6.06587301E8</v>
      </c>
      <c r="K49" s="47"/>
      <c r="L49" s="47"/>
      <c r="M49" s="47"/>
      <c r="N49" s="47"/>
      <c r="O49" s="47"/>
      <c r="P49" s="47"/>
      <c r="Q49" s="47"/>
      <c r="R49" s="47"/>
      <c r="S49" s="47"/>
      <c r="T49" s="47"/>
    </row>
    <row r="50" ht="36.0" customHeight="true">
      <c r="A50" s="62" t="n">
        <v>43.0</v>
      </c>
      <c r="B50" s="54" t="s">
        <v>127</v>
      </c>
      <c r="C50" s="50">
        <f>IF(G50=0,F50,0)</f>
      </c>
      <c r="D50" s="50">
        <f>MAX(0,F50-G50)</f>
      </c>
      <c r="E50" s="55"/>
      <c r="F50" s="55"/>
      <c r="G50" s="63" t="n">
        <v>1.0E9</v>
      </c>
      <c r="H50" s="63" t="n">
        <v>1.53492968E9</v>
      </c>
      <c r="I50" s="51"/>
      <c r="J50" s="61" t="n">
        <v>5.3492968E8</v>
      </c>
      <c r="K50" s="47"/>
      <c r="L50" s="47"/>
      <c r="M50" s="47"/>
      <c r="N50" s="47"/>
      <c r="O50" s="47"/>
      <c r="P50" s="47"/>
      <c r="Q50" s="47"/>
      <c r="R50" s="47"/>
      <c r="S50" s="47"/>
      <c r="T50" s="47"/>
    </row>
    <row r="51" ht="36.0" customHeight="true">
      <c r="A51" s="62" t="n">
        <v>44.0</v>
      </c>
      <c r="B51" s="54" t="s">
        <v>128</v>
      </c>
      <c r="C51" s="50">
        <f>IF(G51=0,F51,0)</f>
      </c>
      <c r="D51" s="50">
        <f>MAX(0,F51-G51)</f>
      </c>
      <c r="E51" s="55"/>
      <c r="F51" s="55"/>
      <c r="G51" s="63" t="n">
        <v>7.71375765E8</v>
      </c>
      <c r="H51" s="63" t="n">
        <v>1.341258141E9</v>
      </c>
      <c r="I51" s="51"/>
      <c r="J51" s="61" t="n">
        <v>5.69882376E8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</row>
    <row r="52" ht="36.0" customHeight="true">
      <c r="A52" s="59" t="n">
        <v>45.0</v>
      </c>
      <c r="B52" s="54" t="s">
        <v>129</v>
      </c>
      <c r="C52" s="50">
        <f>IF(G52=0,F52,0)</f>
      </c>
      <c r="D52" s="50">
        <f>MAX(0,F52-G52)</f>
      </c>
      <c r="E52" s="55"/>
      <c r="F52" s="55"/>
      <c r="G52" s="63" t="n">
        <v>8.0771738E8</v>
      </c>
      <c r="H52" s="63" t="n">
        <v>1.302229996E9</v>
      </c>
      <c r="I52" s="51"/>
      <c r="J52" s="61" t="n">
        <v>4.94512616E8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</row>
    <row r="53" ht="35.25" customHeight="true">
      <c r="A53" s="62" t="n">
        <v>46.0</v>
      </c>
      <c r="B53" s="54" t="s">
        <v>130</v>
      </c>
      <c r="C53" s="50">
        <f>IF(G53=0,F53,0)</f>
      </c>
      <c r="D53" s="50">
        <f>MAX(0,F53-G53)</f>
      </c>
      <c r="E53" s="55"/>
      <c r="F53" s="55"/>
      <c r="G53" s="63" t="n">
        <v>1.13139675E9</v>
      </c>
      <c r="H53" s="63" t="n">
        <v>1.271411625E9</v>
      </c>
      <c r="I53" s="51"/>
      <c r="J53" s="61" t="n">
        <v>1.40014875E8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</row>
    <row r="54" ht="36.0" customHeight="true">
      <c r="A54" s="62" t="n">
        <v>47.0</v>
      </c>
      <c r="B54" s="54" t="s">
        <v>131</v>
      </c>
      <c r="C54" s="50">
        <f>IF(G54=0,F54,0)</f>
      </c>
      <c r="D54" s="50">
        <f>MAX(0,F54-G54)</f>
      </c>
      <c r="E54" s="55"/>
      <c r="F54" s="63" t="n">
        <v>1.984147635E9</v>
      </c>
      <c r="G54" s="63" t="n">
        <v>1.224653184E9</v>
      </c>
      <c r="H54" s="63" t="n">
        <v>1.126316169E9</v>
      </c>
      <c r="I54" s="51"/>
      <c r="J54" s="61" t="n">
        <v>1.88581062E9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</row>
    <row r="55" ht="36.0" customHeight="true">
      <c r="A55" s="59" t="n">
        <v>48.0</v>
      </c>
      <c r="B55" s="54" t="s">
        <v>132</v>
      </c>
      <c r="C55" s="50">
        <f>IF(G55=0,F55,0)</f>
      </c>
      <c r="D55" s="50">
        <f>MAX(0,F55-G55)</f>
      </c>
      <c r="E55" s="63" t="n">
        <v>8.5747964E8</v>
      </c>
      <c r="F55" s="55"/>
      <c r="G55" s="63" t="n">
        <v>4.03282E8</v>
      </c>
      <c r="H55" s="63" t="n">
        <v>1.074902178E9</v>
      </c>
      <c r="I55" s="60" t="n">
        <v>1.85859462E8</v>
      </c>
      <c r="J55" s="52"/>
      <c r="K55" s="47"/>
      <c r="L55" s="47"/>
      <c r="M55" s="47"/>
      <c r="N55" s="47"/>
      <c r="O55" s="47"/>
      <c r="P55" s="47"/>
      <c r="Q55" s="47"/>
      <c r="R55" s="47"/>
      <c r="S55" s="47"/>
      <c r="T55" s="47"/>
    </row>
    <row r="56" ht="36.0" customHeight="true">
      <c r="A56" s="62" t="n">
        <v>49.0</v>
      </c>
      <c r="B56" s="54" t="s">
        <v>133</v>
      </c>
      <c r="C56" s="50">
        <f>IF(G56=0,F56,0)</f>
      </c>
      <c r="D56" s="50">
        <f>MAX(0,F56-G56)</f>
      </c>
      <c r="E56" s="63" t="n">
        <v>1.55716E8</v>
      </c>
      <c r="F56" s="55"/>
      <c r="G56" s="63" t="n">
        <v>8.80610885E8</v>
      </c>
      <c r="H56" s="63" t="n">
        <v>1.021434384E9</v>
      </c>
      <c r="I56" s="60" t="n">
        <v>1.4892501E7</v>
      </c>
      <c r="J56" s="52"/>
      <c r="K56" s="47"/>
      <c r="L56" s="47"/>
      <c r="M56" s="47"/>
      <c r="N56" s="47"/>
      <c r="O56" s="47"/>
      <c r="P56" s="47"/>
      <c r="Q56" s="47"/>
      <c r="R56" s="47"/>
      <c r="S56" s="47"/>
      <c r="T56" s="47"/>
    </row>
    <row r="57" ht="36.0" customHeight="true">
      <c r="A57" s="62" t="n">
        <v>50.0</v>
      </c>
      <c r="B57" s="54" t="s">
        <v>134</v>
      </c>
      <c r="C57" s="50">
        <f>IF(G57=0,F57,0)</f>
      </c>
      <c r="D57" s="50">
        <f>MAX(0,F57-G57)</f>
      </c>
      <c r="E57" s="55"/>
      <c r="F57" s="55"/>
      <c r="G57" s="63" t="n">
        <v>6.3537184E8</v>
      </c>
      <c r="H57" s="63" t="n">
        <v>9.7357284E8</v>
      </c>
      <c r="I57" s="51"/>
      <c r="J57" s="61" t="n">
        <v>3.38201E8</v>
      </c>
      <c r="K57" s="47"/>
      <c r="L57" s="47"/>
      <c r="M57" s="47"/>
      <c r="N57" s="47"/>
      <c r="O57" s="47"/>
      <c r="P57" s="47"/>
      <c r="Q57" s="47"/>
      <c r="R57" s="47"/>
      <c r="S57" s="47"/>
      <c r="T57" s="47"/>
    </row>
    <row r="58" ht="36.0" customHeight="true">
      <c r="A58" s="59" t="n">
        <v>51.0</v>
      </c>
      <c r="B58" s="54" t="s">
        <v>135</v>
      </c>
      <c r="C58" s="50">
        <f>IF(G58=0,F58,0)</f>
      </c>
      <c r="D58" s="50">
        <f>MAX(0,F58-G58)</f>
      </c>
      <c r="E58" s="55"/>
      <c r="F58" s="55"/>
      <c r="G58" s="63" t="n">
        <v>1.233604745E9</v>
      </c>
      <c r="H58" s="63" t="n">
        <v>9.549628E8</v>
      </c>
      <c r="I58" s="60" t="n">
        <v>2.78641945E8</v>
      </c>
      <c r="J58" s="52"/>
      <c r="K58" s="47"/>
      <c r="L58" s="47"/>
      <c r="M58" s="47"/>
      <c r="N58" s="47"/>
      <c r="O58" s="47"/>
      <c r="P58" s="47"/>
      <c r="Q58" s="47"/>
      <c r="R58" s="47"/>
      <c r="S58" s="47"/>
      <c r="T58" s="47"/>
    </row>
    <row r="59" ht="36.0" customHeight="true">
      <c r="A59" s="62" t="n">
        <v>52.0</v>
      </c>
      <c r="B59" s="54" t="s">
        <v>136</v>
      </c>
      <c r="C59" s="50">
        <f>IF(G59=0,F59,0)</f>
      </c>
      <c r="D59" s="50">
        <f>MAX(0,F59-G59)</f>
      </c>
      <c r="E59" s="55"/>
      <c r="F59" s="55"/>
      <c r="G59" s="63" t="n">
        <v>1.030002512E9</v>
      </c>
      <c r="H59" s="63" t="n">
        <v>9.13974512E8</v>
      </c>
      <c r="I59" s="60" t="n">
        <v>1.16028E8</v>
      </c>
      <c r="J59" s="52"/>
      <c r="K59" s="47"/>
      <c r="L59" s="47"/>
      <c r="M59" s="47"/>
      <c r="N59" s="47"/>
      <c r="O59" s="47"/>
      <c r="P59" s="47"/>
      <c r="Q59" s="47"/>
      <c r="R59" s="47"/>
      <c r="S59" s="47"/>
      <c r="T59" s="47"/>
    </row>
    <row r="60" ht="36.0" customHeight="true">
      <c r="A60" s="62" t="n">
        <v>53.0</v>
      </c>
      <c r="B60" s="54" t="s">
        <v>137</v>
      </c>
      <c r="C60" s="50">
        <f>IF(G60=0,F60,0)</f>
      </c>
      <c r="D60" s="50">
        <f>MAX(0,F60-G60)</f>
      </c>
      <c r="E60" s="55"/>
      <c r="F60" s="63" t="n">
        <v>3.082854048E9</v>
      </c>
      <c r="G60" s="63" t="n">
        <v>1.52E9</v>
      </c>
      <c r="H60" s="63" t="n">
        <v>6.98017175E8</v>
      </c>
      <c r="I60" s="51"/>
      <c r="J60" s="61" t="n">
        <v>2.260871223E9</v>
      </c>
      <c r="K60" s="47"/>
      <c r="L60" s="47"/>
      <c r="M60" s="47"/>
      <c r="N60" s="47"/>
      <c r="O60" s="47"/>
      <c r="P60" s="47"/>
      <c r="Q60" s="47"/>
      <c r="R60" s="47"/>
      <c r="S60" s="47"/>
      <c r="T60" s="47"/>
    </row>
    <row r="61" ht="38.25" customHeight="true">
      <c r="A61" s="59" t="n">
        <v>54.0</v>
      </c>
      <c r="B61" s="54" t="s">
        <v>138</v>
      </c>
      <c r="C61" s="50">
        <f>IF(G61=0,F61,0)</f>
      </c>
      <c r="D61" s="50">
        <f>MAX(0,F61-G61)</f>
      </c>
      <c r="E61" s="55"/>
      <c r="F61" s="63" t="n">
        <v>4.58229273E8</v>
      </c>
      <c r="G61" s="63" t="n">
        <v>1.519417993E9</v>
      </c>
      <c r="H61" s="63" t="n">
        <v>6.97945008E8</v>
      </c>
      <c r="I61" s="60" t="n">
        <v>3.63243712E8</v>
      </c>
      <c r="J61" s="52"/>
      <c r="K61" s="47"/>
      <c r="L61" s="47"/>
      <c r="M61" s="47"/>
      <c r="N61" s="47"/>
      <c r="O61" s="47"/>
      <c r="P61" s="47"/>
      <c r="Q61" s="47"/>
      <c r="R61" s="47"/>
      <c r="S61" s="47"/>
      <c r="T61" s="47"/>
    </row>
    <row r="62" ht="38.25" customHeight="true">
      <c r="A62" s="62" t="n">
        <v>55.0</v>
      </c>
      <c r="B62" s="54" t="s">
        <v>139</v>
      </c>
      <c r="C62" s="50">
        <f>IF(G62=0,F62,0)</f>
      </c>
      <c r="D62" s="50">
        <f>MAX(0,F62-G62)</f>
      </c>
      <c r="E62" s="55"/>
      <c r="F62" s="63" t="n">
        <v>2.21166767E8</v>
      </c>
      <c r="G62" s="63" t="n">
        <v>6.14088232E8</v>
      </c>
      <c r="H62" s="63" t="n">
        <v>6.97673755E8</v>
      </c>
      <c r="I62" s="51"/>
      <c r="J62" s="61" t="n">
        <v>3.0475229E8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</row>
    <row r="63" ht="38.25" customHeight="true">
      <c r="A63" s="62" t="n">
        <v>56.0</v>
      </c>
      <c r="B63" s="54" t="s">
        <v>140</v>
      </c>
      <c r="C63" s="50">
        <f>IF(G63=0,F63,0)</f>
      </c>
      <c r="D63" s="50">
        <f>MAX(0,F63-G63)</f>
      </c>
      <c r="E63" s="55"/>
      <c r="F63" s="55"/>
      <c r="G63" s="63" t="n">
        <v>9.1131808E8</v>
      </c>
      <c r="H63" s="63" t="n">
        <v>6.9187008E8</v>
      </c>
      <c r="I63" s="60" t="n">
        <v>2.19448E8</v>
      </c>
      <c r="J63" s="52"/>
      <c r="K63" s="47"/>
      <c r="L63" s="47"/>
      <c r="M63" s="47"/>
      <c r="N63" s="47"/>
      <c r="O63" s="47"/>
      <c r="P63" s="47"/>
      <c r="Q63" s="47"/>
      <c r="R63" s="47"/>
      <c r="S63" s="47"/>
      <c r="T63" s="47"/>
    </row>
    <row r="64" ht="38.25" customHeight="true">
      <c r="A64" s="59" t="n">
        <v>57.0</v>
      </c>
      <c r="B64" s="54" t="s">
        <v>141</v>
      </c>
      <c r="C64" s="50">
        <f>IF(G64=0,F64,0)</f>
      </c>
      <c r="D64" s="50">
        <f>MAX(0,F64-G64)</f>
      </c>
      <c r="E64" s="55"/>
      <c r="F64" s="55"/>
      <c r="G64" s="63" t="n">
        <v>2.83087935E8</v>
      </c>
      <c r="H64" s="63" t="n">
        <v>6.37859585E8</v>
      </c>
      <c r="I64" s="51"/>
      <c r="J64" s="61" t="n">
        <v>3.5477165E8</v>
      </c>
      <c r="K64" s="47"/>
      <c r="L64" s="47"/>
      <c r="M64" s="47"/>
      <c r="N64" s="47"/>
      <c r="O64" s="47"/>
      <c r="P64" s="47"/>
      <c r="Q64" s="47"/>
      <c r="R64" s="47"/>
      <c r="S64" s="47"/>
      <c r="T64" s="47"/>
    </row>
    <row r="65" ht="36.0" customHeight="true">
      <c r="A65" s="62" t="n">
        <v>58.0</v>
      </c>
      <c r="B65" s="54" t="s">
        <v>142</v>
      </c>
      <c r="C65" s="50">
        <f>IF(G65=0,F65,0)</f>
      </c>
      <c r="D65" s="50">
        <f>MAX(0,F65-G65)</f>
      </c>
      <c r="E65" s="55"/>
      <c r="F65" s="63" t="n">
        <v>2.808736997E9</v>
      </c>
      <c r="G65" s="63" t="n">
        <v>1.2E9</v>
      </c>
      <c r="H65" s="63" t="n">
        <v>5.97356854E8</v>
      </c>
      <c r="I65" s="51"/>
      <c r="J65" s="61" t="n">
        <v>2.206093851E9</v>
      </c>
      <c r="K65" s="47"/>
      <c r="L65" s="47"/>
      <c r="M65" s="47"/>
      <c r="N65" s="47"/>
      <c r="O65" s="47"/>
      <c r="P65" s="47"/>
      <c r="Q65" s="47"/>
      <c r="R65" s="47"/>
      <c r="S65" s="47"/>
      <c r="T65" s="47"/>
    </row>
    <row r="66" ht="36.0" customHeight="true">
      <c r="A66" s="62" t="n">
        <v>59.0</v>
      </c>
      <c r="B66" s="54" t="s">
        <v>143</v>
      </c>
      <c r="C66" s="50">
        <f>IF(G66=0,F66,0)</f>
      </c>
      <c r="D66" s="50">
        <f>MAX(0,F66-G66)</f>
      </c>
      <c r="E66" s="63" t="n">
        <v>5.14911681E8</v>
      </c>
      <c r="F66" s="55"/>
      <c r="G66" s="55"/>
      <c r="H66" s="63" t="n">
        <v>5.14911681E8</v>
      </c>
      <c r="I66" s="51"/>
      <c r="J66" s="52"/>
      <c r="K66" s="47"/>
      <c r="L66" s="47"/>
      <c r="M66" s="47"/>
      <c r="N66" s="47"/>
      <c r="O66" s="47"/>
      <c r="P66" s="47"/>
      <c r="Q66" s="47"/>
      <c r="R66" s="47"/>
      <c r="S66" s="47"/>
      <c r="T66" s="47"/>
    </row>
    <row r="67" ht="36.0" customHeight="true">
      <c r="A67" s="59" t="n">
        <v>60.0</v>
      </c>
      <c r="B67" s="54" t="s">
        <v>144</v>
      </c>
      <c r="C67" s="50">
        <f>IF(G67=0,F67,0)</f>
      </c>
      <c r="D67" s="50">
        <f>MAX(0,F67-G67)</f>
      </c>
      <c r="E67" s="55"/>
      <c r="F67" s="63" t="n">
        <v>6.29817678E8</v>
      </c>
      <c r="G67" s="63" t="n">
        <v>7.65758923E8</v>
      </c>
      <c r="H67" s="63" t="n">
        <v>4.8689179E8</v>
      </c>
      <c r="I67" s="51"/>
      <c r="J67" s="61" t="n">
        <v>3.50950545E8</v>
      </c>
      <c r="K67" s="47"/>
      <c r="L67" s="47"/>
      <c r="M67" s="47"/>
      <c r="N67" s="47"/>
      <c r="O67" s="47"/>
      <c r="P67" s="47"/>
      <c r="Q67" s="47"/>
      <c r="R67" s="47"/>
      <c r="S67" s="47"/>
      <c r="T67" s="47"/>
    </row>
    <row r="68" ht="36.0" customHeight="true">
      <c r="A68" s="62" t="n">
        <v>61.0</v>
      </c>
      <c r="B68" s="54" t="s">
        <v>145</v>
      </c>
      <c r="C68" s="50">
        <f>IF(G68=0,F68,0)</f>
      </c>
      <c r="D68" s="50">
        <f>MAX(0,F68-G68)</f>
      </c>
      <c r="E68" s="55"/>
      <c r="F68" s="55"/>
      <c r="G68" s="63" t="n">
        <v>1.657254787E9</v>
      </c>
      <c r="H68" s="63" t="n">
        <v>4.62801685E8</v>
      </c>
      <c r="I68" s="60" t="n">
        <v>1.194453102E9</v>
      </c>
      <c r="J68" s="52"/>
      <c r="K68" s="47"/>
      <c r="L68" s="47"/>
      <c r="M68" s="47"/>
      <c r="N68" s="47"/>
      <c r="O68" s="47"/>
      <c r="P68" s="47"/>
      <c r="Q68" s="47"/>
      <c r="R68" s="47"/>
      <c r="S68" s="47"/>
      <c r="T68" s="47"/>
    </row>
    <row r="69" ht="36.0" customHeight="true">
      <c r="A69" s="62" t="n">
        <v>62.0</v>
      </c>
      <c r="B69" s="54" t="s">
        <v>146</v>
      </c>
      <c r="C69" s="50">
        <f>IF(G69=0,F69,0)</f>
      </c>
      <c r="D69" s="50">
        <f>MAX(0,F69-G69)</f>
      </c>
      <c r="E69" s="55"/>
      <c r="F69" s="55"/>
      <c r="G69" s="63" t="n">
        <v>3.12565E8</v>
      </c>
      <c r="H69" s="63" t="n">
        <v>4.53772093E8</v>
      </c>
      <c r="I69" s="51"/>
      <c r="J69" s="61" t="n">
        <v>1.41207093E8</v>
      </c>
      <c r="K69" s="47"/>
      <c r="L69" s="47"/>
      <c r="M69" s="47"/>
      <c r="N69" s="47"/>
      <c r="O69" s="47"/>
      <c r="P69" s="47"/>
      <c r="Q69" s="47"/>
      <c r="R69" s="47"/>
      <c r="S69" s="47"/>
      <c r="T69" s="47"/>
    </row>
    <row r="70" ht="36.0" customHeight="true">
      <c r="A70" s="59" t="n">
        <v>63.0</v>
      </c>
      <c r="B70" s="54" t="s">
        <v>147</v>
      </c>
      <c r="C70" s="50">
        <f>IF(G70=0,F70,0)</f>
      </c>
      <c r="D70" s="50">
        <f>MAX(0,F70-G70)</f>
      </c>
      <c r="E70" s="55"/>
      <c r="F70" s="55"/>
      <c r="G70" s="63" t="n">
        <v>3.26926775E8</v>
      </c>
      <c r="H70" s="63" t="n">
        <v>3.2044155E8</v>
      </c>
      <c r="I70" s="60" t="n">
        <v>6485225.0</v>
      </c>
      <c r="J70" s="52"/>
      <c r="K70" s="47"/>
      <c r="L70" s="47"/>
      <c r="M70" s="47"/>
      <c r="N70" s="47"/>
      <c r="O70" s="47"/>
      <c r="P70" s="47"/>
      <c r="Q70" s="47"/>
      <c r="R70" s="47"/>
      <c r="S70" s="47"/>
      <c r="T70" s="47"/>
    </row>
    <row r="71" ht="36.0" customHeight="true">
      <c r="A71" s="62" t="n">
        <v>64.0</v>
      </c>
      <c r="B71" s="54" t="s">
        <v>148</v>
      </c>
      <c r="C71" s="50">
        <f>IF(G71=0,F71,0)</f>
      </c>
      <c r="D71" s="50">
        <f>MAX(0,F71-G71)</f>
      </c>
      <c r="E71" s="55"/>
      <c r="F71" s="55"/>
      <c r="G71" s="63" t="n">
        <v>4.166E8</v>
      </c>
      <c r="H71" s="63" t="n">
        <v>3.036E8</v>
      </c>
      <c r="I71" s="60" t="n">
        <v>1.13E8</v>
      </c>
      <c r="J71" s="52"/>
      <c r="K71" s="47"/>
      <c r="L71" s="47"/>
      <c r="M71" s="47"/>
      <c r="N71" s="47"/>
      <c r="O71" s="47"/>
      <c r="P71" s="47"/>
      <c r="Q71" s="47"/>
      <c r="R71" s="47"/>
      <c r="S71" s="47"/>
      <c r="T71" s="47"/>
    </row>
    <row r="72" ht="36.0" customHeight="true">
      <c r="A72" s="62" t="n">
        <v>65.0</v>
      </c>
      <c r="B72" s="54" t="s">
        <v>149</v>
      </c>
      <c r="C72" s="50">
        <f>IF(G72=0,F72,0)</f>
      </c>
      <c r="D72" s="50">
        <f>MAX(0,F72-G72)</f>
      </c>
      <c r="E72" s="55"/>
      <c r="F72" s="55"/>
      <c r="G72" s="63" t="n">
        <v>3.0163485E8</v>
      </c>
      <c r="H72" s="63" t="n">
        <v>3.0163485E8</v>
      </c>
      <c r="I72" s="51"/>
      <c r="J72" s="52"/>
      <c r="K72" s="47"/>
      <c r="L72" s="47"/>
      <c r="M72" s="47"/>
      <c r="N72" s="47"/>
      <c r="O72" s="47"/>
      <c r="P72" s="47"/>
      <c r="Q72" s="47"/>
      <c r="R72" s="47"/>
      <c r="S72" s="47"/>
      <c r="T72" s="47"/>
    </row>
    <row r="73" ht="36.0" customHeight="true">
      <c r="A73" s="59" t="n">
        <v>66.0</v>
      </c>
      <c r="B73" s="54" t="s">
        <v>150</v>
      </c>
      <c r="C73" s="50">
        <f>IF(G73=0,F73,0)</f>
      </c>
      <c r="D73" s="50">
        <f>MAX(0,F73-G73)</f>
      </c>
      <c r="E73" s="63" t="n">
        <v>3.0065684E8</v>
      </c>
      <c r="F73" s="55"/>
      <c r="G73" s="55"/>
      <c r="H73" s="63" t="n">
        <v>3.0065684E8</v>
      </c>
      <c r="I73" s="51"/>
      <c r="J73" s="52"/>
      <c r="K73" s="47"/>
      <c r="L73" s="47"/>
      <c r="M73" s="47"/>
      <c r="N73" s="47"/>
      <c r="O73" s="47"/>
      <c r="P73" s="47"/>
      <c r="Q73" s="47"/>
      <c r="R73" s="47"/>
      <c r="S73" s="47"/>
      <c r="T73" s="47"/>
    </row>
    <row r="74" ht="36.0" customHeight="true">
      <c r="A74" s="62" t="n">
        <v>67.0</v>
      </c>
      <c r="B74" s="54" t="s">
        <v>151</v>
      </c>
      <c r="C74" s="50">
        <f>IF(G74=0,F74,0)</f>
      </c>
      <c r="D74" s="50">
        <f>MAX(0,F74-G74)</f>
      </c>
      <c r="E74" s="55"/>
      <c r="F74" s="63" t="n">
        <v>1.590122954E9</v>
      </c>
      <c r="G74" s="55"/>
      <c r="H74" s="63" t="n">
        <v>2.41225478E8</v>
      </c>
      <c r="I74" s="51"/>
      <c r="J74" s="61" t="n">
        <v>1.831348432E9</v>
      </c>
      <c r="K74" s="47"/>
      <c r="L74" s="47"/>
      <c r="M74" s="47"/>
      <c r="N74" s="47"/>
      <c r="O74" s="47"/>
      <c r="P74" s="47"/>
      <c r="Q74" s="47"/>
      <c r="R74" s="47"/>
      <c r="S74" s="47"/>
      <c r="T74" s="47"/>
    </row>
    <row r="75" ht="36.0" customHeight="true">
      <c r="A75" s="62" t="n">
        <v>68.0</v>
      </c>
      <c r="B75" s="54" t="s">
        <v>152</v>
      </c>
      <c r="C75" s="50">
        <f>IF(G75=0,F75,0)</f>
      </c>
      <c r="D75" s="50">
        <f>MAX(0,F75-G75)</f>
      </c>
      <c r="E75" s="63" t="n">
        <v>7.66318E8</v>
      </c>
      <c r="F75" s="55"/>
      <c r="G75" s="63" t="n">
        <v>7.82156E8</v>
      </c>
      <c r="H75" s="63" t="n">
        <v>3.6234E7</v>
      </c>
      <c r="I75" s="60" t="n">
        <v>1.51224E9</v>
      </c>
      <c r="J75" s="52"/>
      <c r="K75" s="47"/>
      <c r="L75" s="47"/>
      <c r="M75" s="47"/>
      <c r="N75" s="47"/>
      <c r="O75" s="47"/>
      <c r="P75" s="47"/>
      <c r="Q75" s="47"/>
      <c r="R75" s="47"/>
      <c r="S75" s="47"/>
      <c r="T75" s="47"/>
    </row>
    <row r="76" ht="36.0" customHeight="true">
      <c r="A76" s="59" t="n">
        <v>69.0</v>
      </c>
      <c r="B76" s="54" t="s">
        <v>153</v>
      </c>
      <c r="C76" s="50">
        <f>IF(G76=0,F76,0)</f>
      </c>
      <c r="D76" s="50">
        <f>MAX(0,F76-G76)</f>
      </c>
      <c r="E76" s="55"/>
      <c r="F76" s="63" t="n">
        <v>3.552604295E9</v>
      </c>
      <c r="G76" s="63" t="n">
        <v>1.5E9</v>
      </c>
      <c r="H76" s="55"/>
      <c r="I76" s="51"/>
      <c r="J76" s="61" t="n">
        <v>2.052604295E9</v>
      </c>
      <c r="K76" s="47"/>
      <c r="L76" s="47"/>
      <c r="M76" s="47"/>
      <c r="N76" s="47"/>
      <c r="O76" s="47"/>
      <c r="P76" s="47"/>
      <c r="Q76" s="47"/>
      <c r="R76" s="47"/>
      <c r="S76" s="47"/>
      <c r="T76" s="47"/>
    </row>
    <row r="77" ht="36.0" customHeight="true">
      <c r="A77" s="62" t="n">
        <v>70.0</v>
      </c>
      <c r="B77" s="54" t="s">
        <v>154</v>
      </c>
      <c r="C77" s="50">
        <f>IF(G77=0,F77,0)</f>
      </c>
      <c r="D77" s="50">
        <f>MAX(0,F77-G77)</f>
      </c>
      <c r="E77" s="55"/>
      <c r="F77" s="63" t="n">
        <v>3.041282408E9</v>
      </c>
      <c r="G77" s="63" t="n">
        <v>1.15E9</v>
      </c>
      <c r="H77" s="55"/>
      <c r="I77" s="51"/>
      <c r="J77" s="61" t="n">
        <v>1.891282408E9</v>
      </c>
      <c r="K77" s="47"/>
      <c r="L77" s="47"/>
      <c r="M77" s="47"/>
      <c r="N77" s="47"/>
      <c r="O77" s="47"/>
      <c r="P77" s="47"/>
      <c r="Q77" s="47"/>
      <c r="R77" s="47"/>
      <c r="S77" s="47"/>
      <c r="T77" s="47"/>
    </row>
    <row r="78" ht="36.0" customHeight="true">
      <c r="A78" s="62" t="n">
        <v>71.0</v>
      </c>
      <c r="B78" s="54" t="s">
        <v>155</v>
      </c>
      <c r="C78" s="50">
        <f>IF(G78=0,F78,0)</f>
      </c>
      <c r="D78" s="50">
        <f>MAX(0,F78-G78)</f>
      </c>
      <c r="E78" s="63" t="n">
        <v>1.07E9</v>
      </c>
      <c r="F78" s="55"/>
      <c r="G78" s="55"/>
      <c r="H78" s="55"/>
      <c r="I78" s="60" t="n">
        <v>1.07E9</v>
      </c>
      <c r="J78" s="52"/>
      <c r="K78" s="47"/>
      <c r="L78" s="47"/>
      <c r="M78" s="47"/>
      <c r="N78" s="47"/>
      <c r="O78" s="47"/>
      <c r="P78" s="47"/>
      <c r="Q78" s="47"/>
      <c r="R78" s="47"/>
      <c r="S78" s="47"/>
      <c r="T78" s="47"/>
    </row>
    <row r="79" ht="36.0" customHeight="true">
      <c r="A79" s="59" t="n">
        <v>72.0</v>
      </c>
      <c r="B79" s="54" t="s">
        <v>156</v>
      </c>
      <c r="C79" s="50">
        <f>IF(G79=0,F79,0)</f>
      </c>
      <c r="D79" s="50">
        <f>MAX(0,F79-G79)</f>
      </c>
      <c r="E79" s="55"/>
      <c r="F79" s="63" t="n">
        <v>1.646698862E9</v>
      </c>
      <c r="G79" s="63" t="n">
        <v>7.0E8</v>
      </c>
      <c r="H79" s="55"/>
      <c r="I79" s="51"/>
      <c r="J79" s="61" t="n">
        <v>9.46698862E8</v>
      </c>
      <c r="K79" s="47"/>
      <c r="L79" s="47"/>
      <c r="M79" s="47"/>
      <c r="N79" s="47"/>
      <c r="O79" s="47"/>
      <c r="P79" s="47"/>
      <c r="Q79" s="47"/>
      <c r="R79" s="47"/>
      <c r="S79" s="47"/>
      <c r="T79" s="47"/>
    </row>
    <row r="80" ht="36.0" customHeight="true">
      <c r="A80" s="62" t="n">
        <v>73.0</v>
      </c>
      <c r="B80" s="54" t="s">
        <v>157</v>
      </c>
      <c r="C80" s="50">
        <f>IF(G80=0,F80,0)</f>
      </c>
      <c r="D80" s="50">
        <f>MAX(0,F80-G80)</f>
      </c>
      <c r="E80" s="55"/>
      <c r="F80" s="63" t="n">
        <v>1.485714614E9</v>
      </c>
      <c r="G80" s="63" t="n">
        <v>6.0E8</v>
      </c>
      <c r="H80" s="55"/>
      <c r="I80" s="51"/>
      <c r="J80" s="61" t="n">
        <v>8.85714614E8</v>
      </c>
      <c r="K80" s="47"/>
      <c r="L80" s="47"/>
      <c r="M80" s="47"/>
      <c r="N80" s="47"/>
      <c r="O80" s="47"/>
      <c r="P80" s="47"/>
      <c r="Q80" s="47"/>
      <c r="R80" s="47"/>
      <c r="S80" s="47"/>
      <c r="T80" s="47"/>
    </row>
    <row r="81" ht="36.0" customHeight="true">
      <c r="A81" s="62" t="n">
        <v>74.0</v>
      </c>
      <c r="B81" s="54" t="s">
        <v>158</v>
      </c>
      <c r="C81" s="50">
        <f>IF(G81=0,F81,0)</f>
      </c>
      <c r="D81" s="50">
        <f>MAX(0,F81-G81)</f>
      </c>
      <c r="E81" s="55"/>
      <c r="F81" s="63" t="n">
        <v>8.160580664E9</v>
      </c>
      <c r="G81" s="63" t="n">
        <v>5.1E9</v>
      </c>
      <c r="H81" s="55"/>
      <c r="I81" s="51"/>
      <c r="J81" s="61" t="n">
        <v>3.060580664E9</v>
      </c>
      <c r="K81" s="47"/>
      <c r="L81" s="47"/>
      <c r="M81" s="47"/>
      <c r="N81" s="47"/>
      <c r="O81" s="47"/>
      <c r="P81" s="47"/>
      <c r="Q81" s="47"/>
      <c r="R81" s="47"/>
      <c r="S81" s="47"/>
      <c r="T81" s="47"/>
    </row>
    <row r="82" ht="36.0" customHeight="true">
      <c r="A82" s="59" t="n">
        <v>75.0</v>
      </c>
      <c r="B82" s="54" t="s">
        <v>159</v>
      </c>
      <c r="C82" s="50">
        <f>IF(G82=0,F82,0)</f>
      </c>
      <c r="D82" s="50">
        <f>MAX(0,F82-G82)</f>
      </c>
      <c r="E82" s="63" t="n">
        <v>1.9637E9</v>
      </c>
      <c r="F82" s="55"/>
      <c r="G82" s="55"/>
      <c r="H82" s="55"/>
      <c r="I82" s="60" t="n">
        <v>1.9637E9</v>
      </c>
      <c r="J82" s="52"/>
      <c r="K82" s="47"/>
      <c r="L82" s="47"/>
      <c r="M82" s="47"/>
      <c r="N82" s="47"/>
      <c r="O82" s="47"/>
      <c r="P82" s="47"/>
      <c r="Q82" s="47"/>
      <c r="R82" s="47"/>
      <c r="S82" s="47"/>
      <c r="T82" s="47"/>
    </row>
    <row r="83" ht="36.0" customHeight="true">
      <c r="A83" s="62" t="n">
        <v>76.0</v>
      </c>
      <c r="B83" s="54" t="s">
        <v>160</v>
      </c>
      <c r="C83" s="50">
        <f>IF(G83=0,F83,0)</f>
      </c>
      <c r="D83" s="50">
        <f>MAX(0,F83-G83)</f>
      </c>
      <c r="E83" s="55"/>
      <c r="F83" s="63" t="n">
        <v>3.342166225E9</v>
      </c>
      <c r="G83" s="63" t="n">
        <v>2.2E9</v>
      </c>
      <c r="H83" s="55"/>
      <c r="I83" s="51"/>
      <c r="J83" s="61" t="n">
        <v>1.142166225E9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</row>
    <row r="84" ht="36.0" customHeight="true">
      <c r="A84" s="62" t="n">
        <v>77.0</v>
      </c>
      <c r="B84" s="54" t="s">
        <v>161</v>
      </c>
      <c r="C84" s="50">
        <f>IF(G84=0,F84,0)</f>
      </c>
      <c r="D84" s="50">
        <f>MAX(0,F84-G84)</f>
      </c>
      <c r="E84" s="55"/>
      <c r="F84" s="63" t="n">
        <v>1.819111386E9</v>
      </c>
      <c r="G84" s="63" t="n">
        <v>9.0E8</v>
      </c>
      <c r="H84" s="55"/>
      <c r="I84" s="51"/>
      <c r="J84" s="61" t="n">
        <v>9.19111386E8</v>
      </c>
      <c r="K84" s="47"/>
      <c r="L84" s="47"/>
      <c r="M84" s="47"/>
      <c r="N84" s="47"/>
      <c r="O84" s="47"/>
      <c r="P84" s="47"/>
      <c r="Q84" s="47"/>
      <c r="R84" s="47"/>
      <c r="S84" s="47"/>
      <c r="T84" s="47"/>
    </row>
    <row r="85" ht="36.0" customHeight="true">
      <c r="A85" s="59" t="n">
        <v>78.0</v>
      </c>
      <c r="B85" s="54" t="s">
        <v>162</v>
      </c>
      <c r="C85" s="50">
        <f>IF(G85=0,F85,0)</f>
      </c>
      <c r="D85" s="50">
        <f>MAX(0,F85-G85)</f>
      </c>
      <c r="E85" s="55"/>
      <c r="F85" s="63" t="n">
        <v>3.92751815E8</v>
      </c>
      <c r="G85" s="55"/>
      <c r="H85" s="55"/>
      <c r="I85" s="51"/>
      <c r="J85" s="61" t="n">
        <v>3.92751815E8</v>
      </c>
      <c r="K85" s="47"/>
      <c r="L85" s="47"/>
      <c r="M85" s="47"/>
      <c r="N85" s="47"/>
      <c r="O85" s="47"/>
      <c r="P85" s="47"/>
      <c r="Q85" s="47"/>
      <c r="R85" s="47"/>
      <c r="S85" s="47"/>
      <c r="T85" s="47"/>
    </row>
    <row r="86" ht="36.0" customHeight="true">
      <c r="A86" s="62" t="n">
        <v>79.0</v>
      </c>
      <c r="B86" s="54" t="s">
        <v>163</v>
      </c>
      <c r="C86" s="50">
        <f>IF(G86=0,F86,0)</f>
      </c>
      <c r="D86" s="50">
        <f>MAX(0,F86-G86)</f>
      </c>
      <c r="E86" s="55"/>
      <c r="F86" s="63" t="n">
        <v>2.3077642E8</v>
      </c>
      <c r="G86" s="55"/>
      <c r="H86" s="55"/>
      <c r="I86" s="51"/>
      <c r="J86" s="61" t="n">
        <v>2.3077642E8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</row>
    <row r="87" ht="36.0" customHeight="true">
      <c r="A87" s="62" t="n">
        <v>80.0</v>
      </c>
      <c r="B87" s="54" t="s">
        <v>164</v>
      </c>
      <c r="C87" s="50">
        <f>IF(G87=0,F87,0)</f>
      </c>
      <c r="D87" s="50">
        <f>MAX(0,F87-G87)</f>
      </c>
      <c r="E87" s="55"/>
      <c r="F87" s="63" t="n">
        <v>2.448927471E9</v>
      </c>
      <c r="G87" s="55"/>
      <c r="H87" s="55"/>
      <c r="I87" s="51"/>
      <c r="J87" s="61" t="n">
        <v>2.448927471E9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</row>
    <row r="88" ht="36.0" customHeight="true">
      <c r="A88" s="59" t="n">
        <v>81.0</v>
      </c>
      <c r="B88" s="54" t="s">
        <v>165</v>
      </c>
      <c r="C88" s="50">
        <f>IF(G88=0,F88,0)</f>
      </c>
      <c r="D88" s="50">
        <f>MAX(0,F88-G88)</f>
      </c>
      <c r="E88" s="55"/>
      <c r="F88" s="63" t="n">
        <v>1.741756258E9</v>
      </c>
      <c r="G88" s="63" t="n">
        <v>8.5E8</v>
      </c>
      <c r="H88" s="55"/>
      <c r="I88" s="51"/>
      <c r="J88" s="61" t="n">
        <v>8.91756258E8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</row>
    <row r="89" ht="36.0" customHeight="true">
      <c r="A89" s="62" t="n">
        <v>82.0</v>
      </c>
      <c r="B89" s="54" t="s">
        <v>166</v>
      </c>
      <c r="C89" s="50">
        <f>IF(G89=0,F89,0)</f>
      </c>
      <c r="D89" s="50">
        <f>MAX(0,F89-G89)</f>
      </c>
      <c r="E89" s="63" t="n">
        <v>1.0E9</v>
      </c>
      <c r="F89" s="55"/>
      <c r="G89" s="55"/>
      <c r="H89" s="55"/>
      <c r="I89" s="60" t="n">
        <v>1.0E9</v>
      </c>
      <c r="J89" s="52"/>
      <c r="K89" s="47"/>
      <c r="L89" s="47"/>
      <c r="M89" s="47"/>
      <c r="N89" s="47"/>
      <c r="O89" s="47"/>
      <c r="P89" s="47"/>
      <c r="Q89" s="47"/>
      <c r="R89" s="47"/>
      <c r="S89" s="47"/>
      <c r="T89" s="47"/>
    </row>
    <row r="90" ht="36.0" customHeight="true">
      <c r="A90" s="62" t="n">
        <v>83.0</v>
      </c>
      <c r="B90" s="54" t="s">
        <v>167</v>
      </c>
      <c r="C90" s="50">
        <f>IF(G90=0,F90,0)</f>
      </c>
      <c r="D90" s="50">
        <f>MAX(0,F90-G90)</f>
      </c>
      <c r="E90" s="55"/>
      <c r="F90" s="63" t="n">
        <v>1.163497018E9</v>
      </c>
      <c r="G90" s="55"/>
      <c r="H90" s="55"/>
      <c r="I90" s="51"/>
      <c r="J90" s="61" t="n">
        <v>1.163497018E9</v>
      </c>
      <c r="K90" s="47"/>
      <c r="L90" s="47"/>
      <c r="M90" s="47"/>
      <c r="N90" s="47"/>
      <c r="O90" s="47"/>
      <c r="P90" s="47"/>
      <c r="Q90" s="47"/>
      <c r="R90" s="47"/>
      <c r="S90" s="47"/>
      <c r="T90" s="47"/>
    </row>
    <row r="91" ht="36.0" customHeight="true">
      <c r="A91" s="59" t="n">
        <v>84.0</v>
      </c>
      <c r="B91" s="54" t="s">
        <v>168</v>
      </c>
      <c r="C91" s="50">
        <f>IF(G91=0,F91,0)</f>
      </c>
      <c r="D91" s="50">
        <f>MAX(0,F91-G91)</f>
      </c>
      <c r="E91" s="55"/>
      <c r="F91" s="63" t="n">
        <v>1.214482405E9</v>
      </c>
      <c r="G91" s="63" t="n">
        <v>1.214482405E9</v>
      </c>
      <c r="H91" s="55"/>
      <c r="I91" s="51"/>
      <c r="J91" s="52"/>
      <c r="K91" s="47"/>
      <c r="L91" s="47"/>
      <c r="M91" s="47"/>
      <c r="N91" s="47"/>
      <c r="O91" s="47"/>
      <c r="P91" s="47"/>
      <c r="Q91" s="47"/>
      <c r="R91" s="47"/>
      <c r="S91" s="47"/>
      <c r="T91" s="47"/>
    </row>
    <row r="92" ht="36.0" customHeight="true">
      <c r="A92" s="62" t="n">
        <v>85.0</v>
      </c>
      <c r="B92" s="54" t="s">
        <v>169</v>
      </c>
      <c r="C92" s="50">
        <f>IF(G92=0,F92,0)</f>
      </c>
      <c r="D92" s="50">
        <f>MAX(0,F92-G92)</f>
      </c>
      <c r="E92" s="55"/>
      <c r="F92" s="63" t="n">
        <v>1.789665987E9</v>
      </c>
      <c r="G92" s="63" t="n">
        <v>5.0E8</v>
      </c>
      <c r="H92" s="55"/>
      <c r="I92" s="51"/>
      <c r="J92" s="61" t="n">
        <v>1.289665987E9</v>
      </c>
      <c r="K92" s="47"/>
      <c r="L92" s="47"/>
      <c r="M92" s="47"/>
      <c r="N92" s="47"/>
      <c r="O92" s="47"/>
      <c r="P92" s="47"/>
      <c r="Q92" s="47"/>
      <c r="R92" s="47"/>
      <c r="S92" s="47"/>
      <c r="T92" s="47"/>
    </row>
    <row r="93" ht="36.0" customHeight="true">
      <c r="A93" s="62" t="n">
        <v>86.0</v>
      </c>
      <c r="B93" s="54" t="s">
        <v>170</v>
      </c>
      <c r="C93" s="50">
        <f>IF(G93=0,F93,0)</f>
      </c>
      <c r="D93" s="50">
        <f>MAX(0,F93-G93)</f>
      </c>
      <c r="E93" s="55"/>
      <c r="F93" s="63" t="n">
        <v>6.0922411E8</v>
      </c>
      <c r="G93" s="55"/>
      <c r="H93" s="55"/>
      <c r="I93" s="51"/>
      <c r="J93" s="61" t="n">
        <v>6.0922411E8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</row>
    <row r="94" ht="36.0" customHeight="true">
      <c r="A94" s="59" t="n">
        <v>87.0</v>
      </c>
      <c r="B94" s="54" t="s">
        <v>171</v>
      </c>
      <c r="C94" s="50">
        <f>IF(G94=0,F94,0)</f>
      </c>
      <c r="D94" s="50">
        <f>MAX(0,F94-G94)</f>
      </c>
      <c r="E94" s="63" t="n">
        <v>9.74602343E8</v>
      </c>
      <c r="F94" s="55"/>
      <c r="G94" s="63" t="n">
        <v>4.0E8</v>
      </c>
      <c r="H94" s="55"/>
      <c r="I94" s="60" t="n">
        <v>1.374602343E9</v>
      </c>
      <c r="J94" s="52"/>
      <c r="K94" s="47"/>
      <c r="L94" s="47"/>
      <c r="M94" s="47"/>
      <c r="N94" s="47"/>
      <c r="O94" s="47"/>
      <c r="P94" s="47"/>
      <c r="Q94" s="47"/>
      <c r="R94" s="47"/>
      <c r="S94" s="47"/>
      <c r="T94" s="47"/>
    </row>
    <row r="95" ht="36.0" customHeight="true">
      <c r="A95" s="62" t="n">
        <v>88.0</v>
      </c>
      <c r="B95" s="54" t="s">
        <v>172</v>
      </c>
      <c r="C95" s="50">
        <f>IF(G95=0,F95,0)</f>
      </c>
      <c r="D95" s="50">
        <f>MAX(0,F95-G95)</f>
      </c>
      <c r="E95" s="55"/>
      <c r="F95" s="63" t="n">
        <v>7.787776319E9</v>
      </c>
      <c r="G95" s="63" t="n">
        <v>1.365E9</v>
      </c>
      <c r="H95" s="55"/>
      <c r="I95" s="51"/>
      <c r="J95" s="61" t="n">
        <v>6.422776319E9</v>
      </c>
      <c r="K95" s="47"/>
      <c r="L95" s="47"/>
      <c r="M95" s="47"/>
      <c r="N95" s="47"/>
      <c r="O95" s="47"/>
      <c r="P95" s="47"/>
      <c r="Q95" s="47"/>
      <c r="R95" s="47"/>
      <c r="S95" s="47"/>
      <c r="T95" s="47"/>
    </row>
    <row r="96" ht="36.0" customHeight="true">
      <c r="A96" s="62" t="n">
        <v>89.0</v>
      </c>
      <c r="B96" s="54" t="s">
        <v>173</v>
      </c>
      <c r="C96" s="50">
        <f>IF(G96=0,F96,0)</f>
      </c>
      <c r="D96" s="50">
        <f>MAX(0,F96-G96)</f>
      </c>
      <c r="E96" s="63" t="n">
        <v>2.302386E9</v>
      </c>
      <c r="F96" s="55"/>
      <c r="G96" s="63" t="n">
        <v>6.0E8</v>
      </c>
      <c r="H96" s="55"/>
      <c r="I96" s="60" t="n">
        <v>2.902386E9</v>
      </c>
      <c r="J96" s="52"/>
      <c r="K96" s="47"/>
      <c r="L96" s="47"/>
      <c r="M96" s="47"/>
      <c r="N96" s="47"/>
      <c r="O96" s="47"/>
      <c r="P96" s="47"/>
      <c r="Q96" s="47"/>
      <c r="R96" s="47"/>
      <c r="S96" s="47"/>
      <c r="T96" s="47"/>
    </row>
    <row r="97" ht="36.0" customHeight="true">
      <c r="A97" s="59" t="n">
        <v>90.0</v>
      </c>
      <c r="B97" s="54" t="s">
        <v>174</v>
      </c>
      <c r="C97" s="50">
        <f>IF(G97=0,F97,0)</f>
      </c>
      <c r="D97" s="50">
        <f>MAX(0,F97-G97)</f>
      </c>
      <c r="E97" s="55"/>
      <c r="F97" s="63" t="n">
        <v>1.240564727E9</v>
      </c>
      <c r="G97" s="63" t="n">
        <v>7.5E8</v>
      </c>
      <c r="H97" s="55"/>
      <c r="I97" s="51"/>
      <c r="J97" s="61" t="n">
        <v>4.90564727E8</v>
      </c>
      <c r="K97" s="47"/>
      <c r="L97" s="47"/>
      <c r="M97" s="47"/>
      <c r="N97" s="47"/>
      <c r="O97" s="47"/>
      <c r="P97" s="47"/>
      <c r="Q97" s="47"/>
      <c r="R97" s="47"/>
      <c r="S97" s="47"/>
      <c r="T97" s="47"/>
    </row>
    <row r="98" ht="36.0" customHeight="true">
      <c r="A98" s="62" t="n">
        <v>91.0</v>
      </c>
      <c r="B98" s="54" t="s">
        <v>175</v>
      </c>
      <c r="C98" s="50">
        <f>IF(G98=0,F98,0)</f>
      </c>
      <c r="D98" s="50">
        <f>MAX(0,F98-G98)</f>
      </c>
      <c r="E98" s="55"/>
      <c r="F98" s="63" t="n">
        <v>9.43171281E8</v>
      </c>
      <c r="G98" s="63" t="n">
        <v>9.43171281E8</v>
      </c>
      <c r="H98" s="55"/>
      <c r="I98" s="51"/>
      <c r="J98" s="52"/>
      <c r="K98" s="47"/>
      <c r="L98" s="47"/>
      <c r="M98" s="47"/>
      <c r="N98" s="47"/>
      <c r="O98" s="47"/>
      <c r="P98" s="47"/>
      <c r="Q98" s="47"/>
      <c r="R98" s="47"/>
      <c r="S98" s="47"/>
      <c r="T98" s="47"/>
    </row>
    <row r="99" ht="36.0" customHeight="true">
      <c r="A99" s="62" t="n">
        <v>92.0</v>
      </c>
      <c r="B99" s="54" t="s">
        <v>176</v>
      </c>
      <c r="C99" s="50">
        <f>IF(G99=0,F99,0)</f>
      </c>
      <c r="D99" s="50">
        <f>MAX(0,F99-G99)</f>
      </c>
      <c r="E99" s="55"/>
      <c r="F99" s="63" t="n">
        <v>6.535926991E9</v>
      </c>
      <c r="G99" s="63" t="n">
        <v>6.535926991E9</v>
      </c>
      <c r="H99" s="55"/>
      <c r="I99" s="51"/>
      <c r="J99" s="52"/>
      <c r="K99" s="47"/>
      <c r="L99" s="47"/>
      <c r="M99" s="47"/>
      <c r="N99" s="47"/>
      <c r="O99" s="47"/>
      <c r="P99" s="47"/>
      <c r="Q99" s="47"/>
      <c r="R99" s="47"/>
      <c r="S99" s="47"/>
      <c r="T99" s="47"/>
    </row>
    <row r="100" ht="36.0" customHeight="true">
      <c r="A100" s="59" t="n">
        <v>93.0</v>
      </c>
      <c r="B100" s="54" t="s">
        <v>177</v>
      </c>
      <c r="C100" s="50">
        <f>IF(G100=0,F100,0)</f>
      </c>
      <c r="D100" s="50">
        <f>MAX(0,F100-G100)</f>
      </c>
      <c r="E100" s="55"/>
      <c r="F100" s="63" t="n">
        <v>5.465558994E9</v>
      </c>
      <c r="G100" s="63" t="n">
        <v>5.465558994E9</v>
      </c>
      <c r="H100" s="55"/>
      <c r="I100" s="51"/>
      <c r="J100" s="52"/>
      <c r="K100" s="47"/>
      <c r="L100" s="47"/>
      <c r="M100" s="47"/>
      <c r="N100" s="47"/>
      <c r="O100" s="47"/>
      <c r="P100" s="47"/>
      <c r="Q100" s="47"/>
      <c r="R100" s="47"/>
      <c r="S100" s="47"/>
      <c r="T100" s="47"/>
    </row>
    <row r="101" ht="36.0" customHeight="true">
      <c r="A101" s="62" t="n">
        <v>94.0</v>
      </c>
      <c r="B101" s="54" t="s">
        <v>178</v>
      </c>
      <c r="C101" s="50">
        <f>IF(G101=0,F101,0)</f>
      </c>
      <c r="D101" s="50">
        <f>MAX(0,F101-G101)</f>
      </c>
      <c r="E101" s="55"/>
      <c r="F101" s="63" t="n">
        <v>1.61715921E8</v>
      </c>
      <c r="G101" s="63" t="n">
        <v>1.61715921E8</v>
      </c>
      <c r="H101" s="55"/>
      <c r="I101" s="51"/>
      <c r="J101" s="52"/>
      <c r="K101" s="47"/>
      <c r="L101" s="47"/>
      <c r="M101" s="47"/>
      <c r="N101" s="47"/>
      <c r="O101" s="47"/>
      <c r="P101" s="47"/>
      <c r="Q101" s="47"/>
      <c r="R101" s="47"/>
      <c r="S101" s="47"/>
      <c r="T101" s="47"/>
    </row>
    <row r="102" ht="36.0" customHeight="true">
      <c r="A102" s="62" t="n">
        <v>95.0</v>
      </c>
      <c r="B102" s="54" t="s">
        <v>179</v>
      </c>
      <c r="C102" s="50">
        <f>IF(G102=0,F102,0)</f>
      </c>
      <c r="D102" s="50">
        <f>MAX(0,F102-G102)</f>
      </c>
      <c r="E102" s="55"/>
      <c r="F102" s="63" t="n">
        <v>3.57042429E8</v>
      </c>
      <c r="G102" s="63" t="n">
        <v>5.0E7</v>
      </c>
      <c r="H102" s="55"/>
      <c r="I102" s="51"/>
      <c r="J102" s="61" t="n">
        <v>3.07042429E8</v>
      </c>
      <c r="K102" s="47"/>
      <c r="L102" s="47"/>
      <c r="M102" s="47"/>
      <c r="N102" s="47"/>
      <c r="O102" s="47"/>
      <c r="P102" s="47"/>
      <c r="Q102" s="47"/>
      <c r="R102" s="47"/>
      <c r="S102" s="47"/>
      <c r="T102" s="47"/>
    </row>
    <row r="103" ht="36.0" customHeight="true">
      <c r="A103" s="59" t="n">
        <v>96.0</v>
      </c>
      <c r="B103" s="54" t="s">
        <v>180</v>
      </c>
      <c r="C103" s="50">
        <f>IF(G103=0,F103,0)</f>
      </c>
      <c r="D103" s="50">
        <f>MAX(0,F103-G103)</f>
      </c>
      <c r="E103" s="55"/>
      <c r="F103" s="63" t="n">
        <v>1.37164827E8</v>
      </c>
      <c r="G103" s="63" t="n">
        <v>1.37164827E8</v>
      </c>
      <c r="H103" s="55"/>
      <c r="I103" s="51"/>
      <c r="J103" s="52"/>
      <c r="K103" s="47"/>
      <c r="L103" s="47"/>
      <c r="M103" s="47"/>
      <c r="N103" s="47"/>
      <c r="O103" s="47"/>
      <c r="P103" s="47"/>
      <c r="Q103" s="47"/>
      <c r="R103" s="47"/>
      <c r="S103" s="47"/>
      <c r="T103" s="47"/>
    </row>
    <row r="104" ht="36.0" customHeight="true">
      <c r="A104" s="62" t="n">
        <v>97.0</v>
      </c>
      <c r="B104" s="54" t="s">
        <v>181</v>
      </c>
      <c r="C104" s="50">
        <f>IF(G104=0,F104,0)</f>
      </c>
      <c r="D104" s="50">
        <f>MAX(0,F104-G104)</f>
      </c>
      <c r="E104" s="55"/>
      <c r="F104" s="63" t="n">
        <v>4.05517121E8</v>
      </c>
      <c r="G104" s="63" t="n">
        <v>1.1E8</v>
      </c>
      <c r="H104" s="55"/>
      <c r="I104" s="51"/>
      <c r="J104" s="61" t="n">
        <v>2.95517121E8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</row>
    <row r="105" ht="36.0" customHeight="true">
      <c r="A105" s="62" t="n">
        <v>98.0</v>
      </c>
      <c r="B105" s="54" t="s">
        <v>182</v>
      </c>
      <c r="C105" s="50">
        <f>IF(G105=0,F105,0)</f>
      </c>
      <c r="D105" s="50">
        <f>MAX(0,F105-G105)</f>
      </c>
      <c r="E105" s="55"/>
      <c r="F105" s="63" t="n">
        <v>4.43869521E8</v>
      </c>
      <c r="G105" s="55"/>
      <c r="H105" s="55"/>
      <c r="I105" s="51"/>
      <c r="J105" s="61" t="n">
        <v>4.43869521E8</v>
      </c>
      <c r="K105" s="47"/>
      <c r="L105" s="47"/>
      <c r="M105" s="47"/>
      <c r="N105" s="47"/>
      <c r="O105" s="47"/>
      <c r="P105" s="47"/>
      <c r="Q105" s="47"/>
      <c r="R105" s="47"/>
      <c r="S105" s="47"/>
      <c r="T105" s="47"/>
    </row>
    <row r="106" ht="36.0" customHeight="true">
      <c r="A106" s="59" t="n">
        <v>99.0</v>
      </c>
      <c r="B106" s="54" t="s">
        <v>183</v>
      </c>
      <c r="C106" s="50">
        <f>IF(G106=0,F106,0)</f>
      </c>
      <c r="D106" s="50">
        <f>MAX(0,F106-G106)</f>
      </c>
      <c r="E106" s="55"/>
      <c r="F106" s="63" t="n">
        <v>4.63479258E8</v>
      </c>
      <c r="G106" s="63" t="n">
        <v>2.17091892E8</v>
      </c>
      <c r="H106" s="55"/>
      <c r="I106" s="51"/>
      <c r="J106" s="61" t="n">
        <v>2.46387366E8</v>
      </c>
      <c r="K106" s="47"/>
      <c r="L106" s="47"/>
      <c r="M106" s="47"/>
      <c r="N106" s="47"/>
      <c r="O106" s="47"/>
      <c r="P106" s="47"/>
      <c r="Q106" s="47"/>
      <c r="R106" s="47"/>
      <c r="S106" s="47"/>
      <c r="T106" s="47"/>
    </row>
    <row r="107" ht="28.5" customHeight="true">
      <c r="A107" s="62" t="n">
        <v>100.0</v>
      </c>
      <c r="B107" s="54" t="s">
        <v>184</v>
      </c>
      <c r="C107" s="50">
        <f>IF(G107=0,F107,0)</f>
      </c>
      <c r="D107" s="50">
        <f>MAX(0,F107-G107)</f>
      </c>
      <c r="E107" s="55"/>
      <c r="F107" s="63" t="n">
        <v>8.37680179E8</v>
      </c>
      <c r="G107" s="63" t="n">
        <v>3.1E8</v>
      </c>
      <c r="H107" s="55"/>
      <c r="I107" s="51"/>
      <c r="J107" s="61" t="n">
        <v>5.27680179E8</v>
      </c>
      <c r="K107" s="47"/>
      <c r="L107" s="47"/>
      <c r="M107" s="47"/>
      <c r="N107" s="47"/>
      <c r="O107" s="47"/>
      <c r="P107" s="47"/>
      <c r="Q107" s="47"/>
      <c r="R107" s="47"/>
      <c r="S107" s="47"/>
      <c r="T107" s="47"/>
    </row>
    <row r="108" ht="36.0" customHeight="true">
      <c r="A108" s="62" t="n">
        <v>101.0</v>
      </c>
      <c r="B108" s="54" t="s">
        <v>185</v>
      </c>
      <c r="C108" s="50">
        <f>IF(G108=0,F108,0)</f>
      </c>
      <c r="D108" s="50">
        <f>MAX(0,F108-G108)</f>
      </c>
      <c r="E108" s="55"/>
      <c r="F108" s="63" t="n">
        <v>6.44194475E8</v>
      </c>
      <c r="G108" s="55"/>
      <c r="H108" s="55"/>
      <c r="I108" s="51"/>
      <c r="J108" s="61" t="n">
        <v>6.44194475E8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</row>
    <row r="109" ht="31.5" customHeight="true">
      <c r="A109" s="59" t="n">
        <v>102.0</v>
      </c>
      <c r="B109" s="54" t="s">
        <v>186</v>
      </c>
      <c r="C109" s="50">
        <f>IF(G109=0,F109,0)</f>
      </c>
      <c r="D109" s="50">
        <f>MAX(0,F109-G109)</f>
      </c>
      <c r="E109" s="55"/>
      <c r="F109" s="63" t="n">
        <v>3.930728445E9</v>
      </c>
      <c r="G109" s="63" t="n">
        <v>2.857612999E9</v>
      </c>
      <c r="H109" s="55"/>
      <c r="I109" s="51"/>
      <c r="J109" s="61" t="n">
        <v>1.073115446E9</v>
      </c>
      <c r="K109" s="47"/>
      <c r="L109" s="47"/>
      <c r="M109" s="47"/>
      <c r="N109" s="47"/>
      <c r="O109" s="47"/>
      <c r="P109" s="47"/>
      <c r="Q109" s="47"/>
      <c r="R109" s="47"/>
      <c r="S109" s="47"/>
      <c r="T109" s="47"/>
    </row>
    <row r="110" ht="23.25" customHeight="true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</row>
    <row r="111" ht="32.25" customHeight="true">
      <c r="A111" s="36"/>
      <c r="B111" s="36"/>
      <c r="C111" s="36"/>
      <c r="D111" s="36"/>
      <c r="E111" s="36"/>
      <c r="F111" s="36"/>
      <c r="G111" s="36"/>
      <c r="H111" s="57" t="s">
        <v>187</v>
      </c>
      <c r="I111" s="57"/>
      <c r="J111" s="57"/>
      <c r="K111" s="36"/>
      <c r="L111" s="36"/>
      <c r="M111" s="36"/>
      <c r="N111" s="36"/>
      <c r="O111" s="36"/>
      <c r="P111" s="36"/>
      <c r="Q111" s="36"/>
      <c r="R111" s="36"/>
      <c r="S111" s="36"/>
      <c r="T111" s="36"/>
    </row>
    <row r="112" ht="32.25" customHeight="true">
      <c r="A112" s="58" t="s">
        <v>188</v>
      </c>
      <c r="B112" s="58"/>
      <c r="C112" s="58"/>
      <c r="D112" s="38"/>
      <c r="E112" s="58" t="s">
        <v>69</v>
      </c>
      <c r="F112" s="58"/>
      <c r="G112" s="58"/>
      <c r="H112" s="58" t="s">
        <v>70</v>
      </c>
      <c r="I112" s="58"/>
      <c r="J112" s="58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ht="30.0" customHeight="true">
      <c r="A113" s="36"/>
      <c r="B113" s="36"/>
      <c r="C113" s="36"/>
      <c r="D113" s="36"/>
      <c r="E113" s="36"/>
      <c r="F113" s="36"/>
      <c r="G113" s="36"/>
      <c r="H113" s="47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ht="30.0" customHeight="true">
      <c r="A114" s="36"/>
      <c r="B114" s="36"/>
      <c r="C114" s="36"/>
      <c r="D114" s="36"/>
      <c r="E114" s="36"/>
      <c r="F114" s="36"/>
      <c r="G114" s="36"/>
      <c r="H114" s="47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ht="30.0" customHeight="true">
      <c r="A115" s="36"/>
      <c r="B115" s="36"/>
      <c r="C115" s="36"/>
      <c r="D115" s="36"/>
      <c r="E115" s="36"/>
      <c r="F115" s="36"/>
      <c r="G115" s="36"/>
      <c r="H115" s="47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ht="30.0" customHeight="true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ht="32.25" customHeight="true">
      <c r="A117" s="40" t="s">
        <v>71</v>
      </c>
      <c r="B117" s="40"/>
      <c r="C117" s="40"/>
      <c r="D117" s="35"/>
      <c r="E117" s="40" t="s">
        <v>72</v>
      </c>
      <c r="F117" s="40"/>
      <c r="G117" s="40"/>
      <c r="H117" s="40" t="s">
        <v>73</v>
      </c>
      <c r="I117" s="40"/>
      <c r="J117" s="40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ht="32.25" customHeight="true">
      <c r="A118" s="58"/>
      <c r="B118" s="58"/>
      <c r="C118" s="58"/>
      <c r="D118" s="38"/>
      <c r="E118" s="58"/>
      <c r="F118" s="58"/>
      <c r="G118" s="58"/>
      <c r="H118" s="58"/>
      <c r="I118" s="58"/>
      <c r="J118" s="58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ht="32.25" customHeight="true">
      <c r="A119" s="58"/>
      <c r="B119" s="58"/>
      <c r="C119" s="58"/>
      <c r="D119" s="38"/>
      <c r="E119" s="58"/>
      <c r="F119" s="58"/>
      <c r="G119" s="58"/>
      <c r="H119" s="58"/>
      <c r="I119" s="58"/>
      <c r="J119" s="58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ht="32.25" customHeight="true">
      <c r="A120" s="58"/>
      <c r="B120" s="58"/>
      <c r="C120" s="58"/>
      <c r="D120" s="38"/>
      <c r="E120" s="58"/>
      <c r="F120" s="58"/>
      <c r="G120" s="58" t="s">
        <v>189</v>
      </c>
      <c r="H120" s="58"/>
      <c r="I120" s="58"/>
      <c r="J120" s="58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T69"/>
  <sheetViews>
    <sheetView workbookViewId="0" showGridLines="true"/>
  </sheetViews>
  <sheetFormatPr defaultRowHeight="33.0" baseColWidth="16" customHeight="true"/>
  <cols>
    <col min="1" max="1" width="9.8984375" customWidth="true"/>
    <col min="2" max="2" width="59.48828125" customWidth="true"/>
    <col min="3" max="3" width="59.48828125" customWidth="true"/>
    <col min="4" max="4" width="25.1484375" customWidth="true"/>
    <col min="5" max="5" width="29.421875" customWidth="true"/>
    <col min="6" max="6" width="20.16015625" customWidth="true"/>
    <col min="7" max="7" width="15.6015625" customWidth="true"/>
    <col min="8" max="8" width="15.87890625" customWidth="true"/>
    <col min="9" max="9" width="16.171875" customWidth="true"/>
    <col min="10" max="10" width="17.58984375" customWidth="true"/>
    <col min="11" max="11" width="13.890625" customWidth="true"/>
    <col min="12" max="12" width="11.1796875" customWidth="true"/>
    <col min="13" max="13" width="11.1796875" customWidth="true"/>
    <col min="14" max="14" width="11.1796875" customWidth="true"/>
    <col min="15" max="15" width="11.1796875" customWidth="true"/>
    <col min="16" max="16" width="11.1796875" customWidth="true"/>
    <col min="17" max="17" width="11.1796875" customWidth="true"/>
    <col min="18" max="18" width="11.1796875" customWidth="true"/>
    <col min="19" max="19" width="11.1796875" customWidth="true"/>
    <col min="20" max="20" width="11.1796875" customWidth="true"/>
  </cols>
  <sheetData>
    <row r="1" ht="27.75" customHeight="true">
      <c r="A1" s="1" t="s">
        <v>74</v>
      </c>
      <c r="B1" s="1"/>
      <c r="C1" s="1"/>
      <c r="D1" s="64"/>
      <c r="E1" s="1"/>
      <c r="F1" s="1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27.75" customHeight="true">
      <c r="A2" s="1" t="s">
        <v>190</v>
      </c>
      <c r="B2" s="1"/>
      <c r="C2" s="1"/>
      <c r="D2" s="64"/>
      <c r="E2" s="1"/>
      <c r="F2" s="1"/>
      <c r="G2" s="1"/>
      <c r="H2" s="1"/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27.75" customHeight="true">
      <c r="A3" s="3"/>
      <c r="B3" s="3"/>
      <c r="C3" s="3"/>
      <c r="D3" s="6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27.75" customHeight="true">
      <c r="A4" s="66" t="s">
        <v>191</v>
      </c>
      <c r="B4" s="66"/>
      <c r="C4" s="66"/>
      <c r="D4" s="67"/>
      <c r="E4" s="66"/>
      <c r="F4" s="66"/>
      <c r="G4" s="66"/>
      <c r="H4" s="66"/>
      <c r="I4" s="66"/>
      <c r="J4" s="66"/>
      <c r="K4" s="66"/>
      <c r="L4" s="3"/>
      <c r="M4" s="3"/>
      <c r="N4" s="3"/>
      <c r="O4" s="3"/>
      <c r="P4" s="3"/>
      <c r="Q4" s="3"/>
      <c r="R4" s="3"/>
      <c r="S4" s="3"/>
      <c r="T4" s="3"/>
    </row>
    <row r="5" ht="27.75" customHeight="true">
      <c r="A5" s="5" t="s">
        <v>3</v>
      </c>
      <c r="B5" s="5"/>
      <c r="C5" s="5"/>
      <c r="D5" s="68"/>
      <c r="E5" s="5"/>
      <c r="F5" s="5"/>
      <c r="G5" s="5"/>
      <c r="H5" s="5"/>
      <c r="I5" s="5"/>
      <c r="J5" s="5"/>
      <c r="K5" s="5"/>
      <c r="L5" s="3"/>
      <c r="M5" s="3"/>
      <c r="N5" s="3"/>
      <c r="O5" s="3"/>
      <c r="P5" s="3"/>
      <c r="Q5" s="3"/>
      <c r="R5" s="3"/>
      <c r="S5" s="3"/>
      <c r="T5" s="3"/>
    </row>
    <row r="6" ht="25.5" customHeight="true">
      <c r="A6" s="69"/>
      <c r="B6" s="69"/>
      <c r="C6" s="69"/>
      <c r="D6" s="70"/>
      <c r="E6" s="69"/>
      <c r="F6" s="69"/>
      <c r="G6" s="69"/>
      <c r="H6" s="69"/>
      <c r="I6" s="69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ht="28.5" customHeight="true">
      <c r="A7" s="72" t="s">
        <v>5</v>
      </c>
      <c r="B7" s="73" t="s">
        <v>77</v>
      </c>
      <c r="C7" s="74" t="s">
        <v>80</v>
      </c>
      <c r="D7" s="75" t="s">
        <v>7</v>
      </c>
      <c r="E7" s="74" t="s">
        <v>8</v>
      </c>
      <c r="F7" s="76" t="s">
        <v>78</v>
      </c>
      <c r="G7" s="76" t="s">
        <v>79</v>
      </c>
      <c r="H7" s="76" t="s">
        <v>80</v>
      </c>
      <c r="I7" s="76" t="s">
        <v>81</v>
      </c>
      <c r="J7" s="76" t="s">
        <v>82</v>
      </c>
      <c r="K7" s="77" t="s">
        <v>83</v>
      </c>
      <c r="L7" s="3"/>
      <c r="M7" s="3"/>
      <c r="N7" s="3"/>
      <c r="O7" s="3"/>
      <c r="P7" s="3"/>
      <c r="Q7" s="3"/>
      <c r="R7" s="3"/>
      <c r="S7" s="3"/>
      <c r="T7" s="3"/>
    </row>
    <row r="8" ht="24.75" customHeight="true">
      <c r="A8" s="102" t="n">
        <v>14.0</v>
      </c>
      <c r="B8" s="79" t="s">
        <v>192</v>
      </c>
      <c r="C8" s="79"/>
      <c r="D8" s="80">
        <f>IF(I8=0,F8,0)</f>
      </c>
      <c r="E8" s="79">
        <f>MAX(0,F8-I8)</f>
      </c>
      <c r="F8" s="103" t="n">
        <v>9.030024495E10</v>
      </c>
      <c r="G8" s="82"/>
      <c r="H8" s="82"/>
      <c r="I8" s="82"/>
      <c r="J8" s="104" t="n">
        <v>9.030024495E10</v>
      </c>
      <c r="K8" s="84"/>
      <c r="L8" s="85"/>
      <c r="M8" s="85"/>
      <c r="N8" s="85"/>
      <c r="O8" s="85"/>
      <c r="P8" s="85"/>
      <c r="Q8" s="85"/>
      <c r="R8" s="85"/>
      <c r="S8" s="85"/>
      <c r="T8" s="85"/>
    </row>
    <row r="9" ht="24.75" customHeight="true">
      <c r="A9" s="102" t="n">
        <v>17.0</v>
      </c>
      <c r="B9" s="24" t="s">
        <v>193</v>
      </c>
      <c r="C9" s="86"/>
      <c r="D9" s="80">
        <f>IF(I9=0,F9,0)</f>
      </c>
      <c r="E9" s="79">
        <f>MAX(0,F9-I9)</f>
      </c>
      <c r="F9" s="105" t="n">
        <v>5.3516855219E10</v>
      </c>
      <c r="G9" s="83"/>
      <c r="H9" s="83"/>
      <c r="I9" s="83"/>
      <c r="J9" s="104" t="n">
        <v>5.3516855219E10</v>
      </c>
      <c r="K9" s="84"/>
      <c r="L9" s="85"/>
      <c r="M9" s="85"/>
      <c r="N9" s="85"/>
      <c r="O9" s="85"/>
      <c r="P9" s="85"/>
      <c r="Q9" s="85"/>
      <c r="R9" s="85"/>
      <c r="S9" s="85"/>
      <c r="T9" s="85"/>
    </row>
    <row r="10" ht="24.75" customHeight="true">
      <c r="A10" s="102" t="n">
        <v>6.0</v>
      </c>
      <c r="B10" s="24" t="s">
        <v>194</v>
      </c>
      <c r="C10" s="86"/>
      <c r="D10" s="80">
        <f>IF(I10=0,F10,0)</f>
      </c>
      <c r="E10" s="79">
        <f>MAX(0,F10-I10)</f>
      </c>
      <c r="F10" s="106" t="n">
        <v>1.0173530681E10</v>
      </c>
      <c r="G10" s="88"/>
      <c r="H10" s="89"/>
      <c r="I10" s="89"/>
      <c r="J10" s="104" t="n">
        <v>1.0173530681E10</v>
      </c>
      <c r="K10" s="84"/>
      <c r="L10" s="85"/>
      <c r="M10" s="85"/>
      <c r="N10" s="85"/>
      <c r="O10" s="85"/>
      <c r="P10" s="85"/>
      <c r="Q10" s="85"/>
      <c r="R10" s="85"/>
      <c r="S10" s="85"/>
      <c r="T10" s="85"/>
    </row>
    <row r="11" ht="24.75" customHeight="true">
      <c r="A11" s="102" t="n">
        <v>2.0</v>
      </c>
      <c r="B11" s="24" t="s">
        <v>195</v>
      </c>
      <c r="C11" s="86"/>
      <c r="D11" s="80">
        <f>IF(I11=0,F11,0)</f>
      </c>
      <c r="E11" s="79">
        <f>MAX(0,F11-I11)</f>
      </c>
      <c r="F11" s="106" t="n">
        <v>7.685580373E9</v>
      </c>
      <c r="G11" s="89"/>
      <c r="H11" s="89"/>
      <c r="I11" s="89"/>
      <c r="J11" s="104" t="n">
        <v>7.685580373E9</v>
      </c>
      <c r="K11" s="84"/>
      <c r="L11" s="85"/>
      <c r="M11" s="85"/>
      <c r="N11" s="85"/>
      <c r="O11" s="85"/>
      <c r="P11" s="85"/>
      <c r="Q11" s="85"/>
      <c r="R11" s="85"/>
      <c r="S11" s="85"/>
      <c r="T11" s="85"/>
    </row>
    <row r="12" ht="24.75" customHeight="true">
      <c r="A12" s="102" t="n">
        <v>5.0</v>
      </c>
      <c r="B12" s="24" t="s">
        <v>196</v>
      </c>
      <c r="C12" s="86"/>
      <c r="D12" s="80">
        <f>IF(I12=0,F12,0)</f>
      </c>
      <c r="E12" s="79">
        <f>MAX(0,F12-I12)</f>
      </c>
      <c r="F12" s="106" t="n">
        <v>7.62115084E9</v>
      </c>
      <c r="G12" s="88"/>
      <c r="H12" s="89"/>
      <c r="I12" s="89"/>
      <c r="J12" s="104" t="n">
        <v>7.62115084E9</v>
      </c>
      <c r="K12" s="84"/>
      <c r="L12" s="85"/>
      <c r="M12" s="85"/>
      <c r="N12" s="85"/>
      <c r="O12" s="85"/>
      <c r="P12" s="85"/>
      <c r="Q12" s="85"/>
      <c r="R12" s="85"/>
      <c r="S12" s="85"/>
      <c r="T12" s="85"/>
    </row>
    <row r="13" ht="24.75" customHeight="true">
      <c r="A13" s="107" t="n">
        <v>11.0</v>
      </c>
      <c r="B13" s="22" t="s">
        <v>197</v>
      </c>
      <c r="C13" s="91"/>
      <c r="D13" s="92">
        <f>IF(I13=0,F13,0)</f>
      </c>
      <c r="E13" s="93">
        <f>MAX(0,F13-I13)</f>
      </c>
      <c r="F13" s="108" t="n">
        <v>3.221555047E9</v>
      </c>
      <c r="G13" s="95"/>
      <c r="H13" s="95"/>
      <c r="I13" s="95"/>
      <c r="J13" s="109" t="n">
        <v>3.221555047E9</v>
      </c>
      <c r="K13" s="97"/>
      <c r="L13" s="71"/>
      <c r="M13" s="71"/>
      <c r="N13" s="71"/>
      <c r="O13" s="71"/>
      <c r="P13" s="71"/>
      <c r="Q13" s="71"/>
      <c r="R13" s="71"/>
      <c r="S13" s="71"/>
      <c r="T13" s="71"/>
    </row>
    <row r="14" ht="24.75" customHeight="true">
      <c r="A14" s="107" t="n">
        <v>3.0</v>
      </c>
      <c r="B14" s="22" t="s">
        <v>198</v>
      </c>
      <c r="C14" s="91"/>
      <c r="D14" s="92">
        <f>IF(I14=0,F14,0)</f>
      </c>
      <c r="E14" s="93">
        <f>MAX(0,F14-I14)</f>
      </c>
      <c r="F14" s="108" t="n">
        <v>3.152375867E9</v>
      </c>
      <c r="G14" s="95"/>
      <c r="H14" s="95"/>
      <c r="I14" s="95"/>
      <c r="J14" s="109" t="n">
        <v>3.152375867E9</v>
      </c>
      <c r="K14" s="97"/>
      <c r="L14" s="71"/>
      <c r="M14" s="71"/>
      <c r="N14" s="71"/>
      <c r="O14" s="71"/>
      <c r="P14" s="71"/>
      <c r="Q14" s="71"/>
      <c r="R14" s="71"/>
      <c r="S14" s="71"/>
      <c r="T14" s="71"/>
    </row>
    <row r="15" ht="24.75" customHeight="true">
      <c r="A15" s="107" t="n">
        <v>37.0</v>
      </c>
      <c r="B15" s="22" t="s">
        <v>199</v>
      </c>
      <c r="C15" s="91"/>
      <c r="D15" s="92">
        <f>IF(I15=0,F15,0)</f>
      </c>
      <c r="E15" s="93">
        <f>MAX(0,F15-I15)</f>
      </c>
      <c r="F15" s="110" t="n">
        <v>3.057432358E9</v>
      </c>
      <c r="G15" s="96"/>
      <c r="H15" s="96"/>
      <c r="I15" s="99"/>
      <c r="J15" s="109" t="n">
        <v>3.057432358E9</v>
      </c>
      <c r="K15" s="97"/>
      <c r="L15" s="71"/>
      <c r="M15" s="71"/>
      <c r="N15" s="71"/>
      <c r="O15" s="71"/>
      <c r="P15" s="71"/>
      <c r="Q15" s="71"/>
      <c r="R15" s="71"/>
      <c r="S15" s="71"/>
      <c r="T15" s="71"/>
    </row>
    <row r="16" ht="24.75" customHeight="true">
      <c r="A16" s="107" t="n">
        <v>25.0</v>
      </c>
      <c r="B16" s="22" t="s">
        <v>200</v>
      </c>
      <c r="C16" s="91"/>
      <c r="D16" s="92">
        <f>IF(I16=0,F16,0)</f>
      </c>
      <c r="E16" s="93">
        <f>MAX(0,F16-I16)</f>
      </c>
      <c r="F16" s="110" t="n">
        <v>2.507139203E9</v>
      </c>
      <c r="G16" s="96"/>
      <c r="H16" s="96"/>
      <c r="I16" s="96"/>
      <c r="J16" s="109" t="n">
        <v>2.507139203E9</v>
      </c>
      <c r="K16" s="97"/>
      <c r="L16" s="71"/>
      <c r="M16" s="71"/>
      <c r="N16" s="71"/>
      <c r="O16" s="71"/>
      <c r="P16" s="71"/>
      <c r="Q16" s="71"/>
      <c r="R16" s="71"/>
      <c r="S16" s="71"/>
      <c r="T16" s="71"/>
    </row>
    <row r="17" ht="24.75" customHeight="true">
      <c r="A17" s="107" t="n">
        <v>16.0</v>
      </c>
      <c r="B17" s="22" t="s">
        <v>201</v>
      </c>
      <c r="C17" s="91"/>
      <c r="D17" s="92">
        <f>IF(I17=0,F17,0)</f>
      </c>
      <c r="E17" s="93">
        <f>MAX(0,F17-I17)</f>
      </c>
      <c r="F17" s="110" t="n">
        <v>2.461204841E9</v>
      </c>
      <c r="G17" s="96"/>
      <c r="H17" s="96"/>
      <c r="I17" s="96"/>
      <c r="J17" s="109" t="n">
        <v>2.461204841E9</v>
      </c>
      <c r="K17" s="97"/>
      <c r="L17" s="71"/>
      <c r="M17" s="71"/>
      <c r="N17" s="71"/>
      <c r="O17" s="71"/>
      <c r="P17" s="71"/>
      <c r="Q17" s="71"/>
      <c r="R17" s="71"/>
      <c r="S17" s="71"/>
      <c r="T17" s="71"/>
    </row>
    <row r="18" ht="24.75" customHeight="true">
      <c r="A18" s="107" t="n">
        <v>1.0</v>
      </c>
      <c r="B18" s="22" t="s">
        <v>202</v>
      </c>
      <c r="C18" s="91"/>
      <c r="D18" s="92">
        <f>IF(I18=0,F18,0)</f>
      </c>
      <c r="E18" s="93">
        <f>MAX(0,F18-I18)</f>
      </c>
      <c r="F18" s="108" t="n">
        <v>2.288510173E9</v>
      </c>
      <c r="G18" s="95"/>
      <c r="H18" s="95"/>
      <c r="I18" s="95"/>
      <c r="J18" s="109" t="n">
        <v>2.288510173E9</v>
      </c>
      <c r="K18" s="97"/>
      <c r="L18" s="71"/>
      <c r="M18" s="71"/>
      <c r="N18" s="71"/>
      <c r="O18" s="71"/>
      <c r="P18" s="71"/>
      <c r="Q18" s="71"/>
      <c r="R18" s="71"/>
      <c r="S18" s="71"/>
      <c r="T18" s="71"/>
    </row>
    <row r="19" ht="24.75" customHeight="true">
      <c r="A19" s="107" t="n">
        <v>4.0</v>
      </c>
      <c r="B19" s="22" t="s">
        <v>203</v>
      </c>
      <c r="C19" s="91"/>
      <c r="D19" s="92">
        <f>IF(I19=0,F19,0)</f>
      </c>
      <c r="E19" s="93">
        <f>MAX(0,F19-I19)</f>
      </c>
      <c r="F19" s="108" t="n">
        <v>2.285394334E9</v>
      </c>
      <c r="G19" s="95"/>
      <c r="H19" s="95"/>
      <c r="I19" s="95"/>
      <c r="J19" s="109" t="n">
        <v>2.285394334E9</v>
      </c>
      <c r="K19" s="97"/>
      <c r="L19" s="71"/>
      <c r="M19" s="71"/>
      <c r="N19" s="71"/>
      <c r="O19" s="71"/>
      <c r="P19" s="71"/>
      <c r="Q19" s="71"/>
      <c r="R19" s="71"/>
      <c r="S19" s="71"/>
      <c r="T19" s="71"/>
    </row>
    <row r="20" ht="24.75" customHeight="true">
      <c r="A20" s="107" t="n">
        <v>20.0</v>
      </c>
      <c r="B20" s="22" t="s">
        <v>204</v>
      </c>
      <c r="C20" s="91"/>
      <c r="D20" s="92">
        <f>IF(I20=0,F20,0)</f>
      </c>
      <c r="E20" s="93">
        <f>MAX(0,F20-I20)</f>
      </c>
      <c r="F20" s="110" t="n">
        <v>2.565E8</v>
      </c>
      <c r="G20" s="96"/>
      <c r="H20" s="96"/>
      <c r="I20" s="96"/>
      <c r="J20" s="109" t="n">
        <v>2.565E8</v>
      </c>
      <c r="K20" s="97"/>
      <c r="L20" s="71"/>
      <c r="M20" s="71"/>
      <c r="N20" s="71"/>
      <c r="O20" s="71"/>
      <c r="P20" s="71"/>
      <c r="Q20" s="71"/>
      <c r="R20" s="71"/>
      <c r="S20" s="71"/>
      <c r="T20" s="71"/>
    </row>
    <row r="21" ht="24.75" customHeight="true">
      <c r="A21" s="107" t="n">
        <v>9.0</v>
      </c>
      <c r="B21" s="22" t="s">
        <v>205</v>
      </c>
      <c r="C21" s="91"/>
      <c r="D21" s="92">
        <f>IF(I21=0,F21,0)</f>
      </c>
      <c r="E21" s="93">
        <f>MAX(0,F21-I21)</f>
      </c>
      <c r="F21" s="108" t="n">
        <v>1.1931838251E10</v>
      </c>
      <c r="G21" s="95"/>
      <c r="H21" s="95"/>
      <c r="I21" s="111" t="n">
        <v>7.0E8</v>
      </c>
      <c r="J21" s="109" t="n">
        <v>1.1231838251E10</v>
      </c>
      <c r="K21" s="97"/>
      <c r="L21" s="100"/>
      <c r="M21" s="100"/>
      <c r="N21" s="100"/>
      <c r="O21" s="100"/>
      <c r="P21" s="100"/>
      <c r="Q21" s="100"/>
      <c r="R21" s="100"/>
      <c r="S21" s="100"/>
      <c r="T21" s="100"/>
    </row>
    <row r="22" ht="24.75" customHeight="true">
      <c r="A22" s="107" t="n">
        <v>31.0</v>
      </c>
      <c r="B22" s="22" t="s">
        <v>206</v>
      </c>
      <c r="C22" s="91"/>
      <c r="D22" s="92">
        <f>IF(I22=0,F22,0)</f>
      </c>
      <c r="E22" s="93">
        <f>MAX(0,F22-I22)</f>
      </c>
      <c r="F22" s="110" t="n">
        <v>3.0989030029E10</v>
      </c>
      <c r="G22" s="96"/>
      <c r="H22" s="109" t="n">
        <v>1.2763915606E10</v>
      </c>
      <c r="I22" s="112" t="n">
        <v>1.9908757182E10</v>
      </c>
      <c r="J22" s="109" t="n">
        <v>2.3844188453E10</v>
      </c>
      <c r="K22" s="97"/>
      <c r="L22" s="100"/>
      <c r="M22" s="100"/>
      <c r="N22" s="100"/>
      <c r="O22" s="100"/>
      <c r="P22" s="100"/>
      <c r="Q22" s="100"/>
      <c r="R22" s="100"/>
      <c r="S22" s="100"/>
      <c r="T22" s="100"/>
    </row>
    <row r="23" ht="24.75" customHeight="true">
      <c r="A23" s="107" t="n">
        <v>8.0</v>
      </c>
      <c r="B23" s="22" t="s">
        <v>207</v>
      </c>
      <c r="C23" s="91"/>
      <c r="D23" s="92">
        <f>IF(I23=0,F23,0)</f>
      </c>
      <c r="E23" s="93">
        <f>MAX(0,F23-I23)</f>
      </c>
      <c r="F23" s="108" t="n">
        <v>1.8240281799E10</v>
      </c>
      <c r="G23" s="95"/>
      <c r="H23" s="95"/>
      <c r="I23" s="111" t="n">
        <v>8.4E9</v>
      </c>
      <c r="J23" s="109" t="n">
        <v>9.840281799E9</v>
      </c>
      <c r="K23" s="97"/>
      <c r="L23" s="100"/>
      <c r="M23" s="100"/>
      <c r="N23" s="100"/>
      <c r="O23" s="100"/>
      <c r="P23" s="100"/>
      <c r="Q23" s="100"/>
      <c r="R23" s="100"/>
      <c r="S23" s="100"/>
      <c r="T23" s="100"/>
    </row>
    <row r="24" ht="24.75" customHeight="true">
      <c r="A24" s="107" t="n">
        <v>13.0</v>
      </c>
      <c r="B24" s="22" t="s">
        <v>208</v>
      </c>
      <c r="C24" s="91"/>
      <c r="D24" s="92">
        <f>IF(I24=0,F24,0)</f>
      </c>
      <c r="E24" s="93">
        <f>MAX(0,F24-I24)</f>
      </c>
      <c r="F24" s="108" t="n">
        <v>1.7283201719E10</v>
      </c>
      <c r="G24" s="94"/>
      <c r="H24" s="95"/>
      <c r="I24" s="111" t="n">
        <v>7.7E9</v>
      </c>
      <c r="J24" s="109" t="n">
        <v>9.583201719E9</v>
      </c>
      <c r="K24" s="97"/>
      <c r="L24" s="100"/>
      <c r="M24" s="100"/>
      <c r="N24" s="100"/>
      <c r="O24" s="100"/>
      <c r="P24" s="100"/>
      <c r="Q24" s="100"/>
      <c r="R24" s="100"/>
      <c r="S24" s="100"/>
      <c r="T24" s="100"/>
    </row>
    <row r="25" ht="24.75" customHeight="true">
      <c r="A25" s="107" t="n">
        <v>19.0</v>
      </c>
      <c r="B25" s="22" t="s">
        <v>209</v>
      </c>
      <c r="C25" s="91"/>
      <c r="D25" s="92">
        <f>IF(I25=0,F25,0)</f>
      </c>
      <c r="E25" s="93">
        <f>MAX(0,F25-I25)</f>
      </c>
      <c r="F25" s="110" t="n">
        <v>4.776046672125E10</v>
      </c>
      <c r="G25" s="96"/>
      <c r="H25" s="109" t="n">
        <v>2.0213935186E10</v>
      </c>
      <c r="I25" s="109" t="n">
        <v>4.1574334271E10</v>
      </c>
      <c r="J25" s="109" t="n">
        <v>2.640006763625E10</v>
      </c>
      <c r="K25" s="97"/>
      <c r="L25" s="100"/>
      <c r="M25" s="100"/>
      <c r="N25" s="100"/>
      <c r="O25" s="100"/>
      <c r="P25" s="100"/>
      <c r="Q25" s="100"/>
      <c r="R25" s="100"/>
      <c r="S25" s="100"/>
      <c r="T25" s="100"/>
    </row>
    <row r="26" ht="24.75" customHeight="true">
      <c r="A26" s="107" t="n">
        <v>49.0</v>
      </c>
      <c r="B26" s="22" t="s">
        <v>210</v>
      </c>
      <c r="C26" s="91"/>
      <c r="D26" s="92">
        <f>IF(I26=0,F26,0)</f>
      </c>
      <c r="E26" s="93">
        <f>MAX(0,F26-I26)</f>
      </c>
      <c r="F26" s="110" t="n">
        <v>1.0739556758E10</v>
      </c>
      <c r="G26" s="96"/>
      <c r="H26" s="96"/>
      <c r="I26" s="112" t="n">
        <v>5.488455421E9</v>
      </c>
      <c r="J26" s="109" t="n">
        <v>5.251101337E9</v>
      </c>
      <c r="K26" s="97"/>
      <c r="L26" s="100"/>
      <c r="M26" s="100"/>
      <c r="N26" s="100"/>
      <c r="O26" s="100"/>
      <c r="P26" s="100"/>
      <c r="Q26" s="100"/>
      <c r="R26" s="100"/>
      <c r="S26" s="100"/>
      <c r="T26" s="100"/>
    </row>
    <row r="27" ht="24.75" customHeight="true">
      <c r="A27" s="107" t="n">
        <v>46.0</v>
      </c>
      <c r="B27" s="22" t="s">
        <v>211</v>
      </c>
      <c r="C27" s="91"/>
      <c r="D27" s="92">
        <f>IF(I27=0,F27,0)</f>
      </c>
      <c r="E27" s="93">
        <f>MAX(0,F27-I27)</f>
      </c>
      <c r="F27" s="110" t="n">
        <v>9.325974575E9</v>
      </c>
      <c r="G27" s="96"/>
      <c r="H27" s="96"/>
      <c r="I27" s="112" t="n">
        <v>4.2E9</v>
      </c>
      <c r="J27" s="109" t="n">
        <v>5.125974575E9</v>
      </c>
      <c r="K27" s="97"/>
      <c r="L27" s="100"/>
      <c r="M27" s="100"/>
      <c r="N27" s="100"/>
      <c r="O27" s="100"/>
      <c r="P27" s="100"/>
      <c r="Q27" s="100"/>
      <c r="R27" s="100"/>
      <c r="S27" s="100"/>
      <c r="T27" s="100"/>
    </row>
    <row r="28" ht="24.75" customHeight="true">
      <c r="A28" s="107" t="n">
        <v>42.0</v>
      </c>
      <c r="B28" s="22" t="s">
        <v>164</v>
      </c>
      <c r="C28" s="91"/>
      <c r="D28" s="92">
        <f>IF(I28=0,F28,0)</f>
      </c>
      <c r="E28" s="93">
        <f>MAX(0,F28-I28)</f>
      </c>
      <c r="F28" s="110" t="n">
        <v>1.0489558765E10</v>
      </c>
      <c r="G28" s="96"/>
      <c r="H28" s="96"/>
      <c r="I28" s="112" t="n">
        <v>5.896553854E9</v>
      </c>
      <c r="J28" s="109" t="n">
        <v>4.593004911E9</v>
      </c>
      <c r="K28" s="97"/>
      <c r="L28" s="100"/>
      <c r="M28" s="100"/>
      <c r="N28" s="100"/>
      <c r="O28" s="100"/>
      <c r="P28" s="100"/>
      <c r="Q28" s="100"/>
      <c r="R28" s="100"/>
      <c r="S28" s="100"/>
      <c r="T28" s="100"/>
    </row>
    <row r="29" ht="24.75" customHeight="true">
      <c r="A29" s="107" t="n">
        <v>32.0</v>
      </c>
      <c r="B29" s="22" t="s">
        <v>212</v>
      </c>
      <c r="C29" s="91"/>
      <c r="D29" s="92">
        <f>IF(I29=0,F29,0)</f>
      </c>
      <c r="E29" s="93">
        <f>MAX(0,F29-I29)</f>
      </c>
      <c r="F29" s="110" t="n">
        <v>1.0747763331E10</v>
      </c>
      <c r="G29" s="96"/>
      <c r="H29" s="109" t="n">
        <v>7.124526385E9</v>
      </c>
      <c r="I29" s="112" t="n">
        <v>7.4E9</v>
      </c>
      <c r="J29" s="109" t="n">
        <v>1.0472289716E10</v>
      </c>
      <c r="K29" s="97"/>
      <c r="L29" s="100"/>
      <c r="M29" s="100"/>
      <c r="N29" s="100"/>
      <c r="O29" s="100"/>
      <c r="P29" s="100"/>
      <c r="Q29" s="100"/>
      <c r="R29" s="100"/>
      <c r="S29" s="100"/>
      <c r="T29" s="100"/>
    </row>
    <row r="30" ht="24.75" customHeight="true">
      <c r="A30" s="107" t="n">
        <v>48.0</v>
      </c>
      <c r="B30" s="22" t="s">
        <v>213</v>
      </c>
      <c r="C30" s="91"/>
      <c r="D30" s="92">
        <f>IF(I30=0,F30,0)</f>
      </c>
      <c r="E30" s="93">
        <f>MAX(0,F30-I30)</f>
      </c>
      <c r="F30" s="110" t="n">
        <v>3.88472E9</v>
      </c>
      <c r="G30" s="96"/>
      <c r="H30" s="96"/>
      <c r="I30" s="112" t="n">
        <v>1.7E9</v>
      </c>
      <c r="J30" s="109" t="n">
        <v>2.18472E9</v>
      </c>
      <c r="K30" s="97"/>
      <c r="L30" s="100"/>
      <c r="M30" s="100"/>
      <c r="N30" s="100"/>
      <c r="O30" s="100"/>
      <c r="P30" s="100"/>
      <c r="Q30" s="100"/>
      <c r="R30" s="100"/>
      <c r="S30" s="100"/>
      <c r="T30" s="100"/>
    </row>
    <row r="31" ht="24.75" customHeight="true">
      <c r="A31" s="107" t="n">
        <v>33.0</v>
      </c>
      <c r="B31" s="22" t="s">
        <v>214</v>
      </c>
      <c r="C31" s="91"/>
      <c r="D31" s="92">
        <f>IF(I31=0,F31,0)</f>
      </c>
      <c r="E31" s="93">
        <f>MAX(0,F31-I31)</f>
      </c>
      <c r="F31" s="110" t="n">
        <v>1.266642082E10</v>
      </c>
      <c r="G31" s="96"/>
      <c r="H31" s="96"/>
      <c r="I31" s="112" t="n">
        <v>1.0551832989E10</v>
      </c>
      <c r="J31" s="109" t="n">
        <v>2.114587831E9</v>
      </c>
      <c r="K31" s="97"/>
      <c r="L31" s="100"/>
      <c r="M31" s="100"/>
      <c r="N31" s="100"/>
      <c r="O31" s="100"/>
      <c r="P31" s="100"/>
      <c r="Q31" s="100"/>
      <c r="R31" s="100"/>
      <c r="S31" s="100"/>
      <c r="T31" s="100"/>
    </row>
    <row r="32" ht="24.75" customHeight="true">
      <c r="A32" s="107" t="n">
        <v>41.0</v>
      </c>
      <c r="B32" s="22" t="s">
        <v>215</v>
      </c>
      <c r="C32" s="91"/>
      <c r="D32" s="92">
        <f>IF(I32=0,F32,0)</f>
      </c>
      <c r="E32" s="93">
        <f>MAX(0,F32-I32)</f>
      </c>
      <c r="F32" s="110" t="n">
        <v>3.937875747E9</v>
      </c>
      <c r="G32" s="96"/>
      <c r="H32" s="96"/>
      <c r="I32" s="112" t="n">
        <v>2.098980241E9</v>
      </c>
      <c r="J32" s="109" t="n">
        <v>1.838895506E9</v>
      </c>
      <c r="K32" s="97"/>
      <c r="L32" s="100"/>
      <c r="M32" s="100"/>
      <c r="N32" s="100"/>
      <c r="O32" s="100"/>
      <c r="P32" s="100"/>
      <c r="Q32" s="100"/>
      <c r="R32" s="100"/>
      <c r="S32" s="100"/>
      <c r="T32" s="100"/>
    </row>
    <row r="33" ht="24.75" customHeight="true">
      <c r="A33" s="107" t="n">
        <v>23.0</v>
      </c>
      <c r="B33" s="22" t="s">
        <v>216</v>
      </c>
      <c r="C33" s="91"/>
      <c r="D33" s="92">
        <f>IF(I33=0,F33,0)</f>
      </c>
      <c r="E33" s="93">
        <f>MAX(0,F33-I33)</f>
      </c>
      <c r="F33" s="110" t="n">
        <v>2.563547466E9</v>
      </c>
      <c r="G33" s="96"/>
      <c r="H33" s="109" t="n">
        <v>6.5875875E8</v>
      </c>
      <c r="I33" s="109" t="n">
        <v>1.5E9</v>
      </c>
      <c r="J33" s="109" t="n">
        <v>1.722306216E9</v>
      </c>
      <c r="K33" s="97"/>
      <c r="L33" s="100"/>
      <c r="M33" s="100"/>
      <c r="N33" s="100"/>
      <c r="O33" s="100"/>
      <c r="P33" s="100"/>
      <c r="Q33" s="100"/>
      <c r="R33" s="100"/>
      <c r="S33" s="100"/>
      <c r="T33" s="100"/>
    </row>
    <row r="34" ht="24.75" customHeight="true">
      <c r="A34" s="107" t="n">
        <v>24.0</v>
      </c>
      <c r="B34" s="22" t="s">
        <v>217</v>
      </c>
      <c r="C34" s="91"/>
      <c r="D34" s="92">
        <f>IF(I34=0,F34,0)</f>
      </c>
      <c r="E34" s="93">
        <f>MAX(0,F34-I34)</f>
      </c>
      <c r="F34" s="110" t="n">
        <v>1.557443335E9</v>
      </c>
      <c r="G34" s="96"/>
      <c r="H34" s="96"/>
      <c r="I34" s="109" t="n">
        <v>6.19963535E8</v>
      </c>
      <c r="J34" s="109" t="n">
        <v>9.374798E8</v>
      </c>
      <c r="K34" s="97"/>
      <c r="L34" s="100"/>
      <c r="M34" s="100"/>
      <c r="N34" s="100"/>
      <c r="O34" s="100"/>
      <c r="P34" s="100"/>
      <c r="Q34" s="100"/>
      <c r="R34" s="100"/>
      <c r="S34" s="100"/>
      <c r="T34" s="100"/>
    </row>
    <row r="35" ht="24.75" customHeight="true">
      <c r="A35" s="107" t="n">
        <v>15.0</v>
      </c>
      <c r="B35" s="22" t="s">
        <v>218</v>
      </c>
      <c r="C35" s="91"/>
      <c r="D35" s="92">
        <f>IF(I35=0,F35,0)</f>
      </c>
      <c r="E35" s="93">
        <f>MAX(0,F35-I35)</f>
      </c>
      <c r="F35" s="110" t="n">
        <v>1.4372283763E10</v>
      </c>
      <c r="G35" s="96"/>
      <c r="H35" s="96"/>
      <c r="I35" s="109" t="n">
        <v>1.3856576801E10</v>
      </c>
      <c r="J35" s="109" t="n">
        <v>5.15706962E8</v>
      </c>
      <c r="K35" s="97"/>
      <c r="L35" s="100"/>
      <c r="M35" s="100"/>
      <c r="N35" s="100"/>
      <c r="O35" s="100"/>
      <c r="P35" s="100"/>
      <c r="Q35" s="100"/>
      <c r="R35" s="100"/>
      <c r="S35" s="100"/>
      <c r="T35" s="100"/>
    </row>
    <row r="36" ht="24.75" customHeight="true">
      <c r="A36" s="107" t="n">
        <v>7.0</v>
      </c>
      <c r="B36" s="22" t="s">
        <v>219</v>
      </c>
      <c r="C36" s="91"/>
      <c r="D36" s="92">
        <f>IF(I36=0,F36,0)</f>
      </c>
      <c r="E36" s="93">
        <f>MAX(0,F36-I36)</f>
      </c>
      <c r="F36" s="94"/>
      <c r="G36" s="111" t="n">
        <v>8.76234268E8</v>
      </c>
      <c r="H36" s="95"/>
      <c r="I36" s="95"/>
      <c r="J36" s="96"/>
      <c r="K36" s="113" t="n">
        <v>8.76234268E8</v>
      </c>
      <c r="L36" s="100"/>
      <c r="M36" s="100"/>
      <c r="N36" s="100"/>
      <c r="O36" s="100"/>
      <c r="P36" s="100"/>
      <c r="Q36" s="100"/>
      <c r="R36" s="100"/>
      <c r="S36" s="100"/>
      <c r="T36" s="100"/>
    </row>
    <row r="37" ht="24.75" customHeight="true">
      <c r="A37" s="107" t="n">
        <v>10.0</v>
      </c>
      <c r="B37" s="22" t="s">
        <v>220</v>
      </c>
      <c r="C37" s="91"/>
      <c r="D37" s="92">
        <f>IF(I37=0,F37,0)</f>
      </c>
      <c r="E37" s="93">
        <f>MAX(0,F37-I37)</f>
      </c>
      <c r="F37" s="108" t="n">
        <v>4.82971771E8</v>
      </c>
      <c r="G37" s="95"/>
      <c r="H37" s="95"/>
      <c r="I37" s="108" t="n">
        <v>4.82971771E8</v>
      </c>
      <c r="J37" s="96"/>
      <c r="K37" s="97"/>
      <c r="L37" s="100"/>
      <c r="M37" s="100"/>
      <c r="N37" s="100"/>
      <c r="O37" s="100"/>
      <c r="P37" s="100"/>
      <c r="Q37" s="100"/>
      <c r="R37" s="100"/>
      <c r="S37" s="100"/>
      <c r="T37" s="100"/>
    </row>
    <row r="38" ht="24.75" customHeight="true">
      <c r="A38" s="107" t="n">
        <v>12.0</v>
      </c>
      <c r="B38" s="22" t="s">
        <v>221</v>
      </c>
      <c r="C38" s="91"/>
      <c r="D38" s="92">
        <f>IF(I38=0,F38,0)</f>
      </c>
      <c r="E38" s="93">
        <f>MAX(0,F38-I38)</f>
      </c>
      <c r="F38" s="108" t="n">
        <v>1.659684064E10</v>
      </c>
      <c r="G38" s="95"/>
      <c r="H38" s="111" t="n">
        <v>7.312078946E9</v>
      </c>
      <c r="I38" s="111" t="n">
        <v>2.3908919586E10</v>
      </c>
      <c r="J38" s="96"/>
      <c r="K38" s="97"/>
      <c r="L38" s="100"/>
      <c r="M38" s="100"/>
      <c r="N38" s="100"/>
      <c r="O38" s="100"/>
      <c r="P38" s="100"/>
      <c r="Q38" s="100"/>
      <c r="R38" s="100"/>
      <c r="S38" s="100"/>
      <c r="T38" s="100"/>
    </row>
    <row r="39" ht="24.75" customHeight="true">
      <c r="A39" s="107" t="n">
        <v>18.0</v>
      </c>
      <c r="B39" s="22" t="s">
        <v>222</v>
      </c>
      <c r="C39" s="91"/>
      <c r="D39" s="92">
        <f>IF(I39=0,F39,0)</f>
      </c>
      <c r="E39" s="93">
        <f>MAX(0,F39-I39)</f>
      </c>
      <c r="F39" s="110" t="n">
        <v>3.22930804E8</v>
      </c>
      <c r="G39" s="96"/>
      <c r="H39" s="96"/>
      <c r="I39" s="109" t="n">
        <v>3.22930804E8</v>
      </c>
      <c r="J39" s="96"/>
      <c r="K39" s="97"/>
      <c r="L39" s="100"/>
      <c r="M39" s="100"/>
      <c r="N39" s="100"/>
      <c r="O39" s="100"/>
      <c r="P39" s="100"/>
      <c r="Q39" s="100"/>
      <c r="R39" s="100"/>
      <c r="S39" s="100"/>
      <c r="T39" s="100"/>
    </row>
    <row r="40" ht="24.75" customHeight="true">
      <c r="A40" s="107" t="n">
        <v>21.0</v>
      </c>
      <c r="B40" s="22" t="s">
        <v>223</v>
      </c>
      <c r="C40" s="91"/>
      <c r="D40" s="92">
        <f>IF(I40=0,F40,0)</f>
      </c>
      <c r="E40" s="93">
        <f>MAX(0,F40-I40)</f>
      </c>
      <c r="F40" s="110" t="n">
        <v>7.665191546E9</v>
      </c>
      <c r="G40" s="96"/>
      <c r="H40" s="109" t="n">
        <v>2.4194822517E10</v>
      </c>
      <c r="I40" s="109" t="n">
        <v>2.3558145105E10</v>
      </c>
      <c r="J40" s="109" t="n">
        <v>8.301868958E9</v>
      </c>
      <c r="K40" s="97"/>
      <c r="L40" s="100"/>
      <c r="M40" s="100"/>
      <c r="N40" s="100"/>
      <c r="O40" s="100"/>
      <c r="P40" s="100"/>
      <c r="Q40" s="100"/>
      <c r="R40" s="100"/>
      <c r="S40" s="100"/>
      <c r="T40" s="100"/>
    </row>
    <row r="41" ht="24.75" customHeight="true">
      <c r="A41" s="107" t="n">
        <v>22.0</v>
      </c>
      <c r="B41" s="22" t="s">
        <v>224</v>
      </c>
      <c r="C41" s="91"/>
      <c r="D41" s="92">
        <f>IF(I41=0,F41,0)</f>
      </c>
      <c r="E41" s="93">
        <f>MAX(0,F41-I41)</f>
      </c>
      <c r="F41" s="110" t="n">
        <v>6.225827223E9</v>
      </c>
      <c r="G41" s="96"/>
      <c r="H41" s="109" t="n">
        <v>2.154748875E9</v>
      </c>
      <c r="I41" s="109" t="n">
        <v>6.87146088E9</v>
      </c>
      <c r="J41" s="109" t="n">
        <v>1.509115218E9</v>
      </c>
      <c r="K41" s="97"/>
      <c r="L41" s="100"/>
      <c r="M41" s="100"/>
      <c r="N41" s="100"/>
      <c r="O41" s="100"/>
      <c r="P41" s="100"/>
      <c r="Q41" s="100"/>
      <c r="R41" s="100"/>
      <c r="S41" s="100"/>
      <c r="T41" s="100"/>
    </row>
    <row r="42" ht="24.75" customHeight="true">
      <c r="A42" s="107" t="n">
        <v>26.0</v>
      </c>
      <c r="B42" s="22" t="s">
        <v>225</v>
      </c>
      <c r="C42" s="91"/>
      <c r="D42" s="92">
        <f>IF(I42=0,F42,0)</f>
      </c>
      <c r="E42" s="93">
        <f>MAX(0,F42-I42)</f>
      </c>
      <c r="F42" s="110" t="n">
        <v>1.61867782E8</v>
      </c>
      <c r="G42" s="96"/>
      <c r="H42" s="96"/>
      <c r="I42" s="109" t="n">
        <v>1.61867782E8</v>
      </c>
      <c r="J42" s="96"/>
      <c r="K42" s="97"/>
      <c r="L42" s="100"/>
      <c r="M42" s="100"/>
      <c r="N42" s="100"/>
      <c r="O42" s="100"/>
      <c r="P42" s="100"/>
      <c r="Q42" s="100"/>
      <c r="R42" s="100"/>
      <c r="S42" s="100"/>
      <c r="T42" s="100"/>
    </row>
    <row r="43" ht="24.75" customHeight="true">
      <c r="A43" s="107" t="n">
        <v>27.0</v>
      </c>
      <c r="B43" s="22" t="s">
        <v>226</v>
      </c>
      <c r="C43" s="91"/>
      <c r="D43" s="92">
        <f>IF(I43=0,F43,0)</f>
      </c>
      <c r="E43" s="93">
        <f>MAX(0,F43-I43)</f>
      </c>
      <c r="F43" s="110" t="n">
        <v>1.2316880234E10</v>
      </c>
      <c r="G43" s="96"/>
      <c r="H43" s="109" t="n">
        <v>2.9839918364E10</v>
      </c>
      <c r="I43" s="109" t="n">
        <v>2.15869958E10</v>
      </c>
      <c r="J43" s="109" t="n">
        <v>2.0569802798E10</v>
      </c>
      <c r="K43" s="97"/>
      <c r="L43" s="100"/>
      <c r="M43" s="100"/>
      <c r="N43" s="100"/>
      <c r="O43" s="100"/>
      <c r="P43" s="100"/>
      <c r="Q43" s="100"/>
      <c r="R43" s="100"/>
      <c r="S43" s="100"/>
      <c r="T43" s="100"/>
    </row>
    <row r="44" ht="24.75" customHeight="true">
      <c r="A44" s="107" t="n">
        <v>28.0</v>
      </c>
      <c r="B44" s="22" t="s">
        <v>227</v>
      </c>
      <c r="C44" s="91"/>
      <c r="D44" s="92">
        <f>IF(I44=0,F44,0)</f>
      </c>
      <c r="E44" s="93">
        <f>MAX(0,F44-I44)</f>
      </c>
      <c r="F44" s="110" t="n">
        <v>2.315712759E9</v>
      </c>
      <c r="G44" s="96"/>
      <c r="H44" s="109" t="n">
        <v>3.33434724E8</v>
      </c>
      <c r="I44" s="109" t="n">
        <v>2.649147483E9</v>
      </c>
      <c r="J44" s="96"/>
      <c r="K44" s="97"/>
      <c r="L44" s="100"/>
      <c r="M44" s="100"/>
      <c r="N44" s="100"/>
      <c r="O44" s="100"/>
      <c r="P44" s="100"/>
      <c r="Q44" s="100"/>
      <c r="R44" s="100"/>
      <c r="S44" s="100"/>
      <c r="T44" s="100"/>
    </row>
    <row r="45" ht="24.75" customHeight="true">
      <c r="A45" s="107" t="n">
        <v>29.0</v>
      </c>
      <c r="B45" s="22" t="s">
        <v>228</v>
      </c>
      <c r="C45" s="91"/>
      <c r="D45" s="92">
        <f>IF(I45=0,F45,0)</f>
      </c>
      <c r="E45" s="93">
        <f>MAX(0,F45-I45)</f>
      </c>
      <c r="F45" s="110" t="n">
        <v>1.0065E7</v>
      </c>
      <c r="G45" s="96"/>
      <c r="H45" s="96"/>
      <c r="I45" s="109" t="n">
        <v>1.0065E7</v>
      </c>
      <c r="J45" s="96"/>
      <c r="K45" s="97"/>
      <c r="L45" s="100"/>
      <c r="M45" s="100"/>
      <c r="N45" s="100"/>
      <c r="O45" s="100"/>
      <c r="P45" s="100"/>
      <c r="Q45" s="100"/>
      <c r="R45" s="100"/>
      <c r="S45" s="100"/>
      <c r="T45" s="100"/>
    </row>
    <row r="46" ht="24.75" customHeight="true">
      <c r="A46" s="107" t="n">
        <v>30.0</v>
      </c>
      <c r="B46" s="22" t="s">
        <v>229</v>
      </c>
      <c r="C46" s="91"/>
      <c r="D46" s="92">
        <f>IF(I46=0,F46,0)</f>
      </c>
      <c r="E46" s="93">
        <f>MAX(0,F46-I46)</f>
      </c>
      <c r="F46" s="110" t="n">
        <v>2.742830852E9</v>
      </c>
      <c r="G46" s="96"/>
      <c r="H46" s="96"/>
      <c r="I46" s="112" t="n">
        <v>2.742830852E9</v>
      </c>
      <c r="J46" s="96"/>
      <c r="K46" s="97"/>
      <c r="L46" s="100"/>
      <c r="M46" s="100"/>
      <c r="N46" s="100"/>
      <c r="O46" s="100"/>
      <c r="P46" s="100"/>
      <c r="Q46" s="100"/>
      <c r="R46" s="100"/>
      <c r="S46" s="100"/>
      <c r="T46" s="100"/>
    </row>
    <row r="47" ht="24.75" customHeight="true">
      <c r="A47" s="107" t="n">
        <v>34.0</v>
      </c>
      <c r="B47" s="22" t="s">
        <v>230</v>
      </c>
      <c r="C47" s="91"/>
      <c r="D47" s="92">
        <f>IF(I47=0,F47,0)</f>
      </c>
      <c r="E47" s="93">
        <f>MAX(0,F47-I47)</f>
      </c>
      <c r="F47" s="110" t="n">
        <v>2.032370705E10</v>
      </c>
      <c r="G47" s="96"/>
      <c r="H47" s="109" t="n">
        <v>6.2734326507E10</v>
      </c>
      <c r="I47" s="112" t="n">
        <v>7.0911694191E10</v>
      </c>
      <c r="J47" s="109" t="n">
        <v>1.2146339366E10</v>
      </c>
      <c r="K47" s="97"/>
      <c r="L47" s="100"/>
      <c r="M47" s="100"/>
      <c r="N47" s="100"/>
      <c r="O47" s="100"/>
      <c r="P47" s="100"/>
      <c r="Q47" s="100"/>
      <c r="R47" s="100"/>
      <c r="S47" s="100"/>
      <c r="T47" s="100"/>
    </row>
    <row r="48" ht="24.75" customHeight="true">
      <c r="A48" s="107" t="n">
        <v>35.0</v>
      </c>
      <c r="B48" s="22" t="s">
        <v>231</v>
      </c>
      <c r="C48" s="91"/>
      <c r="D48" s="92">
        <f>IF(I48=0,F48,0)</f>
      </c>
      <c r="E48" s="93">
        <f>MAX(0,F48-I48)</f>
      </c>
      <c r="F48" s="110" t="n">
        <v>4.3905653E7</v>
      </c>
      <c r="G48" s="96"/>
      <c r="H48" s="96"/>
      <c r="I48" s="112" t="n">
        <v>4.3905653E7</v>
      </c>
      <c r="J48" s="96"/>
      <c r="K48" s="97"/>
      <c r="L48" s="100"/>
      <c r="M48" s="100"/>
      <c r="N48" s="100"/>
      <c r="O48" s="100"/>
      <c r="P48" s="100"/>
      <c r="Q48" s="100"/>
      <c r="R48" s="100"/>
      <c r="S48" s="100"/>
      <c r="T48" s="100"/>
    </row>
    <row r="49" ht="24.75" customHeight="true">
      <c r="A49" s="107" t="n">
        <v>36.0</v>
      </c>
      <c r="B49" s="22" t="s">
        <v>232</v>
      </c>
      <c r="C49" s="91"/>
      <c r="D49" s="92">
        <f>IF(I49=0,F49,0)</f>
      </c>
      <c r="E49" s="93">
        <f>MAX(0,F49-I49)</f>
      </c>
      <c r="F49" s="98"/>
      <c r="G49" s="96"/>
      <c r="H49" s="109" t="n">
        <v>6.52847585E8</v>
      </c>
      <c r="I49" s="109" t="n">
        <v>6.52847585E8</v>
      </c>
      <c r="J49" s="96"/>
      <c r="K49" s="97"/>
      <c r="L49" s="100"/>
      <c r="M49" s="100"/>
      <c r="N49" s="100"/>
      <c r="O49" s="100"/>
      <c r="P49" s="100"/>
      <c r="Q49" s="100"/>
      <c r="R49" s="100"/>
      <c r="S49" s="100"/>
      <c r="T49" s="100"/>
    </row>
    <row r="50" ht="24.75" customHeight="true">
      <c r="A50" s="107" t="n">
        <v>38.0</v>
      </c>
      <c r="B50" s="22" t="s">
        <v>233</v>
      </c>
      <c r="C50" s="91"/>
      <c r="D50" s="92">
        <f>IF(I50=0,F50,0)</f>
      </c>
      <c r="E50" s="93">
        <f>MAX(0,F50-I50)</f>
      </c>
      <c r="F50" s="98"/>
      <c r="G50" s="109" t="n">
        <v>4.0E8</v>
      </c>
      <c r="H50" s="109" t="n">
        <v>3.906E9</v>
      </c>
      <c r="I50" s="112" t="n">
        <v>2.604E9</v>
      </c>
      <c r="J50" s="109" t="n">
        <v>9.02E8</v>
      </c>
      <c r="K50" s="97"/>
      <c r="L50" s="100"/>
      <c r="M50" s="100"/>
      <c r="N50" s="100"/>
      <c r="O50" s="100"/>
      <c r="P50" s="100"/>
      <c r="Q50" s="100"/>
      <c r="R50" s="100"/>
      <c r="S50" s="100"/>
      <c r="T50" s="100"/>
    </row>
    <row r="51" ht="24.75" customHeight="true">
      <c r="A51" s="107" t="n">
        <v>39.0</v>
      </c>
      <c r="B51" s="22" t="s">
        <v>234</v>
      </c>
      <c r="C51" s="91"/>
      <c r="D51" s="92">
        <f>IF(I51=0,F51,0)</f>
      </c>
      <c r="E51" s="93">
        <f>MAX(0,F51-I51)</f>
      </c>
      <c r="F51" s="110" t="n">
        <v>4.8E8</v>
      </c>
      <c r="G51" s="96"/>
      <c r="H51" s="96"/>
      <c r="I51" s="112" t="n">
        <v>4.8E8</v>
      </c>
      <c r="J51" s="96"/>
      <c r="K51" s="97"/>
      <c r="L51" s="100"/>
      <c r="M51" s="100"/>
      <c r="N51" s="100"/>
      <c r="O51" s="100"/>
      <c r="P51" s="100"/>
      <c r="Q51" s="100"/>
      <c r="R51" s="100"/>
      <c r="S51" s="100"/>
      <c r="T51" s="100"/>
    </row>
    <row r="52" ht="24.75" customHeight="true">
      <c r="A52" s="107" t="n">
        <v>40.0</v>
      </c>
      <c r="B52" s="22" t="s">
        <v>235</v>
      </c>
      <c r="C52" s="91"/>
      <c r="D52" s="92">
        <f>IF(I52=0,F52,0)</f>
      </c>
      <c r="E52" s="93">
        <f>MAX(0,F52-I52)</f>
      </c>
      <c r="F52" s="110" t="n">
        <v>5.037230254E9</v>
      </c>
      <c r="G52" s="96"/>
      <c r="H52" s="96"/>
      <c r="I52" s="112" t="n">
        <v>5.037230254E9</v>
      </c>
      <c r="J52" s="96"/>
      <c r="K52" s="97"/>
      <c r="L52" s="100"/>
      <c r="M52" s="100"/>
      <c r="N52" s="100"/>
      <c r="O52" s="100"/>
      <c r="P52" s="100"/>
      <c r="Q52" s="100"/>
      <c r="R52" s="100"/>
      <c r="S52" s="100"/>
      <c r="T52" s="100"/>
    </row>
    <row r="53" ht="24.75" customHeight="true">
      <c r="A53" s="107" t="n">
        <v>43.0</v>
      </c>
      <c r="B53" s="22" t="s">
        <v>236</v>
      </c>
      <c r="C53" s="91"/>
      <c r="D53" s="92">
        <f>IF(I53=0,F53,0)</f>
      </c>
      <c r="E53" s="93">
        <f>MAX(0,F53-I53)</f>
      </c>
      <c r="F53" s="110" t="n">
        <v>4.420754018E9</v>
      </c>
      <c r="G53" s="96"/>
      <c r="H53" s="109" t="n">
        <v>2.856847254E9</v>
      </c>
      <c r="I53" s="112" t="n">
        <v>5.943621521E9</v>
      </c>
      <c r="J53" s="109" t="n">
        <v>1.333979751E9</v>
      </c>
      <c r="K53" s="97"/>
      <c r="L53" s="100"/>
      <c r="M53" s="100"/>
      <c r="N53" s="100"/>
      <c r="O53" s="100"/>
      <c r="P53" s="100"/>
      <c r="Q53" s="100"/>
      <c r="R53" s="100"/>
      <c r="S53" s="100"/>
      <c r="T53" s="100"/>
    </row>
    <row r="54" ht="24.75" customHeight="true">
      <c r="A54" s="107" t="n">
        <v>44.0</v>
      </c>
      <c r="B54" s="22" t="s">
        <v>237</v>
      </c>
      <c r="C54" s="91"/>
      <c r="D54" s="92">
        <f>IF(I54=0,F54,0)</f>
      </c>
      <c r="E54" s="93">
        <f>MAX(0,F54-I54)</f>
      </c>
      <c r="F54" s="110" t="n">
        <v>2.909630452E9</v>
      </c>
      <c r="G54" s="96"/>
      <c r="H54" s="109" t="n">
        <v>1.2514256941E10</v>
      </c>
      <c r="I54" s="112" t="n">
        <v>1.2054027599E10</v>
      </c>
      <c r="J54" s="109" t="n">
        <v>3.369859794E9</v>
      </c>
      <c r="K54" s="97"/>
      <c r="L54" s="100"/>
      <c r="M54" s="100"/>
      <c r="N54" s="100"/>
      <c r="O54" s="100"/>
      <c r="P54" s="100"/>
      <c r="Q54" s="100"/>
      <c r="R54" s="100"/>
      <c r="S54" s="100"/>
      <c r="T54" s="100"/>
    </row>
    <row r="55" ht="24.75" customHeight="true">
      <c r="A55" s="107" t="n">
        <v>45.0</v>
      </c>
      <c r="B55" s="22" t="s">
        <v>238</v>
      </c>
      <c r="C55" s="91"/>
      <c r="D55" s="92">
        <f>IF(I55=0,F55,0)</f>
      </c>
      <c r="E55" s="93">
        <f>MAX(0,F55-I55)</f>
      </c>
      <c r="F55" s="110" t="n">
        <v>1.7168618E10</v>
      </c>
      <c r="G55" s="96"/>
      <c r="H55" s="109" t="n">
        <v>1.593502987E10</v>
      </c>
      <c r="I55" s="112" t="n">
        <v>2.995276037E10</v>
      </c>
      <c r="J55" s="109" t="n">
        <v>3.1508875E9</v>
      </c>
      <c r="K55" s="97"/>
      <c r="L55" s="100"/>
      <c r="M55" s="100"/>
      <c r="N55" s="100"/>
      <c r="O55" s="100"/>
      <c r="P55" s="100"/>
      <c r="Q55" s="100"/>
      <c r="R55" s="100"/>
      <c r="S55" s="100"/>
      <c r="T55" s="100"/>
    </row>
    <row r="56" ht="24.75" customHeight="true">
      <c r="A56" s="107" t="n">
        <v>47.0</v>
      </c>
      <c r="B56" s="22" t="s">
        <v>239</v>
      </c>
      <c r="C56" s="91"/>
      <c r="D56" s="92">
        <f>IF(I56=0,F56,0)</f>
      </c>
      <c r="E56" s="93">
        <f>MAX(0,F56-I56)</f>
      </c>
      <c r="F56" s="110" t="n">
        <v>4.5E7</v>
      </c>
      <c r="G56" s="96"/>
      <c r="H56" s="109" t="n">
        <v>1.98E9</v>
      </c>
      <c r="I56" s="112" t="n">
        <v>1.98E9</v>
      </c>
      <c r="J56" s="109" t="n">
        <v>4.5E7</v>
      </c>
      <c r="K56" s="97"/>
      <c r="L56" s="100"/>
      <c r="M56" s="100"/>
      <c r="N56" s="100"/>
      <c r="O56" s="100"/>
      <c r="P56" s="100"/>
      <c r="Q56" s="100"/>
      <c r="R56" s="100"/>
      <c r="S56" s="100"/>
      <c r="T56" s="100"/>
    </row>
    <row r="57" ht="24.75" customHeight="true">
      <c r="A57" s="107" t="n">
        <v>50.0</v>
      </c>
      <c r="B57" s="22" t="s">
        <v>240</v>
      </c>
      <c r="C57" s="91"/>
      <c r="D57" s="92">
        <f>IF(I57=0,F57,0)</f>
      </c>
      <c r="E57" s="93">
        <f>MAX(0,F57-I57)</f>
      </c>
      <c r="F57" s="110" t="n">
        <v>2.0195723511E10</v>
      </c>
      <c r="G57" s="96"/>
      <c r="H57" s="109" t="n">
        <v>4.152957155E10</v>
      </c>
      <c r="I57" s="112" t="n">
        <v>5.4200822576E10</v>
      </c>
      <c r="J57" s="109" t="n">
        <v>7.524472485E9</v>
      </c>
      <c r="K57" s="97"/>
      <c r="L57" s="100"/>
      <c r="M57" s="100"/>
      <c r="N57" s="100"/>
      <c r="O57" s="100"/>
      <c r="P57" s="100"/>
      <c r="Q57" s="100"/>
      <c r="R57" s="100"/>
      <c r="S57" s="100"/>
      <c r="T57" s="100"/>
    </row>
    <row r="58" ht="24.75" customHeight="true">
      <c r="A58" s="107" t="n">
        <v>51.0</v>
      </c>
      <c r="B58" s="22" t="s">
        <v>241</v>
      </c>
      <c r="C58" s="91"/>
      <c r="D58" s="92">
        <f>IF(I58=0,F58,0)</f>
      </c>
      <c r="E58" s="93">
        <f>MAX(0,F58-I58)</f>
      </c>
      <c r="F58" s="110" t="n">
        <v>2.1336366926E10</v>
      </c>
      <c r="G58" s="96"/>
      <c r="H58" s="109" t="n">
        <v>3.2355587289E10</v>
      </c>
      <c r="I58" s="112" t="n">
        <v>4.222180955E10</v>
      </c>
      <c r="J58" s="109" t="n">
        <v>1.1470144665E10</v>
      </c>
      <c r="K58" s="97"/>
      <c r="L58" s="100"/>
      <c r="M58" s="100"/>
      <c r="N58" s="100"/>
      <c r="O58" s="100"/>
      <c r="P58" s="100"/>
      <c r="Q58" s="100"/>
      <c r="R58" s="100"/>
      <c r="S58" s="100"/>
      <c r="T58" s="100"/>
    </row>
    <row r="59" ht="24.75" customHeight="true">
      <c r="A59" s="107" t="n">
        <v>52.0</v>
      </c>
      <c r="B59" s="22" t="s">
        <v>242</v>
      </c>
      <c r="C59" s="91"/>
      <c r="D59" s="92">
        <f>IF(I59=0,F59,0)</f>
      </c>
      <c r="E59" s="93">
        <f>MAX(0,F59-I59)</f>
      </c>
      <c r="F59" s="110" t="n">
        <v>6.15556E7</v>
      </c>
      <c r="G59" s="96"/>
      <c r="H59" s="109" t="n">
        <v>4.8153683899E10</v>
      </c>
      <c r="I59" s="112" t="n">
        <v>3.8245368675E10</v>
      </c>
      <c r="J59" s="109" t="n">
        <v>9.969870824E9</v>
      </c>
      <c r="K59" s="97"/>
      <c r="L59" s="100"/>
      <c r="M59" s="100"/>
      <c r="N59" s="100"/>
      <c r="O59" s="100"/>
      <c r="P59" s="100"/>
      <c r="Q59" s="100"/>
      <c r="R59" s="100"/>
      <c r="S59" s="100"/>
      <c r="T59" s="100"/>
    </row>
    <row r="60" ht="24.75" customHeight="true">
      <c r="A60" s="107" t="n">
        <v>53.0</v>
      </c>
      <c r="B60" s="22" t="s">
        <v>243</v>
      </c>
      <c r="C60" s="91"/>
      <c r="D60" s="92">
        <f>IF(I60=0,F60,0)</f>
      </c>
      <c r="E60" s="93">
        <f>MAX(0,F60-I60)</f>
      </c>
      <c r="F60" s="110" t="n">
        <v>4.04628337E9</v>
      </c>
      <c r="G60" s="96"/>
      <c r="H60" s="109" t="n">
        <v>4.82698756E8</v>
      </c>
      <c r="I60" s="112" t="n">
        <v>6.377208756E9</v>
      </c>
      <c r="J60" s="96"/>
      <c r="K60" s="113" t="n">
        <v>1.84822663E9</v>
      </c>
      <c r="L60" s="100"/>
      <c r="M60" s="100"/>
      <c r="N60" s="100"/>
      <c r="O60" s="100"/>
      <c r="P60" s="100"/>
      <c r="Q60" s="100"/>
      <c r="R60" s="100"/>
      <c r="S60" s="100"/>
      <c r="T60" s="100"/>
    </row>
    <row r="61" ht="24.75" customHeight="true">
      <c r="A61" s="107" t="n">
        <v>54.0</v>
      </c>
      <c r="B61" s="22" t="s">
        <v>244</v>
      </c>
      <c r="C61" s="91"/>
      <c r="D61" s="92">
        <f>IF(I61=0,F61,0)</f>
      </c>
      <c r="E61" s="93">
        <f>MAX(0,F61-I61)</f>
      </c>
      <c r="F61" s="110" t="n">
        <v>3.097469759E10</v>
      </c>
      <c r="G61" s="96"/>
      <c r="H61" s="109" t="n">
        <v>2.8049533531E10</v>
      </c>
      <c r="I61" s="112" t="n">
        <v>4.8010386661E10</v>
      </c>
      <c r="J61" s="109" t="n">
        <v>1.101384446E10</v>
      </c>
      <c r="K61" s="97"/>
      <c r="L61" s="100"/>
      <c r="M61" s="100"/>
      <c r="N61" s="100"/>
      <c r="O61" s="100"/>
      <c r="P61" s="100"/>
      <c r="Q61" s="100"/>
      <c r="R61" s="100"/>
      <c r="S61" s="100"/>
      <c r="T61" s="100"/>
    </row>
    <row r="62" ht="24.75" customHeight="true">
      <c r="A62" s="107" t="n">
        <v>55.0</v>
      </c>
      <c r="B62" s="22" t="s">
        <v>245</v>
      </c>
      <c r="C62" s="91"/>
      <c r="D62" s="92">
        <f>IF(I62=0,F62,0)</f>
      </c>
      <c r="E62" s="93">
        <f>MAX(0,F62-I62)</f>
      </c>
      <c r="F62" s="110" t="n">
        <v>2.9125638E10</v>
      </c>
      <c r="G62" s="96"/>
      <c r="H62" s="109" t="n">
        <v>2.9053616438E10</v>
      </c>
      <c r="I62" s="112" t="n">
        <v>4.0042184846E10</v>
      </c>
      <c r="J62" s="109" t="n">
        <v>1.8137069592E10</v>
      </c>
      <c r="K62" s="97"/>
      <c r="L62" s="100"/>
      <c r="M62" s="100"/>
      <c r="N62" s="100"/>
      <c r="O62" s="100"/>
      <c r="P62" s="100"/>
      <c r="Q62" s="100"/>
      <c r="R62" s="100"/>
      <c r="S62" s="100"/>
      <c r="T62" s="100"/>
    </row>
    <row r="63" ht="24.75" customHeight="true">
      <c r="A63" s="107" t="n">
        <v>56.0</v>
      </c>
      <c r="B63" s="22" t="s">
        <v>246</v>
      </c>
      <c r="C63" s="91"/>
      <c r="D63" s="92">
        <f>IF(I63=0,F63,0)</f>
      </c>
      <c r="E63" s="93">
        <f>MAX(0,F63-I63)</f>
      </c>
      <c r="F63" s="110" t="n">
        <v>1.393106575E10</v>
      </c>
      <c r="G63" s="96"/>
      <c r="H63" s="109" t="n">
        <v>1.9057344264E10</v>
      </c>
      <c r="I63" s="112" t="n">
        <v>1.6998426302E10</v>
      </c>
      <c r="J63" s="109" t="n">
        <v>1.5989983712E10</v>
      </c>
      <c r="K63" s="97"/>
      <c r="L63" s="100"/>
      <c r="M63" s="100"/>
      <c r="N63" s="100"/>
      <c r="O63" s="100"/>
      <c r="P63" s="100"/>
      <c r="Q63" s="100"/>
      <c r="R63" s="100"/>
      <c r="S63" s="100"/>
      <c r="T63" s="100"/>
    </row>
    <row r="64" ht="24.75" customHeight="true">
      <c r="A64" s="107" t="n">
        <v>57.0</v>
      </c>
      <c r="B64" s="22" t="s">
        <v>247</v>
      </c>
      <c r="C64" s="91"/>
      <c r="D64" s="92">
        <f>IF(I64=0,F64,0)</f>
      </c>
      <c r="E64" s="93">
        <f>MAX(0,F64-I64)</f>
      </c>
      <c r="F64" s="98"/>
      <c r="G64" s="96"/>
      <c r="H64" s="109" t="n">
        <v>3.25870678183E11</v>
      </c>
      <c r="I64" s="112" t="n">
        <v>2.43617592E11</v>
      </c>
      <c r="J64" s="109" t="n">
        <v>8.2253086183E10</v>
      </c>
      <c r="K64" s="97"/>
      <c r="L64" s="100"/>
      <c r="M64" s="100"/>
      <c r="N64" s="100"/>
      <c r="O64" s="100"/>
      <c r="P64" s="100"/>
      <c r="Q64" s="100"/>
      <c r="R64" s="100"/>
      <c r="S64" s="100"/>
      <c r="T64" s="100"/>
    </row>
    <row r="65" ht="24.75" customHeight="true">
      <c r="A65" s="107" t="n">
        <v>58.0</v>
      </c>
      <c r="B65" s="22" t="s">
        <v>248</v>
      </c>
      <c r="C65" s="91"/>
      <c r="D65" s="92">
        <f>IF(I65=0,F65,0)</f>
      </c>
      <c r="E65" s="93">
        <f>MAX(0,F65-I65)</f>
      </c>
      <c r="F65" s="98"/>
      <c r="G65" s="96"/>
      <c r="H65" s="109" t="n">
        <v>1.7068864E10</v>
      </c>
      <c r="I65" s="112" t="n">
        <v>1.390684485E10</v>
      </c>
      <c r="J65" s="109" t="n">
        <v>3.16201915E9</v>
      </c>
      <c r="K65" s="97"/>
      <c r="L65" s="100"/>
      <c r="M65" s="100"/>
      <c r="N65" s="100"/>
      <c r="O65" s="100"/>
      <c r="P65" s="100"/>
      <c r="Q65" s="100"/>
      <c r="R65" s="100"/>
      <c r="S65" s="100"/>
      <c r="T65" s="100"/>
    </row>
    <row r="66" ht="24.75" customHeight="true">
      <c r="A66" s="107" t="n">
        <v>59.0</v>
      </c>
      <c r="B66" s="22" t="s">
        <v>249</v>
      </c>
      <c r="C66" s="91"/>
      <c r="D66" s="92">
        <f>IF(I66=0,F66,0)</f>
      </c>
      <c r="E66" s="93">
        <f>MAX(0,F66-I66)</f>
      </c>
      <c r="F66" s="98"/>
      <c r="G66" s="96"/>
      <c r="H66" s="109" t="n">
        <v>7.7631994975E10</v>
      </c>
      <c r="I66" s="112" t="n">
        <v>6.1428361649E10</v>
      </c>
      <c r="J66" s="109" t="n">
        <v>1.6203633326E10</v>
      </c>
      <c r="K66" s="97"/>
      <c r="L66" s="100"/>
      <c r="M66" s="100"/>
      <c r="N66" s="100"/>
      <c r="O66" s="100"/>
      <c r="P66" s="100"/>
      <c r="Q66" s="100"/>
      <c r="R66" s="100"/>
      <c r="S66" s="100"/>
      <c r="T66" s="100"/>
    </row>
    <row r="67" ht="24.75" customHeight="true">
      <c r="A67" s="107" t="n">
        <v>60.0</v>
      </c>
      <c r="B67" s="22" t="s">
        <v>250</v>
      </c>
      <c r="C67" s="91"/>
      <c r="D67" s="92">
        <f>IF(I67=0,F67,0)</f>
      </c>
      <c r="E67" s="93">
        <f>MAX(0,F67-I67)</f>
      </c>
      <c r="F67" s="98"/>
      <c r="G67" s="96"/>
      <c r="H67" s="109" t="n">
        <v>1.70787260295E11</v>
      </c>
      <c r="I67" s="112" t="n">
        <v>1.12263185E11</v>
      </c>
      <c r="J67" s="109" t="n">
        <v>5.8524075295E10</v>
      </c>
      <c r="K67" s="97"/>
      <c r="L67" s="100"/>
      <c r="M67" s="100"/>
      <c r="N67" s="100"/>
      <c r="O67" s="100"/>
      <c r="P67" s="100"/>
      <c r="Q67" s="100"/>
      <c r="R67" s="100"/>
      <c r="S67" s="100"/>
      <c r="T67" s="100"/>
    </row>
    <row r="68" ht="24.75" customHeight="true">
      <c r="A68" s="107" t="n">
        <v>61.0</v>
      </c>
      <c r="B68" s="22" t="s">
        <v>251</v>
      </c>
      <c r="C68" s="91"/>
      <c r="D68" s="92">
        <f>IF(I68=0,F68,0)</f>
      </c>
      <c r="E68" s="93">
        <f>MAX(0,F68-I68)</f>
      </c>
      <c r="F68" s="98"/>
      <c r="G68" s="96"/>
      <c r="H68" s="96"/>
      <c r="I68" s="112" t="n">
        <v>8.055E9</v>
      </c>
      <c r="J68" s="96"/>
      <c r="K68" s="113" t="n">
        <v>8.055E9</v>
      </c>
      <c r="L68" s="100"/>
      <c r="M68" s="100"/>
      <c r="N68" s="100"/>
      <c r="O68" s="100"/>
      <c r="P68" s="100"/>
      <c r="Q68" s="100"/>
      <c r="R68" s="100"/>
      <c r="S68" s="100"/>
      <c r="T68" s="100"/>
    </row>
    <row r="69" ht="24.75" customHeight="true">
      <c r="A69" s="107" t="n">
        <v>62.0</v>
      </c>
      <c r="B69" s="22" t="s">
        <v>252</v>
      </c>
      <c r="C69" s="91"/>
      <c r="D69" s="92">
        <f>IF(I69=0,F69,0)</f>
      </c>
      <c r="E69" s="93">
        <f>MAX(0,F69-I69)</f>
      </c>
      <c r="F69" s="110" t="n">
        <v>2.862308758E9</v>
      </c>
      <c r="G69" s="96"/>
      <c r="H69" s="109" t="n">
        <v>3.371965366E10</v>
      </c>
      <c r="I69" s="109" t="n">
        <v>3.4491117143E10</v>
      </c>
      <c r="J69" s="109" t="n">
        <v>2.090845275E9</v>
      </c>
      <c r="K69" s="97"/>
      <c r="L69" s="100"/>
      <c r="M69" s="100"/>
      <c r="N69" s="100"/>
      <c r="O69" s="100"/>
      <c r="P69" s="100"/>
      <c r="Q69" s="100"/>
      <c r="R69" s="100"/>
      <c r="S69" s="100"/>
      <c r="T69" s="100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2025-07-15T07:31:52Z</dcterms:created>
  <dc:creator>Apache POI</dc:creator>
  <dc:title>phan tich ton kho phai thu phai tra.xlsx</dc:title>
</cp:coreProperties>
</file>