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guyen-trong-hung\Desktop\"/>
    </mc:Choice>
  </mc:AlternateContent>
  <bookViews>
    <workbookView xWindow="-120" yWindow="-120" windowWidth="29040" windowHeight="15840"/>
  </bookViews>
  <sheets>
    <sheet name="First Sheet" sheetId="1" r:id="rId1"/>
  </sheets>
  <calcPr calcId="152511"/>
</workbook>
</file>

<file path=xl/calcChain.xml><?xml version="1.0" encoding="utf-8"?>
<calcChain xmlns="http://schemas.openxmlformats.org/spreadsheetml/2006/main">
  <c r="I3" i="1" l="1"/>
  <c r="E3" i="1"/>
  <c r="I2" i="1"/>
  <c r="E2" i="1"/>
</calcChain>
</file>

<file path=xl/sharedStrings.xml><?xml version="1.0" encoding="utf-8"?>
<sst xmlns="http://schemas.openxmlformats.org/spreadsheetml/2006/main" count="27" uniqueCount="27">
  <si>
    <t>Barcode</t>
  </si>
  <si>
    <t>Tên sản phẩm</t>
  </si>
  <si>
    <t>Thành tiền</t>
  </si>
  <si>
    <t>Số lượng</t>
  </si>
  <si>
    <t>Giá mua</t>
  </si>
  <si>
    <t>Đơn vị</t>
  </si>
  <si>
    <t>Giá bán</t>
  </si>
  <si>
    <t>Hsd(tháng)</t>
  </si>
  <si>
    <t>Hsd</t>
  </si>
  <si>
    <t>Nhà phân phối</t>
  </si>
  <si>
    <t>8934988021028</t>
  </si>
  <si>
    <t>Dầu ăn simply 2l</t>
  </si>
  <si>
    <t>chai</t>
  </si>
  <si>
    <t>Nguyễn Thị Thuỷ(bibica)</t>
  </si>
  <si>
    <t>3110354325000</t>
  </si>
  <si>
    <t>Thuốc lá Thăng Long</t>
  </si>
  <si>
    <t>cây</t>
  </si>
  <si>
    <t>Nguyễn Đức Cảnh(ĐL cấp 1)</t>
  </si>
  <si>
    <r>
      <t>C</t>
    </r>
    <r>
      <rPr>
        <sz val="11"/>
        <rFont val="Calibri"/>
        <family val="2"/>
      </rPr>
      <t>K%</t>
    </r>
    <phoneticPr fontId="1"/>
  </si>
  <si>
    <t>CK_SP1_SL</t>
    <phoneticPr fontId="1"/>
  </si>
  <si>
    <t>CK_SP2_Barcode</t>
    <phoneticPr fontId="1"/>
  </si>
  <si>
    <t>CK_SP2_SL</t>
    <phoneticPr fontId="1"/>
  </si>
  <si>
    <t>CK_SP3_Barcode</t>
    <phoneticPr fontId="1"/>
  </si>
  <si>
    <t>CK_SP3_SL</t>
    <phoneticPr fontId="1"/>
  </si>
  <si>
    <t>CK_SP4_Barcode</t>
    <phoneticPr fontId="1"/>
  </si>
  <si>
    <t>CK_SP4_SL</t>
    <phoneticPr fontId="1"/>
  </si>
  <si>
    <t>CK_SP1_Barcode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</si>
</sst>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"/>
    <numFmt numFmtId="178" formatCode="#0.0"/>
    <numFmt numFmtId="179" formatCode="dd/mm/yyyy"/>
  </numFmts>
  <fonts count="3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NumberFormat="1" applyFont="1" applyProtection="1"/>
    <xf numFmtId="49" fontId="0" fillId="0" borderId="0" xfId="0" applyNumberFormat="1" applyFont="1" applyProtection="1"/>
    <xf numFmtId="49" fontId="0" fillId="0" borderId="1" xfId="0" applyNumberFormat="1" applyFont="1" applyBorder="1" applyProtection="1"/>
    <xf numFmtId="0" fontId="0" fillId="0" borderId="1" xfId="0" applyNumberFormat="1" applyFont="1" applyBorder="1" applyProtection="1"/>
    <xf numFmtId="176" fontId="0" fillId="0" borderId="1" xfId="0" applyNumberFormat="1" applyFont="1" applyBorder="1" applyProtection="1"/>
    <xf numFmtId="177" fontId="0" fillId="0" borderId="1" xfId="0" applyNumberFormat="1" applyFont="1" applyBorder="1" applyProtection="1"/>
    <xf numFmtId="178" fontId="0" fillId="0" borderId="1" xfId="0" applyNumberFormat="1" applyFont="1" applyBorder="1" applyProtection="1"/>
    <xf numFmtId="179" fontId="0" fillId="0" borderId="1" xfId="0" applyNumberFormat="1" applyFont="1" applyBorder="1" applyProtection="1"/>
    <xf numFmtId="49" fontId="0" fillId="2" borderId="1" xfId="0" applyNumberFormat="1" applyFont="1" applyFill="1" applyBorder="1" applyProtection="1"/>
    <xf numFmtId="0" fontId="0" fillId="2" borderId="1" xfId="0" applyNumberFormat="1" applyFont="1" applyFill="1" applyBorder="1" applyProtection="1"/>
    <xf numFmtId="0" fontId="2" fillId="2" borderId="1" xfId="0" applyNumberFormat="1" applyFont="1" applyFill="1" applyBorder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P14" sqref="P14"/>
    </sheetView>
  </sheetViews>
  <sheetFormatPr defaultRowHeight="15" x14ac:dyDescent="0.25"/>
  <cols>
    <col min="1" max="1" width="15.28515625" style="1" bestFit="1" customWidth="1"/>
    <col min="2" max="2" width="20.42578125" bestFit="1" customWidth="1"/>
    <col min="3" max="3" width="11.28515625" bestFit="1" customWidth="1"/>
    <col min="4" max="4" width="9.5703125" bestFit="1" customWidth="1"/>
    <col min="5" max="5" width="8.85546875" bestFit="1" customWidth="1"/>
    <col min="6" max="6" width="7.42578125" bestFit="1" customWidth="1"/>
    <col min="7" max="7" width="8.28515625" bestFit="1" customWidth="1"/>
    <col min="8" max="9" width="11.5703125" bestFit="1" customWidth="1"/>
    <col min="10" max="10" width="27.7109375" bestFit="1" customWidth="1"/>
    <col min="12" max="12" width="5.5703125" bestFit="1" customWidth="1"/>
    <col min="13" max="13" width="17" bestFit="1" customWidth="1"/>
    <col min="14" max="14" width="11.140625" bestFit="1" customWidth="1"/>
    <col min="15" max="15" width="17" bestFit="1" customWidth="1"/>
    <col min="16" max="16" width="11.140625" bestFit="1" customWidth="1"/>
    <col min="17" max="17" width="17" bestFit="1" customWidth="1"/>
    <col min="18" max="18" width="11.140625" bestFit="1" customWidth="1"/>
    <col min="19" max="19" width="17" bestFit="1" customWidth="1"/>
    <col min="20" max="20" width="11.140625" bestFit="1" customWidth="1"/>
  </cols>
  <sheetData>
    <row r="1" spans="1:20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L1" s="10" t="s">
        <v>18</v>
      </c>
      <c r="M1" s="10" t="s">
        <v>26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</row>
    <row r="2" spans="1:20" x14ac:dyDescent="0.25">
      <c r="A2" s="2" t="s">
        <v>10</v>
      </c>
      <c r="B2" s="3" t="s">
        <v>11</v>
      </c>
      <c r="C2" s="4">
        <v>1300000</v>
      </c>
      <c r="D2" s="5">
        <v>10</v>
      </c>
      <c r="E2" s="4">
        <f>ROUND(C2/D2,1)</f>
        <v>130000</v>
      </c>
      <c r="F2" s="3" t="s">
        <v>12</v>
      </c>
      <c r="G2" s="4">
        <v>140000</v>
      </c>
      <c r="H2" s="6">
        <v>24</v>
      </c>
      <c r="I2" s="7">
        <f ca="1">IF(H2&lt;1, NOW()+30*H2, EDATE(NOW(),H2))</f>
        <v>44910</v>
      </c>
      <c r="J2" s="3" t="s">
        <v>13</v>
      </c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2" t="s">
        <v>14</v>
      </c>
      <c r="B3" s="3" t="s">
        <v>15</v>
      </c>
      <c r="C3" s="4">
        <v>750000</v>
      </c>
      <c r="D3" s="5">
        <v>10</v>
      </c>
      <c r="E3" s="4">
        <f>ROUND(C3/D3,1)</f>
        <v>75000</v>
      </c>
      <c r="F3" s="3" t="s">
        <v>16</v>
      </c>
      <c r="G3" s="4">
        <v>80000</v>
      </c>
      <c r="H3" s="6">
        <v>40</v>
      </c>
      <c r="I3" s="7">
        <f ca="1">IF(H3&lt;1, NOW()+30*H3, EDATE(NOW(),H3))</f>
        <v>45397</v>
      </c>
      <c r="J3" s="3" t="s">
        <v>17</v>
      </c>
      <c r="L3" s="3"/>
      <c r="M3" s="3"/>
      <c r="N3" s="3"/>
      <c r="O3" s="3"/>
      <c r="P3" s="3"/>
      <c r="Q3" s="3"/>
      <c r="R3" s="3"/>
      <c r="S3" s="3"/>
      <c r="T3" s="3"/>
    </row>
  </sheetData>
  <phoneticPr fontId="1"/>
  <dataValidations count="2">
    <dataValidation type="list" sqref="F2:F3">
      <formula1>"thùng,bịch,chai,gói,túi,viên,kg,gram,lạng,lít,ml,lọ,bao,cái,cây,điếu"</formula1>
    </dataValidation>
    <dataValidation type="list" sqref="J2:J3">
      <formula1>"Nguyễn Thị Thuỷ(bibica),Nguyễn Đức Cảnh(ĐL cấp 1)"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EPP test background</dc:title>
  <dc:creator>Hanker</dc:creator>
  <dc:description>This is my fucking generated Comments</dc:description>
  <cp:lastModifiedBy>グエン　チョン　フーン</cp:lastModifiedBy>
  <dcterms:modified xsi:type="dcterms:W3CDTF">2020-12-15T07:44:01Z</dcterms:modified>
</cp:coreProperties>
</file>