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4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5" l="1"/>
  <c r="L23" i="15"/>
  <c r="L24" i="11" l="1"/>
  <c r="L26" i="11"/>
  <c r="L25" i="11"/>
  <c r="L23" i="17" l="1"/>
  <c r="L22" i="17"/>
  <c r="L24" i="15"/>
  <c r="L22" i="15"/>
  <c r="L16" i="14"/>
  <c r="L17" i="14"/>
  <c r="L27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5" i="17" l="1"/>
  <c r="L24" i="17"/>
  <c r="L20" i="17"/>
  <c r="L19" i="17"/>
  <c r="L16" i="17"/>
  <c r="L15" i="17"/>
  <c r="L7" i="17"/>
  <c r="L18" i="15"/>
  <c r="L19" i="15"/>
  <c r="L26" i="15"/>
  <c r="L25" i="15"/>
  <c r="L20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9" i="11" l="1"/>
  <c r="L28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<sst xmlns="http://schemas.openxmlformats.org/spreadsheetml/2006/main" count="1077" uniqueCount="260">
  <si>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</si>
  <si>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</si>
  <si>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</si>
  <si>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</si>
  <si>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</si>
  <si>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</si>
  <si>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</si>
  <si>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</si>
  <si>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</si>
  <si>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</si>
  <si>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</si>
  <si>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</si>
  <si>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</si>
  <si>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</si>
  <si>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</si>
  <si>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</si>
  <si>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</si>
  <si>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</si>
  <si>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</si>
  <si>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</si>
  <si>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</si>
  <si>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</si>
  <si>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</si>
  <si>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</si>
  <si>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</si>
  <si>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</si>
  <si>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</si>
  <si>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</si>
  <si>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</si>
  <si>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</si>
  <si>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</si>
  <si>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</si>
  <si>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</si>
  <si>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</si>
  <si>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</si>
  <si>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</si>
  <si>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</si>
  <si>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</si>
  <si>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</si>
  <si>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</si>
  <si>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</si>
  <si>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</si>
  <si>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</si>
  <si>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</si>
  <si>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</si>
  <si>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</si>
  <si>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</si>
  <si>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</si>
  <si>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</si>
  <si>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</si>
  <si>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</si>
  <si>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</si>
  <si>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</si>
  <si>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</si>
  <si>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</si>
  <si>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</si>
  <si>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</si>
  <si>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</si>
  <si>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</si>
  <si>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</si>
  <si>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</si>
  <si>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</si>
  <si>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</si>
  <si>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</si>
  <si>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</si>
  <si>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</si>
  <si>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</si>
  <si>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</si>
  <si>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</si>
  <si>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</si>
  <si>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</si>
  <si>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</si>
  <si>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</si>
  <si>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</si>
  <si>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</si>
  <si>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</si>
  <si>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</si>
  <si>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</si>
  <si>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</si>
  <si>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</si>
  <si>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</si>
  <si>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</si>
  <si>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</si>
  <si>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</si>
  <si>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</si>
  <si>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</si>
  <si>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</si>
  <si>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</si>
  <si>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</si>
  <si>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</si>
  <si>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</si>
  <si>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</si>
  <si>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</si>
  <si>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</si>
  <si>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</si>
  <si>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</si>
  <si>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</si>
  <si>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</si>
  <si>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</si>
  <si>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</si>
  <si>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</si>
  <si>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</si>
  <si>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</si>
  <si>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</si>
  <si>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</si>
  <si>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</si>
  <si>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</si>
  <si>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</si>
  <si>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</si>
  <si>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</si>
  <si>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</si>
  <si>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</si>
  <si>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</si>
  <si>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</si>
  <si>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</si>
  <si>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</si>
  <si>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</si>
  <si>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</si>
  <si>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</si>
  <si>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</si>
  <si>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</si>
  <si>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</si>
  <si>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</si>
  <si>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</si>
  <si>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</si>
  <si>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</si>
  <si>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</si>
  <si>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</si>
  <si>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</si>
  <si>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</si>
  <si>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</si>
  <si>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</si>
  <si>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</si>
  <si>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</si>
  <si>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</si>
  <si>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</si>
  <si>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</si>
  <si>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</si>
  <si>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</si>
  <si>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</si>
  <si>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</si>
  <si>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</si>
  <si>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</si>
  <si>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</si>
  <si>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</si>
  <si>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</si>
  <si>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</si>
  <si>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</si>
  <si>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</si>
  <si>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</si>
  <si>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</si>
  <si>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</si>
  <si>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</si>
  <si>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</si>
  <si>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</si>
  <si>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</si>
  <si>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</si>
  <si>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</si>
  <si>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</si>
  <si>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</si>
  <si>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</si>
  <si>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</si>
  <si>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</si>
  <si>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</si>
  <si>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</si>
  <si>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</si>
  <si>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</si>
  <si>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</si>
  <si>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</si>
  <si>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</si>
  <si>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</si>
  <si>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</si>
  <si>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</si>
  <si>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</si>
  <si>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</si>
  <si>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</si>
  <si>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</si>
  <si>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</si>
  <si>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</si>
  <si>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</si>
  <si>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</si>
  <si>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</si>
  <si>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</si>
  <si>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</si>
  <si>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</si>
  <si>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</si>
  <si>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</si>
  <si>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</si>
  <si>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</si>
  <si>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</si>
  <si>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</si>
  <si>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</si>
  <si>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</si>
  <si>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</si>
  <si>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</si>
  <si>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</si>
  <si>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</si>
  <si>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</si>
  <si>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</si>
  <si>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</si>
  <si>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</si>
  <si>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</si>
  <si>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</si>
  <si>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</si>
  <si>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</si>
  <si>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</si>
  <si>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</si>
  <si>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</si>
  <si>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</si>
  <si>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</si>
  <si>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</si>
  <si>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</si>
  <si>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</si>
  <si>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</si>
  <si>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</si>
  <si>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</si>
  <si>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</si>
  <si>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</si>
  <si>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</si>
  <si>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</si>
  <si>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</si>
  <si>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</si>
  <si>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</si>
  <si>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</si>
  <si>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</si>
  <si>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</si>
  <si>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</si>
  <si>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</si>
  <si>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</si>
  <si>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</si>
  <si>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</si>
  <si>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</si>
  <si>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</si>
  <si>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</si>
  <si>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</si>
  <si>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</si>
  <si>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</si>
  <si>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</si>
  <si>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</si>
  <si>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</si>
  <si>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</si>
  <si>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</si>
  <si>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tax_code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</si>
  <si>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</si>
  <si>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</si>
  <si>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</si>
  <si>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</si>
  <si>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</si>
  <si>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</si>
  <si>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</si>
  <si>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</si>
  <si>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</si>
  <si>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</si>
  <si>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</si>
  <si>
    <t>check_out_flag</t>
  </si>
  <si>
    <t>check_in_flag</t>
  </si>
  <si>
    <t>updater_nm</t>
  </si>
  <si>
    <t>payment_flag</t>
  </si>
  <si>
    <t>item_id</t>
  </si>
  <si>
    <t>item_type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</si>
</sst>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64" t="s">
        <v>161</v>
      </c>
      <c r="C2" s="165"/>
      <c r="D2" s="165"/>
      <c r="E2" s="165"/>
      <c r="F2" s="165"/>
      <c r="G2" s="165"/>
      <c r="H2" s="166"/>
      <c r="I2" s="173" t="s">
        <v>162</v>
      </c>
      <c r="J2" s="174"/>
      <c r="K2" s="174"/>
      <c r="L2" s="174"/>
      <c r="M2" s="174"/>
      <c r="N2" s="174"/>
      <c r="O2" s="175"/>
      <c r="P2" s="176" t="s">
        <v>169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179" t="s">
        <v>163</v>
      </c>
      <c r="AD2" s="180"/>
      <c r="AE2" s="180"/>
      <c r="AF2" s="180"/>
      <c r="AG2" s="180"/>
      <c r="AH2" s="181"/>
      <c r="AI2" s="182" t="s">
        <v>54</v>
      </c>
      <c r="AJ2" s="183"/>
      <c r="AK2" s="183"/>
      <c r="AL2" s="183"/>
      <c r="AM2" s="183"/>
      <c r="AN2" s="183"/>
      <c r="AO2" s="184"/>
      <c r="AP2" s="180" t="s">
        <v>164</v>
      </c>
      <c r="AQ2" s="180"/>
      <c r="AR2" s="180"/>
      <c r="AS2" s="180"/>
      <c r="AT2" s="181"/>
      <c r="AU2" s="182">
        <v>42892</v>
      </c>
      <c r="AV2" s="183"/>
      <c r="AW2" s="183"/>
      <c r="AX2" s="183"/>
      <c r="AY2" s="183"/>
      <c r="AZ2" s="183"/>
      <c r="BA2" s="198"/>
    </row>
    <row r="3" spans="2:53">
      <c r="B3" s="167"/>
      <c r="C3" s="168"/>
      <c r="D3" s="168"/>
      <c r="E3" s="168"/>
      <c r="F3" s="168"/>
      <c r="G3" s="168"/>
      <c r="H3" s="169"/>
      <c r="I3" s="199" t="s">
        <v>165</v>
      </c>
      <c r="J3" s="200"/>
      <c r="K3" s="200"/>
      <c r="L3" s="200"/>
      <c r="M3" s="200"/>
      <c r="N3" s="200"/>
      <c r="O3" s="201"/>
      <c r="P3" s="202" t="s">
        <v>166</v>
      </c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4"/>
      <c r="AC3" s="205" t="s">
        <v>167</v>
      </c>
      <c r="AD3" s="206"/>
      <c r="AE3" s="206"/>
      <c r="AF3" s="206"/>
      <c r="AG3" s="206"/>
      <c r="AH3" s="207"/>
      <c r="AI3" s="208"/>
      <c r="AJ3" s="209"/>
      <c r="AK3" s="209"/>
      <c r="AL3" s="209"/>
      <c r="AM3" s="209"/>
      <c r="AN3" s="209"/>
      <c r="AO3" s="210"/>
      <c r="AP3" s="206" t="s">
        <v>168</v>
      </c>
      <c r="AQ3" s="206"/>
      <c r="AR3" s="206"/>
      <c r="AS3" s="206"/>
      <c r="AT3" s="207"/>
      <c r="AU3" s="208"/>
      <c r="AV3" s="209"/>
      <c r="AW3" s="209"/>
      <c r="AX3" s="209"/>
      <c r="AY3" s="209"/>
      <c r="AZ3" s="209"/>
      <c r="BA3" s="211"/>
    </row>
    <row r="4" spans="2:53" ht="15.75" thickBot="1">
      <c r="B4" s="170"/>
      <c r="C4" s="171"/>
      <c r="D4" s="171"/>
      <c r="E4" s="171"/>
      <c r="F4" s="171"/>
      <c r="G4" s="171"/>
      <c r="H4" s="172"/>
      <c r="I4" s="185"/>
      <c r="J4" s="186"/>
      <c r="K4" s="186"/>
      <c r="L4" s="186"/>
      <c r="M4" s="186"/>
      <c r="N4" s="186"/>
      <c r="O4" s="187"/>
      <c r="P4" s="188" t="str">
        <f ca="1">MID(CELL("filename",A1),FIND("]",CELL("filename",A1))+1,255)</f>
        <v>ERD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90"/>
      <c r="AC4" s="191"/>
      <c r="AD4" s="192"/>
      <c r="AE4" s="192"/>
      <c r="AF4" s="192"/>
      <c r="AG4" s="192"/>
      <c r="AH4" s="193"/>
      <c r="AI4" s="194"/>
      <c r="AJ4" s="195"/>
      <c r="AK4" s="195"/>
      <c r="AL4" s="195"/>
      <c r="AM4" s="195"/>
      <c r="AN4" s="195"/>
      <c r="AO4" s="196"/>
      <c r="AP4" s="192"/>
      <c r="AQ4" s="192"/>
      <c r="AR4" s="192"/>
      <c r="AS4" s="192"/>
      <c r="AT4" s="193"/>
      <c r="AU4" s="194"/>
      <c r="AV4" s="195"/>
      <c r="AW4" s="195"/>
      <c r="AX4" s="195"/>
      <c r="AY4" s="195"/>
      <c r="AZ4" s="195"/>
      <c r="BA4" s="197"/>
    </row>
    <row r="7" spans="2:53">
      <c r="B7" t="s">
        <v>170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>B19+1</f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18" workbookViewId="0">
      <selection activeCell="C24" sqref="C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>B19+1</f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20.2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20.2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49</v>
      </c>
      <c r="G36" s="213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2" t="s">
        <v>52</v>
      </c>
      <c r="G39" s="213"/>
      <c r="H39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6:G36"/>
    <mergeCell ref="F39:G39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zoomScaleNormal="100" workbookViewId="0">
      <selection activeCell="E15" sqref="E15: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>
        <v>4</v>
      </c>
      <c r="C18" s="156"/>
      <c r="D18" s="156" t="s">
        <v>252</v>
      </c>
      <c r="E18" s="156" t="s">
        <v>204</v>
      </c>
      <c r="F18" s="17"/>
      <c r="G18" s="157"/>
      <c r="H18" s="158"/>
      <c r="I18" s="20"/>
    </row>
    <row r="19" spans="2:12" ht="15" customHeight="1">
      <c r="B19" s="15">
        <v>5</v>
      </c>
      <c r="C19" s="156"/>
      <c r="D19" s="156" t="s">
        <v>253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6</v>
      </c>
      <c r="C20" s="156"/>
      <c r="D20" s="156" t="s">
        <v>246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7</v>
      </c>
      <c r="C21" s="156"/>
      <c r="D21" s="156" t="s">
        <v>245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8</v>
      </c>
      <c r="C22" s="156"/>
      <c r="D22" s="156" t="s">
        <v>248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9</v>
      </c>
      <c r="C23" s="156"/>
      <c r="D23" s="156" t="s">
        <v>247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/>
      <c r="C24" s="156"/>
      <c r="D24" s="156" t="s">
        <v>230</v>
      </c>
      <c r="E24" s="156" t="s">
        <v>232</v>
      </c>
      <c r="F24" s="159"/>
      <c r="G24" s="157"/>
      <c r="H24" s="158"/>
      <c r="I24" s="20"/>
      <c r="L24" s="3" t="str">
        <f t="shared" si="0"/>
        <v xml:space="preserve">    note varchar(200),</v>
      </c>
    </row>
    <row r="25" spans="2:12" ht="15" customHeight="1">
      <c r="B25" s="15">
        <v>10</v>
      </c>
      <c r="C25" s="156"/>
      <c r="D25" s="156" t="s">
        <v>255</v>
      </c>
      <c r="E25" s="156" t="s">
        <v>180</v>
      </c>
      <c r="F25" s="159"/>
      <c r="G25" s="157"/>
      <c r="H25" s="158"/>
      <c r="I25" s="20"/>
      <c r="L25" s="3" t="str">
        <f t="shared" si="0"/>
        <v xml:space="preserve">    check_in_flag integer,</v>
      </c>
    </row>
    <row r="26" spans="2:12" ht="15" customHeight="1">
      <c r="B26" s="15">
        <v>11</v>
      </c>
      <c r="C26" s="156"/>
      <c r="D26" s="156" t="s">
        <v>254</v>
      </c>
      <c r="E26" s="156" t="s">
        <v>180</v>
      </c>
      <c r="F26" s="159"/>
      <c r="G26" s="157"/>
      <c r="H26" s="158"/>
      <c r="I26" s="20"/>
      <c r="L26" s="3" t="str">
        <f t="shared" si="0"/>
        <v xml:space="preserve">    check_out_flag integer,</v>
      </c>
    </row>
    <row r="27" spans="2:12" ht="15" customHeight="1">
      <c r="B27" s="15">
        <v>12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13</v>
      </c>
      <c r="C28" s="147"/>
      <c r="D28" s="147" t="s">
        <v>203</v>
      </c>
      <c r="E28" s="147" t="s">
        <v>235</v>
      </c>
      <c r="F28" s="147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26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26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>"    "&amp;D16&amp;" "&amp;E16 &amp; IF(F16="Yes(PK)"," PRIMARY KEY NOT NULL,",IF(F16="Yes", "  NOT NULL,", ","))</f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>"    "&amp;D17&amp;" "&amp;E17 &amp; IF(F17="Yes(PK)"," PRIMARY KEY NOT NULL,",IF(F17="Yes", "  NOT NULL,", ","))</f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>"    "&amp;D18&amp;" "&amp;E18 &amp; IF(F18="Yes(PK)"," PRIMARY KEY NOT NULL,",IF(F18="Yes", "  NOT NULL,", ","))</f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2" t="s">
        <v>49</v>
      </c>
      <c r="G28" s="213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2" t="s">
        <v>52</v>
      </c>
      <c r="G31" s="213"/>
      <c r="H31" s="57" t="s">
        <v>53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abSelected="1" topLeftCell="A7" workbookViewId="0">
      <selection activeCell="D20" sqref="D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223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reservation_id integer  NOT NULL,</v>
      </c>
    </row>
    <row r="18" spans="2:12" ht="15" customHeight="1">
      <c r="B18" s="15">
        <v>4</v>
      </c>
      <c r="C18" s="156"/>
      <c r="D18" s="156" t="s">
        <v>206</v>
      </c>
      <c r="E18" s="16" t="s">
        <v>180</v>
      </c>
      <c r="F18" s="17" t="s">
        <v>178</v>
      </c>
      <c r="G18" s="157"/>
      <c r="H18" s="158"/>
      <c r="I18" s="20"/>
      <c r="L18" s="3" t="str">
        <f t="shared" si="0"/>
        <v xml:space="preserve">    guest_id integer  NOT NULL,</v>
      </c>
    </row>
    <row r="19" spans="2:12" ht="15" customHeight="1">
      <c r="B19" s="15">
        <v>5</v>
      </c>
      <c r="C19" s="156"/>
      <c r="D19" s="156" t="s">
        <v>242</v>
      </c>
      <c r="E19" s="156" t="s">
        <v>219</v>
      </c>
      <c r="F19" s="159"/>
      <c r="G19" s="157"/>
      <c r="H19" s="158"/>
      <c r="I19" s="20"/>
      <c r="L19" s="3" t="str">
        <f t="shared" si="0"/>
        <v xml:space="preserve">    tax_code varchar(10),</v>
      </c>
    </row>
    <row r="20" spans="2:12" ht="15" customHeight="1">
      <c r="B20" s="15">
        <v>6</v>
      </c>
      <c r="C20" s="156"/>
      <c r="D20" s="156" t="s">
        <v>251</v>
      </c>
      <c r="E20" s="156" t="s">
        <v>180</v>
      </c>
      <c r="F20" s="159"/>
      <c r="G20" s="157"/>
      <c r="H20" s="158"/>
      <c r="I20" s="20"/>
      <c r="L20" s="3" t="str">
        <f t="shared" si="0"/>
        <v xml:space="preserve">    amount_total integer,</v>
      </c>
    </row>
    <row r="21" spans="2:12" ht="15" customHeight="1">
      <c r="B21" s="15">
        <v>7</v>
      </c>
      <c r="C21" s="156"/>
      <c r="D21" s="156" t="s">
        <v>257</v>
      </c>
      <c r="E21" s="156" t="s">
        <v>180</v>
      </c>
      <c r="F21" s="159"/>
      <c r="G21" s="157"/>
      <c r="H21" s="158"/>
      <c r="I21" s="20"/>
      <c r="L21" s="3" t="str">
        <f t="shared" si="0"/>
        <v xml:space="preserve">    payment_flag integer,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256</v>
      </c>
      <c r="E23" s="156" t="s">
        <v>195</v>
      </c>
      <c r="F23" s="159"/>
      <c r="G23" s="157"/>
      <c r="H23" s="158"/>
      <c r="I23" s="20"/>
      <c r="L23" s="3" t="str">
        <f t="shared" si="0"/>
        <v xml:space="preserve">    updater_nm varchar(50),</v>
      </c>
    </row>
    <row r="24" spans="2:12" ht="15" customHeight="1">
      <c r="B24" s="15">
        <v>10</v>
      </c>
      <c r="C24" s="156"/>
      <c r="D24" s="156" t="s">
        <v>203</v>
      </c>
      <c r="E24" s="156" t="s">
        <v>235</v>
      </c>
      <c r="F24" s="159"/>
      <c r="G24" s="157"/>
      <c r="H24" s="158"/>
      <c r="I24" s="20"/>
      <c r="L24" s="3" t="str">
        <f t="shared" si="0"/>
        <v xml:space="preserve">    create_ymd timestamp,</v>
      </c>
    </row>
    <row r="25" spans="2:12" ht="15" customHeight="1" thickBot="1">
      <c r="B25" s="15">
        <v>11</v>
      </c>
      <c r="C25" s="147"/>
      <c r="D25" s="147" t="s">
        <v>249</v>
      </c>
      <c r="E25" s="147" t="s">
        <v>195</v>
      </c>
      <c r="F25" s="147"/>
      <c r="G25" s="148"/>
      <c r="H25" s="149"/>
      <c r="I25" s="20"/>
      <c r="L25" s="3" t="str">
        <f t="shared" si="0"/>
        <v xml:space="preserve">    creater_nm varchar(50),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1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1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F35:G35"/>
    <mergeCell ref="F38:G38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250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243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invoice_id integer  NOT NULL,</v>
      </c>
    </row>
    <row r="17" spans="2:12" ht="15" customHeight="1">
      <c r="B17" s="15">
        <v>3</v>
      </c>
      <c r="C17" s="16"/>
      <c r="D17" s="16" t="s">
        <v>258</v>
      </c>
      <c r="E17" s="16" t="s">
        <v>177</v>
      </c>
      <c r="F17" s="17"/>
      <c r="G17" s="18"/>
      <c r="H17" s="19"/>
      <c r="I17" s="20"/>
    </row>
    <row r="18" spans="2:12" ht="15" customHeight="1">
      <c r="B18" s="15">
        <v>4</v>
      </c>
      <c r="C18" s="16"/>
      <c r="D18" s="16" t="s">
        <v>259</v>
      </c>
      <c r="E18" s="16" t="s">
        <v>195</v>
      </c>
      <c r="F18" s="17"/>
      <c r="G18" s="18"/>
      <c r="H18" s="19"/>
      <c r="I18" s="20"/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180</v>
      </c>
      <c r="F20" s="159"/>
      <c r="G20" s="157"/>
      <c r="H20" s="158"/>
      <c r="I20" s="20"/>
      <c r="L20" s="3" t="str">
        <f t="shared" si="0"/>
        <v xml:space="preserve">    price integer,</v>
      </c>
    </row>
    <row r="21" spans="2:12" ht="15" customHeight="1">
      <c r="B21" s="15">
        <v>7</v>
      </c>
      <c r="C21" s="156"/>
      <c r="D21" s="156" t="s">
        <v>183</v>
      </c>
      <c r="E21" s="156" t="s">
        <v>184</v>
      </c>
      <c r="F21" s="159"/>
      <c r="G21" s="157"/>
      <c r="H21" s="158"/>
      <c r="I21" s="20"/>
    </row>
    <row r="22" spans="2:12" ht="15" customHeight="1">
      <c r="B22" s="15">
        <v>8</v>
      </c>
      <c r="C22" s="156"/>
      <c r="D22" s="156" t="s">
        <v>251</v>
      </c>
      <c r="E22" s="156" t="s">
        <v>180</v>
      </c>
      <c r="F22" s="159"/>
      <c r="G22" s="157"/>
      <c r="H22" s="158"/>
      <c r="I22" s="20"/>
      <c r="L22" s="3" t="str">
        <f t="shared" si="0"/>
        <v xml:space="preserve">    amount_total integer,</v>
      </c>
    </row>
    <row r="23" spans="2:12" ht="15" customHeight="1">
      <c r="B23" s="15">
        <v>9</v>
      </c>
      <c r="C23" s="156"/>
      <c r="D23" s="156" t="s">
        <v>234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update_ymd timestamp,</v>
      </c>
    </row>
    <row r="24" spans="2:12" ht="15" customHeight="1" thickBot="1">
      <c r="B24" s="15">
        <v>10</v>
      </c>
      <c r="C24" s="147"/>
      <c r="D24" s="147" t="s">
        <v>203</v>
      </c>
      <c r="E24" s="147" t="s">
        <v>235</v>
      </c>
      <c r="F24" s="160"/>
      <c r="G24" s="148"/>
      <c r="H24" s="149"/>
      <c r="I24" s="20"/>
      <c r="L24" s="3" t="str">
        <f t="shared" si="0"/>
        <v xml:space="preserve">    create_ymd timestamp,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2" t="s">
        <v>49</v>
      </c>
      <c r="G34" s="213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2" t="s">
        <v>52</v>
      </c>
      <c r="G37" s="213"/>
      <c r="H37" s="57" t="s">
        <v>53</v>
      </c>
    </row>
  </sheetData>
  <mergeCells count="14">
    <mergeCell ref="F34:G34"/>
    <mergeCell ref="F37:G37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2" t="s">
        <v>49</v>
      </c>
      <c r="G30" s="213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52</v>
      </c>
      <c r="G33" s="213"/>
      <c r="H33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 t="shared" ref="B16:B22" si="1"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 t="shared" si="1"/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si="1"/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 t="shared" si="1"/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2" t="s">
        <v>49</v>
      </c>
      <c r="G29" s="213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2" t="s">
        <v>52</v>
      </c>
      <c r="G32" s="213"/>
      <c r="H32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244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41"/>
      <c r="E3" s="242"/>
      <c r="F3" s="81" t="s">
        <v>115</v>
      </c>
      <c r="G3" s="241" t="s">
        <v>54</v>
      </c>
      <c r="H3" s="243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3" t="s">
        <v>124</v>
      </c>
      <c r="D8" s="234"/>
      <c r="E8" s="234"/>
      <c r="F8" s="234"/>
      <c r="G8" s="234"/>
      <c r="H8" s="235"/>
    </row>
    <row r="9" spans="1:12">
      <c r="B9" s="86"/>
      <c r="C9" s="236"/>
      <c r="D9" s="237"/>
      <c r="E9" s="237"/>
      <c r="F9" s="237"/>
      <c r="G9" s="237"/>
      <c r="H9" s="238"/>
    </row>
    <row r="10" spans="1:12">
      <c r="B10" s="86"/>
      <c r="C10" s="237"/>
      <c r="D10" s="237"/>
      <c r="E10" s="237"/>
      <c r="F10" s="237"/>
      <c r="G10" s="237"/>
      <c r="H10" s="238"/>
    </row>
    <row r="11" spans="1:12" ht="12.75" thickBot="1">
      <c r="B11" s="87"/>
      <c r="C11" s="239"/>
      <c r="D11" s="239"/>
      <c r="E11" s="239"/>
      <c r="F11" s="239"/>
      <c r="G11" s="239"/>
      <c r="H11" s="240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28" t="s">
        <v>154</v>
      </c>
      <c r="G30" s="229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28" t="s">
        <v>157</v>
      </c>
      <c r="G33" s="229"/>
      <c r="H33" s="125" t="s">
        <v>158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zoomScaleNormal="100" workbookViewId="0">
      <selection activeCell="D23" sqref="D18:F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53"/>
      <c r="E3" s="254"/>
      <c r="F3" s="6" t="s">
        <v>2</v>
      </c>
      <c r="G3" s="253" t="s">
        <v>171</v>
      </c>
      <c r="H3" s="255"/>
    </row>
    <row r="4" spans="2:12">
      <c r="B4" s="7"/>
      <c r="C4" s="8" t="s">
        <v>3</v>
      </c>
      <c r="D4" s="245"/>
      <c r="E4" s="246"/>
      <c r="F4" s="9" t="s">
        <v>4</v>
      </c>
      <c r="G4" s="245" t="s">
        <v>172</v>
      </c>
      <c r="H4" s="247"/>
    </row>
    <row r="5" spans="2:12">
      <c r="B5" s="7"/>
      <c r="C5" s="8" t="s">
        <v>5</v>
      </c>
      <c r="D5" s="245"/>
      <c r="E5" s="246"/>
      <c r="F5" s="9" t="s">
        <v>7</v>
      </c>
      <c r="G5" s="245"/>
      <c r="H5" s="247"/>
    </row>
    <row r="6" spans="2:12">
      <c r="B6" s="7"/>
      <c r="C6" s="8" t="s">
        <v>8</v>
      </c>
      <c r="D6" s="245"/>
      <c r="E6" s="246"/>
      <c r="F6" s="9" t="s">
        <v>9</v>
      </c>
      <c r="G6" s="245"/>
      <c r="H6" s="247"/>
    </row>
    <row r="7" spans="2:12">
      <c r="B7" s="7"/>
      <c r="C7" s="8" t="s">
        <v>10</v>
      </c>
      <c r="D7" s="245" t="s">
        <v>187</v>
      </c>
      <c r="E7" s="246"/>
      <c r="F7" s="10"/>
      <c r="G7" s="245"/>
      <c r="H7" s="247"/>
      <c r="L7" s="3" t="str">
        <f>"CREATE TABLE "&amp;D7&amp;"("</f>
        <v>CREATE TABLE tbl_room_type(</v>
      </c>
    </row>
    <row r="8" spans="2:12">
      <c r="B8" s="11"/>
      <c r="C8" s="248" t="s">
        <v>11</v>
      </c>
      <c r="D8" s="248"/>
      <c r="E8" s="248"/>
      <c r="F8" s="248"/>
      <c r="G8" s="248"/>
      <c r="H8" s="249"/>
    </row>
    <row r="9" spans="2:12" ht="12" customHeight="1">
      <c r="B9" s="11"/>
      <c r="C9" s="220"/>
      <c r="D9" s="220"/>
      <c r="E9" s="220"/>
      <c r="F9" s="220"/>
      <c r="G9" s="220"/>
      <c r="H9" s="250"/>
    </row>
    <row r="10" spans="2:12" ht="12" customHeight="1">
      <c r="B10" s="11"/>
      <c r="C10" s="220"/>
      <c r="D10" s="220"/>
      <c r="E10" s="220"/>
      <c r="F10" s="220"/>
      <c r="G10" s="220"/>
      <c r="H10" s="250"/>
    </row>
    <row r="11" spans="2:12" ht="12.75" customHeight="1" thickBot="1">
      <c r="B11" s="12"/>
      <c r="C11" s="251"/>
      <c r="D11" s="251"/>
      <c r="E11" s="251"/>
      <c r="F11" s="251"/>
      <c r="G11" s="251"/>
      <c r="H11" s="25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44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44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B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2017-08-12T13:28:15Z</dcterms:modified>
</cp:coreProperties>
</file>