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 Hoang Tuan Anh\Desktop\"/>
    </mc:Choice>
  </mc:AlternateContent>
  <xr:revisionPtr revIDLastSave="0" documentId="13_ncr:1_{915AB735-C032-45FF-98CB-345F2A82F9FE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Main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3" l="1"/>
  <c r="R50" i="3"/>
  <c r="R49" i="3"/>
  <c r="R48" i="3"/>
  <c r="R47" i="3"/>
  <c r="R46" i="3"/>
  <c r="R45" i="3"/>
  <c r="R44" i="3"/>
  <c r="R43" i="3"/>
  <c r="R42" i="3"/>
  <c r="R41" i="3"/>
  <c r="R33" i="3"/>
  <c r="R32" i="3"/>
  <c r="R31" i="3"/>
  <c r="R30" i="3"/>
  <c r="R29" i="3"/>
  <c r="R28" i="3"/>
  <c r="R27" i="3"/>
  <c r="R26" i="3"/>
  <c r="R25" i="3"/>
  <c r="R24" i="3"/>
  <c r="R23" i="3"/>
  <c r="R15" i="3"/>
  <c r="R14" i="3"/>
  <c r="R13" i="3"/>
  <c r="R12" i="3"/>
  <c r="R11" i="3"/>
  <c r="R10" i="3"/>
  <c r="R9" i="3"/>
  <c r="R8" i="3"/>
  <c r="R7" i="3"/>
  <c r="R6" i="3"/>
  <c r="R5" i="3"/>
</calcChain>
</file>

<file path=xl/sharedStrings.xml><?xml version="1.0" encoding="utf-8"?>
<sst xmlns="http://schemas.openxmlformats.org/spreadsheetml/2006/main" count="16" uniqueCount="9">
  <si>
    <t>Merge Sort() Alg</t>
  </si>
  <si>
    <t>Attempts</t>
  </si>
  <si>
    <t>#Elements (n)</t>
  </si>
  <si>
    <t>Insertion Sort() Alg</t>
  </si>
  <si>
    <t>Average time (ms)</t>
  </si>
  <si>
    <t>Quick Sort() Alg</t>
  </si>
  <si>
    <t>Merge Sort</t>
  </si>
  <si>
    <t>Quick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</si>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</sst>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3" borderId="1" xfId="2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Sheet'!$V$9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Sheet'!$V$10:$V$21</c:f>
              <c:numCache>
                <c:formatCode>General</c:formatCode>
                <c:ptCount val="12"/>
                <c:pt idx="1">
                  <c:v>0</c:v>
                </c:pt>
                <c:pt idx="2">
                  <c:v>2.0000000000000005E-3</c:v>
                </c:pt>
                <c:pt idx="3">
                  <c:v>7.3333333333333341E-3</c:v>
                </c:pt>
                <c:pt idx="4">
                  <c:v>2.406666666666667E-2</c:v>
                </c:pt>
                <c:pt idx="5">
                  <c:v>0.12806666666666666</c:v>
                </c:pt>
                <c:pt idx="6">
                  <c:v>0.51746666666666685</c:v>
                </c:pt>
                <c:pt idx="7">
                  <c:v>1.8076666666666668</c:v>
                </c:pt>
                <c:pt idx="8">
                  <c:v>10.305399999999999</c:v>
                </c:pt>
                <c:pt idx="9">
                  <c:v>32.190533333333335</c:v>
                </c:pt>
                <c:pt idx="10">
                  <c:v>111.9</c:v>
                </c:pt>
                <c:pt idx="11">
                  <c:v>243.21893333333335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B-496D-9EF9-1C0F37362BFF}"/>
            </c:ext>
          </c:extLst>
        </c:ser>
        <c:ser>
          <c:idx val="1"/>
          <c:order val="1"/>
          <c:tx>
            <c:strRef>
              <c:f>'Main Sheet'!$W$9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Sheet'!$W$10:$W$21</c:f>
              <c:numCache>
                <c:formatCode>General</c:formatCode>
                <c:ptCount val="12"/>
                <c:pt idx="1">
                  <c:v>4.0000000000000002E-4</c:v>
                </c:pt>
                <c:pt idx="2">
                  <c:v>6.5333333333333354E-3</c:v>
                </c:pt>
                <c:pt idx="3">
                  <c:v>1.3200000000000005E-2</c:v>
                </c:pt>
                <c:pt idx="4">
                  <c:v>2.8200000000000003E-2</c:v>
                </c:pt>
                <c:pt idx="5">
                  <c:v>8.0600000000000005E-2</c:v>
                </c:pt>
                <c:pt idx="6">
                  <c:v>0.16659999999999997</c:v>
                </c:pt>
                <c:pt idx="7">
                  <c:v>0.33853333333333341</c:v>
                </c:pt>
                <c:pt idx="8">
                  <c:v>0.68426666666666669</c:v>
                </c:pt>
                <c:pt idx="9">
                  <c:v>1.6924400000000002</c:v>
                </c:pt>
                <c:pt idx="10">
                  <c:v>3.8571333333333322</c:v>
                </c:pt>
                <c:pt idx="11">
                  <c:v>6.5763333333333334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B-496D-9EF9-1C0F37362BFF}"/>
            </c:ext>
          </c:extLst>
        </c:ser>
        <c:ser>
          <c:idx val="2"/>
          <c:order val="2"/>
          <c:tx>
            <c:strRef>
              <c:f>'Main Sheet'!$X$9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Sheet'!$X$10:$X$21</c:f>
              <c:numCache>
                <c:formatCode>General</c:formatCode>
                <c:ptCount val="12"/>
                <c:pt idx="1">
                  <c:v>0</c:v>
                </c:pt>
                <c:pt idx="2">
                  <c:v>1.9333333333333336E-3</c:v>
                </c:pt>
                <c:pt idx="3">
                  <c:v>6.3333333333333349E-3</c:v>
                </c:pt>
                <c:pt idx="4">
                  <c:v>1.3933333333333337E-2</c:v>
                </c:pt>
                <c:pt idx="5">
                  <c:v>2.9266666666666673E-2</c:v>
                </c:pt>
                <c:pt idx="6">
                  <c:v>9.2666666666666675E-2</c:v>
                </c:pt>
                <c:pt idx="7">
                  <c:v>0.16780000000000003</c:v>
                </c:pt>
                <c:pt idx="8">
                  <c:v>0.56113333333333337</c:v>
                </c:pt>
                <c:pt idx="9">
                  <c:v>1.1360666666666668</c:v>
                </c:pt>
                <c:pt idx="10">
                  <c:v>2.3362666666666669</c:v>
                </c:pt>
                <c:pt idx="11">
                  <c:v>3.5814666666666661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B-496D-9EF9-1C0F3736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50280"/>
        <c:axId val="733850608"/>
      </c:scatterChart>
      <c:valAx>
        <c:axId val="733850280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0608"/>
        <c:crosses val="autoZero"/>
        <c:crossBetween val="midCat"/>
      </c:valAx>
      <c:valAx>
        <c:axId val="73385060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Sheet'!$V$9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Sheet'!$V$10:$V$21</c:f>
              <c:numCache>
                <c:formatCode>General</c:formatCode>
                <c:ptCount val="12"/>
                <c:pt idx="1">
                  <c:v>0</c:v>
                </c:pt>
                <c:pt idx="2">
                  <c:v>2.0000000000000005E-3</c:v>
                </c:pt>
                <c:pt idx="3">
                  <c:v>7.3333333333333341E-3</c:v>
                </c:pt>
                <c:pt idx="4">
                  <c:v>2.406666666666667E-2</c:v>
                </c:pt>
                <c:pt idx="5">
                  <c:v>0.12806666666666666</c:v>
                </c:pt>
                <c:pt idx="6">
                  <c:v>0.51746666666666685</c:v>
                </c:pt>
                <c:pt idx="7">
                  <c:v>1.8076666666666668</c:v>
                </c:pt>
                <c:pt idx="8">
                  <c:v>10.305399999999999</c:v>
                </c:pt>
                <c:pt idx="9">
                  <c:v>32.190533333333335</c:v>
                </c:pt>
                <c:pt idx="10">
                  <c:v>111.9</c:v>
                </c:pt>
                <c:pt idx="11">
                  <c:v>243.21893333333335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C-4411-9470-330D3BB6A5C6}"/>
            </c:ext>
          </c:extLst>
        </c:ser>
        <c:ser>
          <c:idx val="1"/>
          <c:order val="1"/>
          <c:tx>
            <c:strRef>
              <c:f>'Main Sheet'!$W$9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Sheet'!$W$10:$W$21</c:f>
              <c:numCache>
                <c:formatCode>General</c:formatCode>
                <c:ptCount val="12"/>
                <c:pt idx="1">
                  <c:v>4.0000000000000002E-4</c:v>
                </c:pt>
                <c:pt idx="2">
                  <c:v>6.5333333333333354E-3</c:v>
                </c:pt>
                <c:pt idx="3">
                  <c:v>1.3200000000000005E-2</c:v>
                </c:pt>
                <c:pt idx="4">
                  <c:v>2.8200000000000003E-2</c:v>
                </c:pt>
                <c:pt idx="5">
                  <c:v>8.0600000000000005E-2</c:v>
                </c:pt>
                <c:pt idx="6">
                  <c:v>0.16659999999999997</c:v>
                </c:pt>
                <c:pt idx="7">
                  <c:v>0.33853333333333341</c:v>
                </c:pt>
                <c:pt idx="8">
                  <c:v>0.68426666666666669</c:v>
                </c:pt>
                <c:pt idx="9">
                  <c:v>1.6924400000000002</c:v>
                </c:pt>
                <c:pt idx="10">
                  <c:v>3.8571333333333322</c:v>
                </c:pt>
                <c:pt idx="11">
                  <c:v>6.5763333333333334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C-4411-9470-330D3BB6A5C6}"/>
            </c:ext>
          </c:extLst>
        </c:ser>
        <c:ser>
          <c:idx val="2"/>
          <c:order val="2"/>
          <c:tx>
            <c:strRef>
              <c:f>'Main Sheet'!$X$9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 Sheet'!$U$10:$U$21</c:f>
              <c:numCache>
                <c:formatCode>General</c:formatCode>
                <c:ptCount val="12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'Main Sheet'!$X$10:$X$21</c:f>
              <c:numCache>
                <c:formatCode>General</c:formatCode>
                <c:ptCount val="12"/>
                <c:pt idx="1">
                  <c:v>0</c:v>
                </c:pt>
                <c:pt idx="2">
                  <c:v>1.9333333333333336E-3</c:v>
                </c:pt>
                <c:pt idx="3">
                  <c:v>6.3333333333333349E-3</c:v>
                </c:pt>
                <c:pt idx="4">
                  <c:v>1.3933333333333337E-2</c:v>
                </c:pt>
                <c:pt idx="5">
                  <c:v>2.9266666666666673E-2</c:v>
                </c:pt>
                <c:pt idx="6">
                  <c:v>9.2666666666666675E-2</c:v>
                </c:pt>
                <c:pt idx="7">
                  <c:v>0.16780000000000003</c:v>
                </c:pt>
                <c:pt idx="8">
                  <c:v>0.56113333333333337</c:v>
                </c:pt>
                <c:pt idx="9">
                  <c:v>1.1360666666666668</c:v>
                </c:pt>
                <c:pt idx="10">
                  <c:v>2.3362666666666669</c:v>
                </c:pt>
                <c:pt idx="11">
                  <c:v>3.5814666666666661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C-4411-9470-330D3BB6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50280"/>
        <c:axId val="733850608"/>
      </c:scatterChart>
      <c:valAx>
        <c:axId val="733850280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0608"/>
        <c:crosses val="autoZero"/>
        <c:crossBetween val="midCat"/>
      </c:valAx>
      <c:valAx>
        <c:axId val="733850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533946</xdr:colOff>
      <xdr:row>22</xdr:row>
      <xdr:rowOff>186694</xdr:rowOff>
    </xdr:from>
    <xdr:to>
      <xdr:col>29</xdr:col>
      <xdr:colOff>244338</xdr:colOff>
      <xdr:row>48</xdr:row>
      <xdr:rowOff>168020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53DF6-E930-4CBF-A42B-E35AAB2E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531861</xdr:colOff>
      <xdr:row>51</xdr:row>
      <xdr:rowOff>72177</xdr:rowOff>
    </xdr:from>
    <xdr:to>
      <xdr:col>29</xdr:col>
      <xdr:colOff>242253</xdr:colOff>
      <xdr:row>77</xdr:row>
      <xdr:rowOff>53503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76D91-D39F-4975-A928-1D9823DC4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55</xdr:row>
      <xdr:rowOff>44824</xdr:rowOff>
    </xdr:from>
    <xdr:to>
      <xdr:col>7</xdr:col>
      <xdr:colOff>568454</xdr:colOff>
      <xdr:row>63</xdr:row>
      <xdr:rowOff>54173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4321E0-FB56-4010-9B46-CC1C35614D19}"/>
            </a:ext>
          </a:extLst>
        </xdr:cNvPr>
        <xdr:cNvSpPr txBox="1"/>
      </xdr:nvSpPr>
      <xdr:spPr>
        <a:xfrm>
          <a:off x="661147" y="10522324"/>
          <a:ext cx="4781866" cy="1533349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Computer</a:t>
          </a:r>
          <a:r>
            <a:rPr lang="en-US" sz="1100" baseline="0"/>
            <a:t> </a:t>
          </a:r>
          <a:r>
            <a:rPr lang="en-US" sz="1100"/>
            <a:t>Specification for</a:t>
          </a:r>
          <a:r>
            <a:rPr lang="en-US" sz="1100" baseline="0"/>
            <a:t> testing</a:t>
          </a:r>
          <a:r>
            <a:rPr lang="en-US" sz="1100"/>
            <a:t>:</a:t>
          </a:r>
        </a:p>
        <a:p>
          <a:r>
            <a:rPr lang="en-US" sz="1100"/>
            <a:t>- CPU: Intel</a:t>
          </a:r>
          <a:r>
            <a:rPr lang="en-US" sz="1100" baseline="0"/>
            <a:t> Core i3 - 7100U @2.40 GHz</a:t>
          </a:r>
        </a:p>
        <a:p>
          <a:r>
            <a:rPr lang="en-US" sz="1100" baseline="0"/>
            <a:t>- RAM: 12GB DDR4 2133 MHz</a:t>
          </a:r>
        </a:p>
        <a:p>
          <a:r>
            <a:rPr lang="en-US" sz="1100" baseline="0"/>
            <a:t>- Operating System: Windows 10 Education</a:t>
          </a:r>
        </a:p>
        <a:p>
          <a:endParaRPr lang="en-US" sz="1100" baseline="0"/>
        </a:p>
        <a:p>
          <a:r>
            <a:rPr lang="en-US" sz="1100" baseline="0"/>
            <a:t>Program properties: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based on C++ programming language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compiled by g++ using c++14 standard)</a:t>
          </a:r>
          <a:endParaRPr lang="en-US" sz="1100" baseline="0"/>
        </a:p>
        <a:p>
          <a:r>
            <a:rPr lang="en-US" sz="1100" baseline="0"/>
            <a:t>- Each element of the array will be created randomly on the interval [0, 10000]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847A-426B-4A81-BDEB-0D804728BBEF}">
  <dimension ref="A2:X51"/>
  <sheetViews>
    <sheetView tabSelected="1" topLeftCell="A7" zoomScale="70" zoomScaleNormal="70" workbookViewId="0">
      <selection activeCell="K58" sqref="K58"/>
    </sheetView>
  </sheetViews>
  <sheetFormatPr defaultRowHeight="15" x14ac:dyDescent="0.25"/>
  <cols>
    <col min="2" max="2" width="18.5703125" customWidth="1"/>
    <col min="21" max="21" width="14" customWidth="1"/>
    <col min="22" max="22" width="16.42578125" customWidth="1"/>
    <col min="23" max="23" width="13.140625" customWidth="1"/>
    <col min="24" max="24" width="13.85546875" customWidth="1"/>
  </cols>
  <sheetData>
    <row r="2" spans="1:24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24" x14ac:dyDescent="0.25">
      <c r="A3" s="2"/>
      <c r="B3" s="9" t="s">
        <v>2</v>
      </c>
      <c r="C3" s="11" t="s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6" t="s">
        <v>4</v>
      </c>
    </row>
    <row r="4" spans="1:24" x14ac:dyDescent="0.25">
      <c r="A4" s="2"/>
      <c r="B4" s="10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7"/>
    </row>
    <row r="5" spans="1:24" x14ac:dyDescent="0.25">
      <c r="A5" s="1"/>
      <c r="B5" s="3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f>AVERAGE(C5:Q5)</f>
        <v>0</v>
      </c>
    </row>
    <row r="6" spans="1:24" x14ac:dyDescent="0.25">
      <c r="A6" s="1"/>
      <c r="B6" s="4">
        <v>50</v>
      </c>
      <c r="C6" s="1">
        <v>1E-3</v>
      </c>
      <c r="D6" s="1">
        <v>1E-3</v>
      </c>
      <c r="E6" s="1">
        <v>3.0000000000000001E-3</v>
      </c>
      <c r="F6" s="1">
        <v>2E-3</v>
      </c>
      <c r="G6" s="1">
        <v>1E-3</v>
      </c>
      <c r="H6" s="1">
        <v>1E-3</v>
      </c>
      <c r="I6" s="1">
        <v>3.0000000000000001E-3</v>
      </c>
      <c r="J6" s="1">
        <v>2E-3</v>
      </c>
      <c r="K6" s="1">
        <v>3.0000000000000001E-3</v>
      </c>
      <c r="L6" s="1">
        <v>2E-3</v>
      </c>
      <c r="M6" s="1">
        <v>2E-3</v>
      </c>
      <c r="N6" s="1">
        <v>2E-3</v>
      </c>
      <c r="O6" s="1">
        <v>2E-3</v>
      </c>
      <c r="P6" s="1">
        <v>3.0000000000000001E-3</v>
      </c>
      <c r="Q6" s="1">
        <v>2E-3</v>
      </c>
      <c r="R6" s="1">
        <f t="shared" ref="R6" si="0">AVERAGE(C6:Q6)</f>
        <v>2.0000000000000005E-3</v>
      </c>
    </row>
    <row r="7" spans="1:24" x14ac:dyDescent="0.25">
      <c r="A7" s="1"/>
      <c r="B7" s="4">
        <v>100</v>
      </c>
      <c r="C7" s="1">
        <v>8.9999999999999993E-3</v>
      </c>
      <c r="D7" s="1">
        <v>6.0000000000000001E-3</v>
      </c>
      <c r="E7" s="1">
        <v>8.9999999999999993E-3</v>
      </c>
      <c r="F7" s="1">
        <v>8.0000000000000002E-3</v>
      </c>
      <c r="G7" s="1">
        <v>5.0000000000000001E-3</v>
      </c>
      <c r="H7" s="1">
        <v>8.0000000000000002E-3</v>
      </c>
      <c r="I7" s="1">
        <v>8.9999999999999993E-3</v>
      </c>
      <c r="J7" s="1">
        <v>8.0000000000000002E-3</v>
      </c>
      <c r="K7" s="1">
        <v>3.0000000000000001E-3</v>
      </c>
      <c r="L7" s="1">
        <v>8.9999999999999993E-3</v>
      </c>
      <c r="M7" s="1">
        <v>8.9999999999999993E-3</v>
      </c>
      <c r="N7" s="1">
        <v>7.0000000000000001E-3</v>
      </c>
      <c r="O7" s="1">
        <v>8.0000000000000002E-3</v>
      </c>
      <c r="P7" s="1">
        <v>4.0000000000000001E-3</v>
      </c>
      <c r="Q7" s="1">
        <v>8.0000000000000002E-3</v>
      </c>
      <c r="R7" s="1">
        <f>AVERAGE(C7:Q7)</f>
        <v>7.3333333333333341E-3</v>
      </c>
    </row>
    <row r="8" spans="1:24" x14ac:dyDescent="0.25">
      <c r="A8" s="1"/>
      <c r="B8" s="4">
        <v>200</v>
      </c>
      <c r="C8" s="1">
        <v>2.9000000000000001E-2</v>
      </c>
      <c r="D8" s="1">
        <v>3.1E-2</v>
      </c>
      <c r="E8" s="1">
        <v>2.7E-2</v>
      </c>
      <c r="F8" s="1">
        <v>2.1999999999999999E-2</v>
      </c>
      <c r="G8" s="1">
        <v>2.9000000000000001E-2</v>
      </c>
      <c r="H8" s="1">
        <v>1.4E-2</v>
      </c>
      <c r="I8" s="1">
        <v>3.1E-2</v>
      </c>
      <c r="J8" s="1">
        <v>2.1000000000000001E-2</v>
      </c>
      <c r="K8" s="1">
        <v>1.4999999999999999E-2</v>
      </c>
      <c r="L8" s="1">
        <v>2.4E-2</v>
      </c>
      <c r="M8" s="1">
        <v>0.03</v>
      </c>
      <c r="N8" s="1">
        <v>2.8000000000000001E-2</v>
      </c>
      <c r="O8" s="1">
        <v>2.5000000000000001E-2</v>
      </c>
      <c r="P8" s="1">
        <v>1.2999999999999999E-2</v>
      </c>
      <c r="Q8" s="1">
        <v>2.1999999999999999E-2</v>
      </c>
      <c r="R8" s="1">
        <f t="shared" ref="R8:R15" si="1">AVERAGE(C8:Q8)</f>
        <v>2.406666666666667E-2</v>
      </c>
    </row>
    <row r="9" spans="1:24" x14ac:dyDescent="0.25">
      <c r="A9" s="1"/>
      <c r="B9" s="4">
        <v>500</v>
      </c>
      <c r="C9" s="1">
        <v>0.152</v>
      </c>
      <c r="D9" s="1">
        <v>0.16</v>
      </c>
      <c r="E9" s="1">
        <v>6.9000000000000006E-2</v>
      </c>
      <c r="F9" s="1">
        <v>0.16</v>
      </c>
      <c r="G9" s="1">
        <v>7.0000000000000007E-2</v>
      </c>
      <c r="H9" s="1">
        <v>7.0999999999999994E-2</v>
      </c>
      <c r="I9" s="1">
        <v>0.153</v>
      </c>
      <c r="J9" s="1">
        <v>0.156</v>
      </c>
      <c r="K9" s="1">
        <v>0.159</v>
      </c>
      <c r="L9" s="1">
        <v>0.155</v>
      </c>
      <c r="M9" s="1">
        <v>0.151</v>
      </c>
      <c r="N9" s="1">
        <v>7.3999999999999996E-2</v>
      </c>
      <c r="O9" s="1">
        <v>0.155</v>
      </c>
      <c r="P9" s="1">
        <v>7.4999999999999997E-2</v>
      </c>
      <c r="Q9" s="1">
        <v>0.161</v>
      </c>
      <c r="R9" s="1">
        <f t="shared" si="1"/>
        <v>0.12806666666666666</v>
      </c>
      <c r="U9" s="12" t="s">
        <v>2</v>
      </c>
      <c r="V9" s="13" t="s">
        <v>8</v>
      </c>
      <c r="W9" s="13" t="s">
        <v>6</v>
      </c>
      <c r="X9" s="13" t="s">
        <v>7</v>
      </c>
    </row>
    <row r="10" spans="1:24" x14ac:dyDescent="0.25">
      <c r="A10" s="1"/>
      <c r="B10" s="4">
        <v>1000</v>
      </c>
      <c r="C10" s="1">
        <v>0.53300000000000003</v>
      </c>
      <c r="D10" s="1">
        <v>0.54900000000000004</v>
      </c>
      <c r="E10" s="1">
        <v>0.56799999999999995</v>
      </c>
      <c r="F10" s="1">
        <v>0.27900000000000003</v>
      </c>
      <c r="G10" s="1">
        <v>0.52700000000000002</v>
      </c>
      <c r="H10" s="1">
        <v>0.49399999999999999</v>
      </c>
      <c r="I10" s="1">
        <v>0.53600000000000003</v>
      </c>
      <c r="J10" s="1">
        <v>0.53800000000000003</v>
      </c>
      <c r="K10" s="1">
        <v>0.53300000000000003</v>
      </c>
      <c r="L10" s="1">
        <v>0.54800000000000004</v>
      </c>
      <c r="M10" s="1">
        <v>0.54100000000000004</v>
      </c>
      <c r="N10" s="1">
        <v>0.48499999999999999</v>
      </c>
      <c r="O10" s="1">
        <v>0.53600000000000003</v>
      </c>
      <c r="P10" s="1">
        <v>0.54900000000000004</v>
      </c>
      <c r="Q10" s="1">
        <v>0.54600000000000004</v>
      </c>
      <c r="R10" s="1">
        <f t="shared" si="1"/>
        <v>0.51746666666666685</v>
      </c>
      <c r="U10" s="12"/>
      <c r="V10" s="14"/>
      <c r="W10" s="14"/>
      <c r="X10" s="14"/>
    </row>
    <row r="11" spans="1:24" ht="15" customHeight="1" x14ac:dyDescent="0.25">
      <c r="A11" s="1"/>
      <c r="B11" s="4">
        <v>2000</v>
      </c>
      <c r="C11" s="1">
        <v>1.9890000000000001</v>
      </c>
      <c r="D11" s="1">
        <v>1.0549999999999999</v>
      </c>
      <c r="E11" s="1">
        <v>1.996</v>
      </c>
      <c r="F11" s="1">
        <v>2.0499999999999998</v>
      </c>
      <c r="G11" s="1">
        <v>1.9590000000000001</v>
      </c>
      <c r="H11" s="1">
        <v>2.0059999999999998</v>
      </c>
      <c r="I11" s="1">
        <v>2.0019999999999998</v>
      </c>
      <c r="J11" s="1">
        <v>1.899</v>
      </c>
      <c r="K11" s="1">
        <v>2.028</v>
      </c>
      <c r="L11" s="1">
        <v>1.9910000000000001</v>
      </c>
      <c r="M11" s="1">
        <v>1.994</v>
      </c>
      <c r="N11" s="1">
        <v>2.0070000000000001</v>
      </c>
      <c r="O11" s="1">
        <v>1.087</v>
      </c>
      <c r="P11" s="1">
        <v>1.9750000000000001</v>
      </c>
      <c r="Q11" s="1">
        <v>1.077</v>
      </c>
      <c r="R11" s="1">
        <f t="shared" si="1"/>
        <v>1.8076666666666668</v>
      </c>
      <c r="U11" s="3">
        <v>10</v>
      </c>
      <c r="V11" s="15">
        <v>0</v>
      </c>
      <c r="W11" s="15">
        <v>4.0000000000000002E-4</v>
      </c>
      <c r="X11" s="15">
        <v>0</v>
      </c>
    </row>
    <row r="12" spans="1:24" x14ac:dyDescent="0.25">
      <c r="A12" s="1"/>
      <c r="B12" s="4">
        <v>5000</v>
      </c>
      <c r="C12" s="1">
        <v>8.3209999999999997</v>
      </c>
      <c r="D12" s="1">
        <v>11.808999999999999</v>
      </c>
      <c r="E12" s="1">
        <v>9.0169999999999995</v>
      </c>
      <c r="F12" s="1">
        <v>12.081</v>
      </c>
      <c r="G12" s="1">
        <v>6.9370000000000003</v>
      </c>
      <c r="H12" s="1">
        <v>10.977</v>
      </c>
      <c r="I12" s="1">
        <v>12.083</v>
      </c>
      <c r="J12" s="1">
        <v>8.0289999999999999</v>
      </c>
      <c r="K12" s="1">
        <v>11.984999999999999</v>
      </c>
      <c r="L12" s="1">
        <v>8.4689999999999994</v>
      </c>
      <c r="M12" s="1">
        <v>10.891999999999999</v>
      </c>
      <c r="N12" s="1">
        <v>12.125</v>
      </c>
      <c r="O12" s="1">
        <v>8.4440000000000008</v>
      </c>
      <c r="P12" s="1">
        <v>12.286</v>
      </c>
      <c r="Q12" s="1">
        <v>11.125999999999999</v>
      </c>
      <c r="R12" s="1">
        <f t="shared" si="1"/>
        <v>10.305399999999999</v>
      </c>
      <c r="U12" s="4">
        <v>50</v>
      </c>
      <c r="V12" s="15">
        <v>2.0000000000000005E-3</v>
      </c>
      <c r="W12" s="15">
        <v>6.5333333333333354E-3</v>
      </c>
      <c r="X12" s="15">
        <v>1.9333333333333336E-3</v>
      </c>
    </row>
    <row r="13" spans="1:24" x14ac:dyDescent="0.25">
      <c r="A13" s="1"/>
      <c r="B13" s="4">
        <v>10000</v>
      </c>
      <c r="C13" s="1">
        <v>33.576000000000001</v>
      </c>
      <c r="D13" s="1">
        <v>33.195</v>
      </c>
      <c r="E13" s="1">
        <v>33.341999999999999</v>
      </c>
      <c r="F13" s="1">
        <v>33.518000000000001</v>
      </c>
      <c r="G13" s="1">
        <v>32.587000000000003</v>
      </c>
      <c r="H13" s="1">
        <v>33.292999999999999</v>
      </c>
      <c r="I13" s="1">
        <v>32.155999999999999</v>
      </c>
      <c r="J13" s="1">
        <v>26.873999999999999</v>
      </c>
      <c r="K13" s="1">
        <v>32.338999999999999</v>
      </c>
      <c r="L13" s="1">
        <v>32.253999999999998</v>
      </c>
      <c r="M13" s="1">
        <v>32.768999999999998</v>
      </c>
      <c r="N13" s="1">
        <v>28.834</v>
      </c>
      <c r="O13" s="1">
        <v>32.01</v>
      </c>
      <c r="P13" s="1">
        <v>32.616</v>
      </c>
      <c r="Q13" s="1">
        <v>33.494999999999997</v>
      </c>
      <c r="R13" s="1">
        <f t="shared" si="1"/>
        <v>32.190533333333335</v>
      </c>
      <c r="U13" s="4">
        <v>100</v>
      </c>
      <c r="V13" s="15">
        <v>7.3333333333333341E-3</v>
      </c>
      <c r="W13" s="15">
        <v>1.3200000000000005E-2</v>
      </c>
      <c r="X13" s="15">
        <v>6.3333333333333349E-3</v>
      </c>
    </row>
    <row r="14" spans="1:24" x14ac:dyDescent="0.25">
      <c r="A14" s="1"/>
      <c r="B14" s="4">
        <v>20000</v>
      </c>
      <c r="C14" s="1">
        <v>108.489</v>
      </c>
      <c r="D14" s="1">
        <v>113.08499999999999</v>
      </c>
      <c r="E14" s="1">
        <v>113.46899999999999</v>
      </c>
      <c r="F14" s="1">
        <v>108.258</v>
      </c>
      <c r="G14" s="1">
        <v>113.732</v>
      </c>
      <c r="H14" s="1">
        <v>106.70399999999999</v>
      </c>
      <c r="I14" s="1">
        <v>114.199</v>
      </c>
      <c r="J14" s="1">
        <v>107.77</v>
      </c>
      <c r="K14" s="1">
        <v>109.342</v>
      </c>
      <c r="L14" s="1">
        <v>122.521</v>
      </c>
      <c r="M14" s="1">
        <v>111.911</v>
      </c>
      <c r="N14" s="1">
        <v>114.46599999999999</v>
      </c>
      <c r="O14" s="1">
        <v>107.89400000000001</v>
      </c>
      <c r="P14" s="1">
        <v>118.952</v>
      </c>
      <c r="Q14" s="1">
        <v>107.708</v>
      </c>
      <c r="R14" s="1">
        <f t="shared" si="1"/>
        <v>111.9</v>
      </c>
      <c r="U14" s="4">
        <v>200</v>
      </c>
      <c r="V14" s="15">
        <v>2.406666666666667E-2</v>
      </c>
      <c r="W14" s="15">
        <v>2.8200000000000003E-2</v>
      </c>
      <c r="X14" s="15">
        <v>1.3933333333333337E-2</v>
      </c>
    </row>
    <row r="15" spans="1:24" x14ac:dyDescent="0.25">
      <c r="A15" s="1"/>
      <c r="B15" s="4">
        <v>30000</v>
      </c>
      <c r="C15" s="1">
        <v>238.376</v>
      </c>
      <c r="D15" s="1">
        <v>242.81700000000001</v>
      </c>
      <c r="E15" s="1">
        <v>245.64400000000001</v>
      </c>
      <c r="F15" s="1">
        <v>246.78800000000001</v>
      </c>
      <c r="G15" s="1">
        <v>249.489</v>
      </c>
      <c r="H15" s="1">
        <v>254.167</v>
      </c>
      <c r="I15" s="1">
        <v>240.28</v>
      </c>
      <c r="J15" s="1">
        <v>238.28100000000001</v>
      </c>
      <c r="K15" s="1">
        <v>239.00399999999999</v>
      </c>
      <c r="L15" s="1">
        <v>239.96799999999999</v>
      </c>
      <c r="M15" s="1">
        <v>247.94200000000001</v>
      </c>
      <c r="N15" s="1">
        <v>238.47900000000001</v>
      </c>
      <c r="O15" s="1">
        <v>246.98699999999999</v>
      </c>
      <c r="P15" s="1">
        <v>241.93600000000001</v>
      </c>
      <c r="Q15" s="1">
        <v>238.126</v>
      </c>
      <c r="R15" s="1">
        <f t="shared" si="1"/>
        <v>243.21893333333335</v>
      </c>
      <c r="U15" s="4">
        <v>500</v>
      </c>
      <c r="V15" s="15">
        <v>0.12806666666666666</v>
      </c>
      <c r="W15" s="15">
        <v>8.0600000000000005E-2</v>
      </c>
      <c r="X15" s="15">
        <v>2.9266666666666673E-2</v>
      </c>
    </row>
    <row r="16" spans="1:24" x14ac:dyDescent="0.25">
      <c r="U16" s="4">
        <v>1000</v>
      </c>
      <c r="V16" s="15">
        <v>0.51746666666666685</v>
      </c>
      <c r="W16" s="15">
        <v>0.16659999999999997</v>
      </c>
      <c r="X16" s="15">
        <v>9.2666666666666675E-2</v>
      </c>
    </row>
    <row r="17" spans="1:24" x14ac:dyDescent="0.25">
      <c r="U17" s="4">
        <v>2000</v>
      </c>
      <c r="V17" s="15">
        <v>1.8076666666666668</v>
      </c>
      <c r="W17" s="15">
        <v>0.33853333333333341</v>
      </c>
      <c r="X17" s="15">
        <v>0.16780000000000003</v>
      </c>
    </row>
    <row r="18" spans="1:24" x14ac:dyDescent="0.25">
      <c r="U18" s="4">
        <v>5000</v>
      </c>
      <c r="V18" s="15">
        <v>10.305399999999999</v>
      </c>
      <c r="W18" s="15">
        <v>0.68426666666666669</v>
      </c>
      <c r="X18" s="15">
        <v>0.56113333333333337</v>
      </c>
    </row>
    <row r="19" spans="1:24" x14ac:dyDescent="0.25">
      <c r="U19" s="4">
        <v>10000</v>
      </c>
      <c r="V19" s="15">
        <v>32.190533333333335</v>
      </c>
      <c r="W19" s="15">
        <v>1.6924400000000002</v>
      </c>
      <c r="X19" s="15">
        <v>1.1360666666666668</v>
      </c>
    </row>
    <row r="20" spans="1:24" x14ac:dyDescent="0.25">
      <c r="A20" s="8" t="s">
        <v>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U20" s="4">
        <v>20000</v>
      </c>
      <c r="V20" s="15">
        <v>111.9</v>
      </c>
      <c r="W20" s="15">
        <v>3.8571333333333322</v>
      </c>
      <c r="X20" s="15">
        <v>2.3362666666666669</v>
      </c>
    </row>
    <row r="21" spans="1:24" x14ac:dyDescent="0.25">
      <c r="A21" s="2"/>
      <c r="B21" s="9" t="s">
        <v>2</v>
      </c>
      <c r="C21" s="11" t="s">
        <v>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6" t="s">
        <v>4</v>
      </c>
      <c r="U21" s="4">
        <v>30000</v>
      </c>
      <c r="V21" s="15">
        <v>243.21893333333335</v>
      </c>
      <c r="W21" s="15">
        <v>6.5763333333333334</v>
      </c>
      <c r="X21" s="15">
        <v>3.5814666666666661</v>
      </c>
    </row>
    <row r="22" spans="1:24" x14ac:dyDescent="0.25">
      <c r="A22" s="2"/>
      <c r="B22" s="10"/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7"/>
    </row>
    <row r="23" spans="1:24" x14ac:dyDescent="0.25">
      <c r="A23" s="1"/>
      <c r="B23" s="3">
        <v>10</v>
      </c>
      <c r="C23" s="1">
        <v>0</v>
      </c>
      <c r="D23" s="1">
        <v>0</v>
      </c>
      <c r="E23" s="1">
        <v>1E-3</v>
      </c>
      <c r="F23" s="1">
        <v>0</v>
      </c>
      <c r="G23" s="1">
        <v>1E-3</v>
      </c>
      <c r="H23" s="1">
        <v>0</v>
      </c>
      <c r="I23" s="1">
        <v>1E-3</v>
      </c>
      <c r="J23" s="1">
        <v>1E-3</v>
      </c>
      <c r="K23" s="1">
        <v>1E-3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1E-3</v>
      </c>
      <c r="R23" s="1">
        <f>AVERAGE(C23:Q23)</f>
        <v>4.0000000000000002E-4</v>
      </c>
    </row>
    <row r="24" spans="1:24" x14ac:dyDescent="0.25">
      <c r="A24" s="1"/>
      <c r="B24" s="4">
        <v>50</v>
      </c>
      <c r="C24" s="1">
        <v>4.0000000000000001E-3</v>
      </c>
      <c r="D24" s="1">
        <v>7.0000000000000001E-3</v>
      </c>
      <c r="E24" s="1">
        <v>5.0000000000000001E-3</v>
      </c>
      <c r="F24" s="1">
        <v>8.0000000000000002E-3</v>
      </c>
      <c r="G24" s="1">
        <v>4.0000000000000001E-3</v>
      </c>
      <c r="H24" s="1">
        <v>8.9999999999999993E-3</v>
      </c>
      <c r="I24" s="1">
        <v>7.0000000000000001E-3</v>
      </c>
      <c r="J24" s="1">
        <v>7.0000000000000001E-3</v>
      </c>
      <c r="K24" s="1">
        <v>8.9999999999999993E-3</v>
      </c>
      <c r="L24" s="1">
        <v>5.0000000000000001E-3</v>
      </c>
      <c r="M24" s="1">
        <v>7.0000000000000001E-3</v>
      </c>
      <c r="N24" s="1">
        <v>7.0000000000000001E-3</v>
      </c>
      <c r="O24" s="1">
        <v>8.0000000000000002E-3</v>
      </c>
      <c r="P24" s="1">
        <v>4.0000000000000001E-3</v>
      </c>
      <c r="Q24" s="1">
        <v>7.0000000000000001E-3</v>
      </c>
      <c r="R24" s="1">
        <f t="shared" ref="R24:R33" si="2">AVERAGE(C24:Q24)</f>
        <v>6.5333333333333354E-3</v>
      </c>
    </row>
    <row r="25" spans="1:24" x14ac:dyDescent="0.25">
      <c r="A25" s="1"/>
      <c r="B25" s="4">
        <v>100</v>
      </c>
      <c r="C25" s="1">
        <v>1.9E-2</v>
      </c>
      <c r="D25" s="1">
        <v>8.0000000000000002E-3</v>
      </c>
      <c r="E25" s="1">
        <v>1.6E-2</v>
      </c>
      <c r="F25" s="1">
        <v>1.7000000000000001E-2</v>
      </c>
      <c r="G25" s="1">
        <v>1.4999999999999999E-2</v>
      </c>
      <c r="H25" s="1">
        <v>1.6E-2</v>
      </c>
      <c r="I25" s="1">
        <v>1.4E-2</v>
      </c>
      <c r="J25" s="1">
        <v>8.0000000000000002E-3</v>
      </c>
      <c r="K25" s="1">
        <v>1.6E-2</v>
      </c>
      <c r="L25" s="1">
        <v>8.0000000000000002E-3</v>
      </c>
      <c r="M25" s="1">
        <v>1.6E-2</v>
      </c>
      <c r="N25" s="1">
        <v>8.0000000000000002E-3</v>
      </c>
      <c r="O25" s="1">
        <v>8.0000000000000002E-3</v>
      </c>
      <c r="P25" s="1">
        <v>1.4E-2</v>
      </c>
      <c r="Q25" s="1">
        <v>1.4999999999999999E-2</v>
      </c>
      <c r="R25" s="1">
        <f>AVERAGE(C25:Q25)</f>
        <v>1.3200000000000005E-2</v>
      </c>
    </row>
    <row r="26" spans="1:24" x14ac:dyDescent="0.25">
      <c r="A26" s="1"/>
      <c r="B26" s="4">
        <v>200</v>
      </c>
      <c r="C26" s="1">
        <v>2.9000000000000001E-2</v>
      </c>
      <c r="D26" s="1">
        <v>1.6E-2</v>
      </c>
      <c r="E26" s="1">
        <v>3.3000000000000002E-2</v>
      </c>
      <c r="F26" s="1">
        <v>3.5000000000000003E-2</v>
      </c>
      <c r="G26" s="1">
        <v>0.04</v>
      </c>
      <c r="H26" s="1">
        <v>3.3000000000000002E-2</v>
      </c>
      <c r="I26" s="1">
        <v>2.8000000000000001E-2</v>
      </c>
      <c r="J26" s="1">
        <v>1.6E-2</v>
      </c>
      <c r="K26" s="1">
        <v>1.6E-2</v>
      </c>
      <c r="L26" s="1">
        <v>3.5000000000000003E-2</v>
      </c>
      <c r="M26" s="1">
        <v>2.8000000000000001E-2</v>
      </c>
      <c r="N26" s="1">
        <v>3.5999999999999997E-2</v>
      </c>
      <c r="O26" s="1">
        <v>2.9000000000000001E-2</v>
      </c>
      <c r="P26" s="1">
        <v>1.6E-2</v>
      </c>
      <c r="Q26" s="1">
        <v>3.3000000000000002E-2</v>
      </c>
      <c r="R26" s="1">
        <f t="shared" si="2"/>
        <v>2.8200000000000003E-2</v>
      </c>
    </row>
    <row r="27" spans="1:24" x14ac:dyDescent="0.25">
      <c r="A27" s="1"/>
      <c r="B27" s="4">
        <v>500</v>
      </c>
      <c r="C27" s="1">
        <v>7.5999999999999998E-2</v>
      </c>
      <c r="D27" s="1">
        <v>8.7999999999999995E-2</v>
      </c>
      <c r="E27" s="1">
        <v>8.8999999999999996E-2</v>
      </c>
      <c r="F27" s="1">
        <v>7.4999999999999997E-2</v>
      </c>
      <c r="G27" s="1">
        <v>8.7999999999999995E-2</v>
      </c>
      <c r="H27" s="1">
        <v>0.155</v>
      </c>
      <c r="I27" s="1">
        <v>8.8999999999999996E-2</v>
      </c>
      <c r="J27" s="1">
        <v>4.2000000000000003E-2</v>
      </c>
      <c r="K27" s="1">
        <v>0.09</v>
      </c>
      <c r="L27" s="1">
        <v>0.111</v>
      </c>
      <c r="M27" s="1">
        <v>4.2000000000000003E-2</v>
      </c>
      <c r="N27" s="1">
        <v>0.05</v>
      </c>
      <c r="O27" s="1">
        <v>7.3999999999999996E-2</v>
      </c>
      <c r="P27" s="1">
        <v>6.9000000000000006E-2</v>
      </c>
      <c r="Q27" s="1">
        <v>7.0999999999999994E-2</v>
      </c>
      <c r="R27" s="1">
        <f t="shared" si="2"/>
        <v>8.0600000000000005E-2</v>
      </c>
    </row>
    <row r="28" spans="1:24" x14ac:dyDescent="0.25">
      <c r="A28" s="1"/>
      <c r="B28" s="4">
        <v>1000</v>
      </c>
      <c r="C28" s="1">
        <v>0.18099999999999999</v>
      </c>
      <c r="D28" s="1">
        <v>0.17399999999999999</v>
      </c>
      <c r="E28" s="1">
        <v>0.158</v>
      </c>
      <c r="F28" s="1">
        <v>0.152</v>
      </c>
      <c r="G28" s="1">
        <v>0.18</v>
      </c>
      <c r="H28" s="1">
        <v>0.17399999999999999</v>
      </c>
      <c r="I28" s="1">
        <v>0.151</v>
      </c>
      <c r="J28" s="1">
        <v>8.8999999999999996E-2</v>
      </c>
      <c r="K28" s="1">
        <v>0.186</v>
      </c>
      <c r="L28" s="1">
        <v>0.187</v>
      </c>
      <c r="M28" s="1">
        <v>0.17499999999999999</v>
      </c>
      <c r="N28" s="1">
        <v>0.17899999999999999</v>
      </c>
      <c r="O28" s="1">
        <v>0.184</v>
      </c>
      <c r="P28" s="1">
        <v>0.17</v>
      </c>
      <c r="Q28" s="1">
        <v>0.159</v>
      </c>
      <c r="R28" s="1">
        <f t="shared" si="2"/>
        <v>0.16659999999999997</v>
      </c>
    </row>
    <row r="29" spans="1:24" x14ac:dyDescent="0.25">
      <c r="A29" s="1"/>
      <c r="B29" s="4">
        <v>2000</v>
      </c>
      <c r="C29" s="1">
        <v>0.378</v>
      </c>
      <c r="D29" s="1">
        <v>0.32600000000000001</v>
      </c>
      <c r="E29" s="1">
        <v>0.38200000000000001</v>
      </c>
      <c r="F29" s="1">
        <v>0.35099999999999998</v>
      </c>
      <c r="G29" s="1">
        <v>0.378</v>
      </c>
      <c r="H29" s="1">
        <v>0.193</v>
      </c>
      <c r="I29" s="1">
        <v>0.34300000000000003</v>
      </c>
      <c r="J29" s="1">
        <v>0.33300000000000002</v>
      </c>
      <c r="K29" s="1">
        <v>0.38300000000000001</v>
      </c>
      <c r="L29" s="1">
        <v>0.41399999999999998</v>
      </c>
      <c r="M29" s="1">
        <v>0.32800000000000001</v>
      </c>
      <c r="N29" s="1">
        <v>0.47899999999999998</v>
      </c>
      <c r="O29" s="1">
        <v>0.38700000000000001</v>
      </c>
      <c r="P29" s="1">
        <v>0.192</v>
      </c>
      <c r="Q29" s="1">
        <v>0.21099999999999999</v>
      </c>
      <c r="R29" s="1">
        <f t="shared" si="2"/>
        <v>0.33853333333333341</v>
      </c>
    </row>
    <row r="30" spans="1:24" x14ac:dyDescent="0.25">
      <c r="A30" s="1"/>
      <c r="B30" s="4">
        <v>5000</v>
      </c>
      <c r="C30" s="1">
        <v>0.52200000000000002</v>
      </c>
      <c r="D30" s="1">
        <v>0.51200000000000001</v>
      </c>
      <c r="E30" s="1">
        <v>0.64200000000000002</v>
      </c>
      <c r="F30" s="1">
        <v>0.63100000000000001</v>
      </c>
      <c r="G30" s="1">
        <v>0.51900000000000002</v>
      </c>
      <c r="H30" s="1">
        <v>0.50900000000000001</v>
      </c>
      <c r="I30" s="1">
        <v>0.68300000000000005</v>
      </c>
      <c r="J30" s="1">
        <v>0.67300000000000004</v>
      </c>
      <c r="K30" s="1">
        <v>0.53700000000000003</v>
      </c>
      <c r="L30" s="1">
        <v>0.51100000000000001</v>
      </c>
      <c r="M30" s="1">
        <v>0.91400000000000003</v>
      </c>
      <c r="N30" s="1">
        <v>0.90800000000000003</v>
      </c>
      <c r="O30" s="1">
        <v>0.89800000000000002</v>
      </c>
      <c r="P30" s="1">
        <v>0.91300000000000003</v>
      </c>
      <c r="Q30" s="1">
        <v>0.89200000000000002</v>
      </c>
      <c r="R30" s="1">
        <f t="shared" si="2"/>
        <v>0.68426666666666669</v>
      </c>
    </row>
    <row r="31" spans="1:24" x14ac:dyDescent="0.25">
      <c r="A31" s="1"/>
      <c r="B31" s="4">
        <v>10000</v>
      </c>
      <c r="C31" s="1">
        <v>1.1120000000000001</v>
      </c>
      <c r="D31" s="1">
        <v>1.1856</v>
      </c>
      <c r="E31" s="1">
        <v>1.99</v>
      </c>
      <c r="F31" s="1">
        <v>1.1140000000000001</v>
      </c>
      <c r="G31" s="1">
        <v>2.0049999999999999</v>
      </c>
      <c r="H31" s="1">
        <v>1.1040000000000001</v>
      </c>
      <c r="I31" s="1">
        <v>1.986</v>
      </c>
      <c r="J31" s="1">
        <v>1.9239999999999999</v>
      </c>
      <c r="K31" s="1">
        <v>1.1040000000000001</v>
      </c>
      <c r="L31" s="1">
        <v>2.0059999999999998</v>
      </c>
      <c r="M31" s="1">
        <v>1.976</v>
      </c>
      <c r="N31" s="1">
        <v>1.982</v>
      </c>
      <c r="O31" s="1">
        <v>1.9750000000000001</v>
      </c>
      <c r="P31" s="1">
        <v>1.3080000000000001</v>
      </c>
      <c r="Q31" s="1">
        <v>2.6150000000000002</v>
      </c>
      <c r="R31" s="1">
        <f t="shared" si="2"/>
        <v>1.6924400000000002</v>
      </c>
    </row>
    <row r="32" spans="1:24" x14ac:dyDescent="0.25">
      <c r="A32" s="1"/>
      <c r="B32" s="4">
        <v>20000</v>
      </c>
      <c r="C32" s="1">
        <v>4.1429999999999998</v>
      </c>
      <c r="D32" s="1">
        <v>4.05</v>
      </c>
      <c r="E32" s="1">
        <v>4.0869999999999997</v>
      </c>
      <c r="F32" s="1">
        <v>4.1260000000000003</v>
      </c>
      <c r="G32" s="1">
        <v>4.2969999999999997</v>
      </c>
      <c r="H32" s="1">
        <v>4.165</v>
      </c>
      <c r="I32" s="1">
        <v>4.1660000000000004</v>
      </c>
      <c r="J32" s="1">
        <v>4.1379999999999999</v>
      </c>
      <c r="K32" s="1">
        <v>4.1989999999999998</v>
      </c>
      <c r="L32" s="1">
        <v>2.3519999999999999</v>
      </c>
      <c r="M32" s="1">
        <v>2.351</v>
      </c>
      <c r="N32" s="1">
        <v>3.556</v>
      </c>
      <c r="O32" s="1">
        <v>3.8650000000000002</v>
      </c>
      <c r="P32" s="1">
        <v>4.1349999999999998</v>
      </c>
      <c r="Q32" s="1">
        <v>4.2270000000000003</v>
      </c>
      <c r="R32" s="1">
        <f t="shared" si="2"/>
        <v>3.8571333333333322</v>
      </c>
    </row>
    <row r="33" spans="1:18" x14ac:dyDescent="0.25">
      <c r="A33" s="1"/>
      <c r="B33" s="4">
        <v>30000</v>
      </c>
      <c r="C33" s="1">
        <v>6.4829999999999997</v>
      </c>
      <c r="D33" s="1">
        <v>6.4219999999999997</v>
      </c>
      <c r="E33" s="1">
        <v>6.4530000000000003</v>
      </c>
      <c r="F33" s="1">
        <v>6.476</v>
      </c>
      <c r="G33" s="1">
        <v>6.367</v>
      </c>
      <c r="H33" s="1">
        <v>6.3719999999999999</v>
      </c>
      <c r="I33" s="1">
        <v>6.367</v>
      </c>
      <c r="J33" s="1">
        <v>6.3730000000000002</v>
      </c>
      <c r="K33" s="1">
        <v>8.2989999999999995</v>
      </c>
      <c r="L33" s="1">
        <v>6.4829999999999997</v>
      </c>
      <c r="M33" s="1">
        <v>6.3730000000000002</v>
      </c>
      <c r="N33" s="1">
        <v>6.5970000000000004</v>
      </c>
      <c r="O33" s="1">
        <v>6.524</v>
      </c>
      <c r="P33" s="1">
        <v>6.359</v>
      </c>
      <c r="Q33" s="1">
        <v>6.6970000000000001</v>
      </c>
      <c r="R33" s="1">
        <f t="shared" si="2"/>
        <v>6.5763333333333334</v>
      </c>
    </row>
    <row r="38" spans="1:18" x14ac:dyDescent="0.25">
      <c r="A38" s="8" t="s">
        <v>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2"/>
      <c r="B39" s="9" t="s">
        <v>2</v>
      </c>
      <c r="C39" s="11" t="s">
        <v>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6" t="s">
        <v>4</v>
      </c>
    </row>
    <row r="40" spans="1:18" x14ac:dyDescent="0.25">
      <c r="A40" s="2"/>
      <c r="B40" s="10"/>
      <c r="C40" s="5">
        <v>1</v>
      </c>
      <c r="D40" s="5">
        <v>2</v>
      </c>
      <c r="E40" s="5">
        <v>3</v>
      </c>
      <c r="F40" s="5">
        <v>4</v>
      </c>
      <c r="G40" s="5">
        <v>5</v>
      </c>
      <c r="H40" s="5">
        <v>6</v>
      </c>
      <c r="I40" s="5">
        <v>7</v>
      </c>
      <c r="J40" s="5">
        <v>8</v>
      </c>
      <c r="K40" s="5">
        <v>9</v>
      </c>
      <c r="L40" s="5">
        <v>10</v>
      </c>
      <c r="M40" s="5">
        <v>11</v>
      </c>
      <c r="N40" s="5">
        <v>12</v>
      </c>
      <c r="O40" s="5">
        <v>13</v>
      </c>
      <c r="P40" s="5">
        <v>14</v>
      </c>
      <c r="Q40" s="5">
        <v>15</v>
      </c>
      <c r="R40" s="7"/>
    </row>
    <row r="41" spans="1:18" x14ac:dyDescent="0.25">
      <c r="A41" s="1"/>
      <c r="B41" s="3">
        <v>10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f>AVERAGE(C41:Q41)</f>
        <v>0</v>
      </c>
    </row>
    <row r="42" spans="1:18" x14ac:dyDescent="0.25">
      <c r="A42" s="1"/>
      <c r="B42" s="4">
        <v>50</v>
      </c>
      <c r="C42" s="1">
        <v>3.0000000000000001E-3</v>
      </c>
      <c r="D42" s="1">
        <v>3.0000000000000001E-3</v>
      </c>
      <c r="E42" s="1">
        <v>1E-3</v>
      </c>
      <c r="F42" s="1">
        <v>2E-3</v>
      </c>
      <c r="G42" s="1">
        <v>1E-3</v>
      </c>
      <c r="H42" s="1">
        <v>1E-3</v>
      </c>
      <c r="I42" s="1">
        <v>3.0000000000000001E-3</v>
      </c>
      <c r="J42" s="1">
        <v>3.0000000000000001E-3</v>
      </c>
      <c r="K42" s="1">
        <v>1E-3</v>
      </c>
      <c r="L42" s="1">
        <v>1E-3</v>
      </c>
      <c r="M42" s="1">
        <v>2E-3</v>
      </c>
      <c r="N42" s="1">
        <v>3.0000000000000001E-3</v>
      </c>
      <c r="O42" s="1">
        <v>1E-3</v>
      </c>
      <c r="P42" s="1">
        <v>2E-3</v>
      </c>
      <c r="Q42" s="1">
        <v>2E-3</v>
      </c>
      <c r="R42" s="1">
        <f t="shared" ref="R42" si="3">AVERAGE(C42:Q42)</f>
        <v>1.9333333333333336E-3</v>
      </c>
    </row>
    <row r="43" spans="1:18" x14ac:dyDescent="0.25">
      <c r="A43" s="1"/>
      <c r="B43" s="4">
        <v>100</v>
      </c>
      <c r="C43" s="1">
        <v>7.0000000000000001E-3</v>
      </c>
      <c r="D43" s="1">
        <v>4.0000000000000001E-3</v>
      </c>
      <c r="E43" s="1">
        <v>8.0000000000000002E-3</v>
      </c>
      <c r="F43" s="1">
        <v>7.0000000000000001E-3</v>
      </c>
      <c r="G43" s="1">
        <v>4.0000000000000001E-3</v>
      </c>
      <c r="H43" s="1">
        <v>7.0000000000000001E-3</v>
      </c>
      <c r="I43" s="1">
        <v>7.0000000000000001E-3</v>
      </c>
      <c r="J43" s="1">
        <v>4.0000000000000001E-3</v>
      </c>
      <c r="K43" s="1">
        <v>4.0000000000000001E-3</v>
      </c>
      <c r="L43" s="1">
        <v>8.0000000000000002E-3</v>
      </c>
      <c r="M43" s="1">
        <v>8.0000000000000002E-3</v>
      </c>
      <c r="N43" s="1">
        <v>4.0000000000000001E-3</v>
      </c>
      <c r="O43" s="1">
        <v>8.0000000000000002E-3</v>
      </c>
      <c r="P43" s="1">
        <v>8.0000000000000002E-3</v>
      </c>
      <c r="Q43" s="1">
        <v>7.0000000000000001E-3</v>
      </c>
      <c r="R43" s="1">
        <f>AVERAGE(C43:Q43)</f>
        <v>6.3333333333333349E-3</v>
      </c>
    </row>
    <row r="44" spans="1:18" x14ac:dyDescent="0.25">
      <c r="A44" s="1"/>
      <c r="B44" s="4">
        <v>200</v>
      </c>
      <c r="C44" s="1">
        <v>1.7999999999999999E-2</v>
      </c>
      <c r="D44" s="1">
        <v>1.7000000000000001E-2</v>
      </c>
      <c r="E44" s="1">
        <v>1.7000000000000001E-2</v>
      </c>
      <c r="F44" s="1">
        <v>8.0000000000000002E-3</v>
      </c>
      <c r="G44" s="1">
        <v>8.0000000000000002E-3</v>
      </c>
      <c r="H44" s="1">
        <v>1.6E-2</v>
      </c>
      <c r="I44" s="1">
        <v>1.6E-2</v>
      </c>
      <c r="J44" s="1">
        <v>1.4999999999999999E-2</v>
      </c>
      <c r="K44" s="1">
        <v>1.7999999999999999E-2</v>
      </c>
      <c r="L44" s="1">
        <v>1.7000000000000001E-2</v>
      </c>
      <c r="M44" s="1">
        <v>8.9999999999999993E-3</v>
      </c>
      <c r="N44" s="1">
        <v>1.4999999999999999E-2</v>
      </c>
      <c r="O44" s="1">
        <v>8.9999999999999993E-3</v>
      </c>
      <c r="P44" s="1">
        <v>8.9999999999999993E-3</v>
      </c>
      <c r="Q44" s="1">
        <v>1.7000000000000001E-2</v>
      </c>
      <c r="R44" s="1">
        <f t="shared" ref="R44:R51" si="4">AVERAGE(C44:Q44)</f>
        <v>1.3933333333333337E-2</v>
      </c>
    </row>
    <row r="45" spans="1:18" x14ac:dyDescent="0.25">
      <c r="A45" s="1"/>
      <c r="B45" s="4">
        <v>500</v>
      </c>
      <c r="C45" s="1">
        <v>4.9000000000000002E-2</v>
      </c>
      <c r="D45" s="1">
        <v>2.4E-2</v>
      </c>
      <c r="E45" s="1">
        <v>4.8000000000000001E-2</v>
      </c>
      <c r="F45" s="1">
        <v>2.4E-2</v>
      </c>
      <c r="G45" s="1">
        <v>2.5000000000000001E-2</v>
      </c>
      <c r="H45" s="1">
        <v>2.4E-2</v>
      </c>
      <c r="I45" s="1">
        <v>2.5000000000000001E-2</v>
      </c>
      <c r="J45" s="1">
        <v>2.5000000000000001E-2</v>
      </c>
      <c r="K45" s="1">
        <v>4.9000000000000002E-2</v>
      </c>
      <c r="L45" s="1">
        <v>2.5000000000000001E-2</v>
      </c>
      <c r="M45" s="1">
        <v>2.4E-2</v>
      </c>
      <c r="N45" s="1">
        <v>2.5000000000000001E-2</v>
      </c>
      <c r="O45" s="1">
        <v>2.4E-2</v>
      </c>
      <c r="P45" s="1">
        <v>2.4E-2</v>
      </c>
      <c r="Q45" s="1">
        <v>2.4E-2</v>
      </c>
      <c r="R45" s="1">
        <f t="shared" si="4"/>
        <v>2.9266666666666673E-2</v>
      </c>
    </row>
    <row r="46" spans="1:18" x14ac:dyDescent="0.25">
      <c r="A46" s="1"/>
      <c r="B46" s="4">
        <v>1000</v>
      </c>
      <c r="C46" s="1">
        <v>5.8999999999999997E-2</v>
      </c>
      <c r="D46" s="1">
        <v>9.5000000000000001E-2</v>
      </c>
      <c r="E46" s="1">
        <v>0.108</v>
      </c>
      <c r="F46" s="1">
        <v>0.106</v>
      </c>
      <c r="G46" s="1">
        <v>0.108</v>
      </c>
      <c r="H46" s="1">
        <v>0.106</v>
      </c>
      <c r="I46" s="1">
        <v>0.128</v>
      </c>
      <c r="J46" s="1">
        <v>9.5000000000000001E-2</v>
      </c>
      <c r="K46" s="1">
        <v>0.105</v>
      </c>
      <c r="L46" s="1">
        <v>5.3999999999999999E-2</v>
      </c>
      <c r="M46" s="1">
        <v>0.10199999999999999</v>
      </c>
      <c r="N46" s="1">
        <v>5.1999999999999998E-2</v>
      </c>
      <c r="O46" s="1">
        <v>5.8000000000000003E-2</v>
      </c>
      <c r="P46" s="1">
        <v>0.109</v>
      </c>
      <c r="Q46" s="1">
        <v>0.105</v>
      </c>
      <c r="R46" s="1">
        <f t="shared" si="4"/>
        <v>9.2666666666666675E-2</v>
      </c>
    </row>
    <row r="47" spans="1:18" x14ac:dyDescent="0.25">
      <c r="A47" s="1"/>
      <c r="B47" s="4">
        <v>2000</v>
      </c>
      <c r="C47" s="1">
        <v>0.224</v>
      </c>
      <c r="D47" s="1">
        <v>0.127</v>
      </c>
      <c r="E47" s="1">
        <v>0.20300000000000001</v>
      </c>
      <c r="F47" s="1">
        <v>0.13</v>
      </c>
      <c r="G47" s="1">
        <v>0.11700000000000001</v>
      </c>
      <c r="H47" s="1">
        <v>0.23400000000000001</v>
      </c>
      <c r="I47" s="1">
        <v>0.22700000000000001</v>
      </c>
      <c r="J47" s="1">
        <v>0.22</v>
      </c>
      <c r="K47" s="1">
        <v>0.114</v>
      </c>
      <c r="L47" s="1">
        <v>0.122</v>
      </c>
      <c r="M47" s="1">
        <v>0.224</v>
      </c>
      <c r="N47" s="1">
        <v>0.11799999999999999</v>
      </c>
      <c r="O47" s="1">
        <v>0.11799999999999999</v>
      </c>
      <c r="P47" s="1">
        <v>0.22600000000000001</v>
      </c>
      <c r="Q47" s="1">
        <v>0.113</v>
      </c>
      <c r="R47" s="1">
        <f t="shared" si="4"/>
        <v>0.16780000000000003</v>
      </c>
    </row>
    <row r="48" spans="1:18" x14ac:dyDescent="0.25">
      <c r="A48" s="1"/>
      <c r="B48" s="4">
        <v>5000</v>
      </c>
      <c r="C48" s="1">
        <v>0.59699999999999998</v>
      </c>
      <c r="D48" s="1">
        <v>0.60199999999999998</v>
      </c>
      <c r="E48" s="1">
        <v>0.32300000000000001</v>
      </c>
      <c r="F48" s="1">
        <v>0.438</v>
      </c>
      <c r="G48" s="1">
        <v>0.59899999999999998</v>
      </c>
      <c r="H48" s="1">
        <v>0.59699999999999998</v>
      </c>
      <c r="I48" s="1">
        <v>0.60099999999999998</v>
      </c>
      <c r="J48" s="1">
        <v>0.60399999999999998</v>
      </c>
      <c r="K48" s="1">
        <v>0.64100000000000001</v>
      </c>
      <c r="L48" s="1">
        <v>0.61299999999999999</v>
      </c>
      <c r="M48" s="1">
        <v>0.61899999999999999</v>
      </c>
      <c r="N48" s="1">
        <v>0.60399999999999998</v>
      </c>
      <c r="O48" s="1">
        <v>0.60199999999999998</v>
      </c>
      <c r="P48" s="1">
        <v>0.32400000000000001</v>
      </c>
      <c r="Q48" s="1">
        <v>0.65300000000000002</v>
      </c>
      <c r="R48" s="1">
        <f t="shared" si="4"/>
        <v>0.56113333333333337</v>
      </c>
    </row>
    <row r="49" spans="1:18" x14ac:dyDescent="0.25">
      <c r="A49" s="1"/>
      <c r="B49" s="4">
        <v>10000</v>
      </c>
      <c r="C49" s="1">
        <v>1.369</v>
      </c>
      <c r="D49" s="1">
        <v>0.77500000000000002</v>
      </c>
      <c r="E49" s="1">
        <v>0.71899999999999997</v>
      </c>
      <c r="F49" s="1">
        <v>1.2430000000000001</v>
      </c>
      <c r="G49" s="1">
        <v>1.24</v>
      </c>
      <c r="H49" s="1">
        <v>1.2490000000000001</v>
      </c>
      <c r="I49" s="1">
        <v>1.55</v>
      </c>
      <c r="J49" s="1">
        <v>1.246</v>
      </c>
      <c r="K49" s="1">
        <v>0.69799999999999995</v>
      </c>
      <c r="L49" s="1">
        <v>1.256</v>
      </c>
      <c r="M49" s="1">
        <v>1.2370000000000001</v>
      </c>
      <c r="N49" s="1">
        <v>1.2769999999999999</v>
      </c>
      <c r="O49" s="1">
        <v>0.69299999999999995</v>
      </c>
      <c r="P49" s="1">
        <v>1.248</v>
      </c>
      <c r="Q49" s="1">
        <v>1.2410000000000001</v>
      </c>
      <c r="R49" s="1">
        <f t="shared" si="4"/>
        <v>1.1360666666666668</v>
      </c>
    </row>
    <row r="50" spans="1:18" x14ac:dyDescent="0.25">
      <c r="A50" s="1"/>
      <c r="B50" s="4">
        <v>20000</v>
      </c>
      <c r="C50" s="1">
        <v>2.7090000000000001</v>
      </c>
      <c r="D50" s="1">
        <v>1.478</v>
      </c>
      <c r="E50" s="1">
        <v>2.641</v>
      </c>
      <c r="F50" s="1">
        <v>1.423</v>
      </c>
      <c r="G50" s="1">
        <v>2.7080000000000002</v>
      </c>
      <c r="H50" s="1">
        <v>2.6110000000000002</v>
      </c>
      <c r="I50" s="1">
        <v>2.5979999999999999</v>
      </c>
      <c r="J50" s="1">
        <v>2.6560000000000001</v>
      </c>
      <c r="K50" s="1">
        <v>1.4259999999999999</v>
      </c>
      <c r="L50" s="1">
        <v>2.7389999999999999</v>
      </c>
      <c r="M50" s="1">
        <v>2.597</v>
      </c>
      <c r="N50" s="1">
        <v>1.609</v>
      </c>
      <c r="O50" s="1">
        <v>2.7229999999999999</v>
      </c>
      <c r="P50" s="1">
        <v>2.508</v>
      </c>
      <c r="Q50" s="1">
        <v>2.6179999999999999</v>
      </c>
      <c r="R50" s="1">
        <f t="shared" si="4"/>
        <v>2.3362666666666669</v>
      </c>
    </row>
    <row r="51" spans="1:18" x14ac:dyDescent="0.25">
      <c r="A51" s="1"/>
      <c r="B51" s="4">
        <v>30000</v>
      </c>
      <c r="C51" s="1">
        <v>2.5009999999999999</v>
      </c>
      <c r="D51" s="1">
        <v>4.0380000000000003</v>
      </c>
      <c r="E51" s="1">
        <v>4.0179999999999998</v>
      </c>
      <c r="F51" s="1">
        <v>2.319</v>
      </c>
      <c r="G51" s="1">
        <v>3.9729999999999999</v>
      </c>
      <c r="H51" s="1">
        <v>3.996</v>
      </c>
      <c r="I51" s="1">
        <v>2.2789999999999999</v>
      </c>
      <c r="J51" s="1">
        <v>4.0380000000000003</v>
      </c>
      <c r="K51" s="1">
        <v>4.1139999999999999</v>
      </c>
      <c r="L51" s="1">
        <v>4.0190000000000001</v>
      </c>
      <c r="M51" s="1">
        <v>3.98</v>
      </c>
      <c r="N51" s="1">
        <v>4.1379999999999999</v>
      </c>
      <c r="O51" s="1">
        <v>2.2959999999999998</v>
      </c>
      <c r="P51" s="1">
        <v>3.9740000000000002</v>
      </c>
      <c r="Q51" s="1">
        <v>4.0389999999999997</v>
      </c>
      <c r="R51" s="1">
        <f t="shared" si="4"/>
        <v>3.5814666666666661</v>
      </c>
    </row>
  </sheetData>
  <mergeCells count="16">
    <mergeCell ref="W9:W10"/>
    <mergeCell ref="X9:X10"/>
    <mergeCell ref="A38:R38"/>
    <mergeCell ref="B39:B40"/>
    <mergeCell ref="C39:Q39"/>
    <mergeCell ref="R39:R40"/>
    <mergeCell ref="U9:U10"/>
    <mergeCell ref="V9:V10"/>
    <mergeCell ref="A2:R2"/>
    <mergeCell ref="B3:B4"/>
    <mergeCell ref="C3:Q3"/>
    <mergeCell ref="R3:R4"/>
    <mergeCell ref="A20:R20"/>
    <mergeCell ref="B21:B22"/>
    <mergeCell ref="C21:Q21"/>
    <mergeCell ref="R21:R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Tuan Anh</dc:creator>
  <cp:lastModifiedBy>Vu Hoang Tuan Anh</cp:lastModifiedBy>
  <dcterms:created xsi:type="dcterms:W3CDTF">2022-03-02T11:33:36Z</dcterms:created>
  <dcterms:modified xsi:type="dcterms:W3CDTF">2022-03-07T15:07:19Z</dcterms:modified>
</cp:coreProperties>
</file>