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2"/>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 name="Sheet11" sheetId="11" r:id="rId11"/>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4" i="11"/>
  <c r="D3"/>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<sst xmlns="http://schemas.openxmlformats.org/spreadsheetml/2006/main" count="2483" uniqueCount="667">
  <si>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</si>
  <si>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</si>
  <si>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</si>
  <si>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</si>
  <si>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</si>
  <si>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</si>
  <si>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</si>
  <si>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</si>
  <si>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</si>
  <si>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</si>
  <si>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</si>
  <si>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</si>
  <si>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</si>
  <si>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</si>
  <si>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</si>
  <si>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</si>
  <si>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</si>
  <si>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</si>
  <si>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</si>
  <si>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</si>
  <si>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</si>
  <si>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</si>
  <si>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</si>
  <si>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</si>
  <si>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</si>
  <si>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</si>
  <si>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</si>
  <si>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</si>
  <si>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</si>
  <si>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</si>
  <si>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</si>
  <si>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</si>
  <si>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</si>
  <si>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</si>
  <si>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</si>
  <si>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</si>
  <si>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</si>
  <si>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</si>
  <si>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</si>
  <si>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</si>
  <si>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</si>
  <si>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</si>
  <si>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</si>
  <si>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</si>
  <si>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</si>
  <si>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</si>
  <si>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</si>
  <si>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</si>
  <si>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</si>
  <si>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</si>
  <si>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</si>
  <si>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</si>
  <si>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</si>
  <si>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</si>
  <si>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</si>
  <si>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</si>
  <si>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</si>
  <si>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</si>
  <si>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</si>
  <si>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</si>
  <si>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</si>
  <si>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</si>
  <si>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</si>
  <si>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</si>
  <si>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</si>
  <si>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</si>
  <si>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</si>
  <si>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</si>
  <si>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</si>
  <si>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</si>
  <si>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</si>
  <si>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</si>
  <si>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</si>
  <si>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</si>
  <si>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</si>
  <si>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</si>
  <si>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</si>
  <si>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</si>
  <si>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</si>
  <si>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</si>
  <si>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</si>
  <si>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</si>
  <si>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</si>
  <si>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</si>
  <si>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</si>
  <si>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</si>
  <si>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</si>
  <si>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</si>
  <si>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</si>
  <si>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</si>
  <si>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</si>
  <si>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</si>
  <si>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</si>
  <si>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</si>
  <si>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</si>
  <si>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</si>
  <si>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</si>
  <si>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</si>
  <si>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</si>
  <si>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</si>
  <si>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</si>
  <si>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</si>
  <si>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</si>
  <si>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</si>
  <si>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</si>
  <si>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</si>
  <si>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</si>
  <si>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</si>
  <si>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</si>
  <si>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</si>
  <si>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</si>
  <si>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</si>
  <si>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</si>
  <si>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</si>
  <si>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</si>
  <si>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</si>
  <si>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</si>
  <si>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</si>
  <si>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</si>
  <si>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</si>
  <si>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</si>
  <si>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</si>
  <si>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</si>
  <si>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</si>
  <si>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</si>
  <si>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</si>
  <si>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</si>
  <si>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</si>
  <si>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</si>
  <si>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</si>
  <si>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</si>
  <si>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</si>
  <si>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</si>
  <si>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</si>
  <si>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</si>
  <si>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</si>
  <si>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</si>
  <si>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</si>
  <si>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</si>
  <si>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</si>
  <si>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</si>
  <si>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</si>
  <si>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</si>
  <si>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</si>
  <si>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</si>
  <si>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</si>
  <si>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</si>
  <si>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</si>
  <si>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</si>
  <si>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</si>
  <si>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</si>
  <si>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</si>
  <si>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</si>
  <si>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</si>
  <si>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</si>
  <si>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</si>
  <si>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</si>
  <si>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</si>
  <si>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</si>
  <si>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</si>
  <si>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</si>
  <si>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</si>
  <si>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</si>
  <si>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</si>
  <si>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</si>
  <si>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</si>
  <si>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</si>
  <si>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</si>
  <si>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</si>
  <si>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</si>
  <si>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</si>
  <si>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</si>
  <si>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</si>
  <si>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</si>
  <si>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</si>
  <si>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</si>
  <si>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</si>
  <si>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</si>
  <si>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</si>
  <si>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</si>
  <si>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</si>
  <si>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</si>
  <si>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</si>
  <si>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</si>
  <si>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</si>
  <si>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</si>
  <si>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</si>
  <si>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</si>
  <si>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</si>
  <si>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</si>
  <si>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</si>
  <si>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</si>
  <si>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</si>
  <si>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</si>
  <si>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</si>
  <si>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</si>
  <si>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</si>
  <si>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</si>
  <si>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</si>
  <si>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</si>
  <si>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</si>
  <si>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</si>
  <si>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</si>
  <si>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</si>
  <si>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</si>
  <si>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</si>
  <si>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</si>
  <si>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</si>
  <si>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</si>
  <si>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</si>
  <si>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</si>
  <si>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</si>
  <si>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</si>
  <si>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</si>
  <si>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</si>
  <si>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</si>
  <si>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</si>
  <si>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</si>
  <si>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</si>
  <si>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</si>
  <si>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</si>
  <si>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</si>
  <si>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</si>
  <si>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</si>
  <si>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</si>
  <si>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</si>
  <si>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</si>
  <si>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</si>
  <si>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</si>
  <si>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</si>
  <si>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</si>
  <si>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</si>
  <si>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</si>
  <si>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</si>
  <si>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</si>
  <si>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</si>
  <si>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</si>
  <si>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</si>
  <si>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</si>
  <si>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</si>
  <si>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</si>
  <si>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</si>
  <si>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</si>
  <si>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</si>
  <si>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</si>
  <si>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</si>
  <si>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</si>
  <si>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</si>
  <si>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</si>
  <si>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</si>
  <si>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</si>
  <si>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</si>
  <si>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</si>
  <si>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</si>
  <si>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</si>
  <si>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</si>
  <si>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</si>
  <si>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</si>
  <si>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</si>
  <si>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</si>
  <si>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</si>
  <si>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</si>
  <si>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</si>
  <si>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</si>
  <si>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</si>
  <si>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</si>
  <si>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</si>
  <si>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</si>
  <si>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</si>
  <si>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</si>
  <si>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</si>
  <si>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</si>
  <si>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</si>
  <si>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</si>
  <si>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</si>
  <si>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</si>
  <si>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</si>
  <si>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</si>
  <si>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</si>
  <si>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</si>
  <si>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</si>
  <si>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</si>
  <si>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</si>
  <si>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</si>
  <si>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</si>
  <si>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</si>
  <si>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</si>
  <si>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</si>
  <si>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</si>
  <si>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</si>
  <si>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</si>
  <si>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</si>
  <si>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</si>
  <si>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</si>
  <si>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</si>
  <si>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</si>
  <si>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</si>
  <si>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</si>
  <si>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</si>
  <si>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</si>
  <si>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</si>
  <si>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</si>
  <si>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</si>
  <si>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</si>
  <si>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</si>
  <si>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</si>
  <si>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</si>
  <si>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</si>
  <si>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</si>
  <si>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</si>
  <si>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</si>
  <si>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</si>
  <si>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</si>
  <si>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</si>
  <si>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</si>
  <si>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</si>
  <si>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</si>
  <si>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</si>
  <si>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</si>
  <si>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</si>
  <si>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</si>
  <si>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</si>
  <si>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</si>
  <si>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</si>
  <si>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</si>
  <si>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</si>
  <si>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</si>
  <si>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</si>
  <si>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</si>
  <si>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</si>
  <si>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</si>
  <si>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</si>
  <si>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</si>
  <si>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</si>
  <si>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</si>
  <si>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</si>
  <si>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</si>
  <si>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</si>
  <si>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</si>
  <si>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</si>
  <si>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</si>
  <si>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</si>
  <si>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</si>
  <si>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</si>
  <si>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</si>
  <si>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</si>
  <si>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</si>
  <si>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</si>
  <si>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</si>
  <si>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</si>
  <si>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</si>
  <si>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</si>
  <si>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</si>
  <si>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</si>
  <si>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</si>
  <si>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</si>
  <si>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</si>
  <si>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</si>
  <si>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</si>
  <si>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</si>
  <si>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</si>
  <si>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</si>
  <si>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</si>
  <si>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</si>
  <si>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</si>
  <si>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</si>
  <si>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</si>
  <si>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</si>
  <si>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</si>
  <si>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</si>
  <si>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</si>
  <si>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</si>
  <si>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</si>
  <si>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</si>
  <si>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</si>
  <si>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</si>
  <si>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</si>
  <si>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</si>
  <si>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</si>
  <si>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</si>
  <si>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</si>
  <si>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</si>
  <si>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</si>
  <si>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</si>
  <si>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</si>
  <si>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</si>
  <si>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</si>
  <si>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</si>
  <si>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</si>
  <si>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</si>
  <si>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</si>
  <si>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</si>
  <si>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</si>
  <si>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</si>
  <si>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</si>
  <si>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</si>
  <si>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</si>
  <si>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</si>
  <si>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</si>
  <si>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</si>
  <si>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</si>
  <si>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</si>
  <si>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</si>
  <si>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</si>
  <si>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</si>
  <si>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</si>
  <si>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</si>
  <si>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</si>
  <si>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</si>
  <si>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</si>
  <si>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</si>
  <si>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</si>
  <si>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</si>
  <si>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</si>
  <si>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</si>
  <si>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</si>
  <si>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</si>
  <si>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</si>
  <si>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</si>
  <si>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</si>
  <si>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</si>
  <si>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</si>
  <si>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</si>
  <si>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</si>
  <si>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</si>
  <si>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</si>
  <si>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</si>
  <si>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</si>
  <si>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</si>
  <si>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</si>
  <si>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</si>
  <si>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</si>
  <si>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</si>
  <si>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</si>
  <si>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</si>
  <si>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</si>
  <si>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</si>
  <si>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</si>
  <si>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</si>
  <si>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</si>
  <si>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</si>
  <si>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</si>
  <si>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</si>
  <si>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</si>
  <si>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</si>
  <si>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</si>
  <si>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</si>
  <si>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</si>
  <si>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</si>
  <si>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</si>
  <si>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</si>
  <si>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</si>
  <si>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</si>
  <si>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</si>
  <si>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</si>
  <si>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</si>
  <si>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</si>
  <si>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</si>
  <si>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</si>
  <si>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</si>
  <si>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</si>
  <si>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</si>
  <si>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</si>
  <si>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</si>
  <si>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</si>
  <si>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</si>
  <si>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</si>
  <si>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</si>
  <si>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</si>
  <si>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</si>
  <si>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</si>
  <si>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</si>
  <si>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</si>
  <si>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</si>
  <si>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</si>
  <si>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</si>
  <si>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</si>
  <si>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</si>
  <si>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</si>
  <si>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</si>
  <si>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</si>
  <si>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</si>
  <si>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</si>
  <si>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</si>
  <si>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</si>
  <si>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</si>
  <si>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</si>
  <si>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</si>
  <si>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</si>
  <si>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</si>
  <si>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</si>
  <si>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</si>
  <si>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</si>
  <si>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</si>
  <si>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</si>
  <si>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</si>
  <si>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</si>
  <si>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</si>
  <si>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</si>
  <si>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</si>
  <si>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</si>
  <si>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</si>
  <si>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</si>
  <si>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</si>
  <si>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</si>
  <si>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</si>
  <si>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</si>
  <si>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</si>
  <si>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</si>
  <si>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</si>
  <si>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</si>
  <si>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</si>
  <si>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</si>
  <si>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</si>
  <si>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</si>
  <si>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</si>
  <si>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</si>
  <si>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</si>
  <si>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</si>
  <si>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</si>
  <si>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</si>
  <si>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</si>
  <si>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</si>
  <si>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</si>
  <si>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</si>
  <si>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</si>
  <si>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</si>
  <si>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</si>
  <si>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</si>
  <si>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</si>
  <si>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</si>
  <si>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</si>
  <si>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</si>
  <si>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</si>
  <si>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</si>
  <si>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</si>
  <si>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</si>
  <si>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</si>
  <si>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</si>
  <si>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</si>
  <si>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</si>
  <si>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</si>
  <si>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</si>
  <si>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</si>
  <si>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</si>
  <si>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</si>
  <si>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</si>
  <si>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</si>
  <si>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</si>
  <si>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</si>
  <si>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</si>
  <si>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</si>
  <si>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</si>
  <si>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</si>
  <si>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</si>
  <si>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</si>
  <si>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</si>
  <si>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</si>
  <si>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</si>
  <si>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</si>
  <si>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</si>
  <si>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</si>
  <si>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</si>
  <si>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</si>
  <si>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</si>
  <si>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</si>
  <si>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</si>
  <si>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</si>
  <si>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</si>
  <si>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</si>
  <si>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</si>
  <si>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</si>
  <si>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</si>
  <si>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</si>
  <si>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</si>
  <si>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</si>
  <si>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</si>
  <si>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</si>
  <si>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</si>
  <si>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</si>
  <si>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</si>
  <si>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</si>
  <si>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</si>
  <si>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</si>
  <si>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</si>
  <si>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</si>
  <si>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</si>
  <si>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</si>
  <si>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</si>
  <si>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</si>
  <si>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</si>
  <si>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</si>
  <si>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</si>
  <si>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</si>
  <si>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</si>
  <si>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</si>
  <si>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</si>
  <si>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</si>
  <si>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</si>
  <si>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</si>
  <si>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</si>
  <si>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</si>
  <si>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</si>
  <si>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</si>
  <si>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</si>
  <si>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</si>
  <si>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</si>
  <si>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</si>
  <si>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</si>
  <si>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</si>
  <si>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</si>
  <si>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</si>
  <si>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</si>
  <si>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</si>
  <si>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</si>
  <si>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</si>
  <si>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</si>
  <si>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</si>
  <si>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</si>
  <si>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</si>
  <si>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</si>
  <si>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</si>
  <si>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</si>
  <si>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</si>
  <si>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</si>
  <si>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</si>
  <si>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</si>
  <si>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</si>
  <si>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</si>
  <si>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</si>
  <si>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</si>
  <si>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delhi:</t>
  </si>
  <si>
    <t>rajasthan:</t>
  </si>
  <si>
    <t>gujarat:</t>
  </si>
  <si>
    <t>maharastra:</t>
  </si>
  <si>
    <t>telangana:</t>
  </si>
  <si>
    <t>andhra  pradesh:</t>
  </si>
  <si>
    <t>karnataka:</t>
  </si>
  <si>
    <t>kerala:</t>
  </si>
  <si>
    <t>NOOR</t>
  </si>
  <si>
    <t>TOY GALLERY</t>
  </si>
  <si>
    <t>TOTAL</t>
  </si>
  <si>
    <t xml:space="preserve">29-12-21', total: '  </t>
  </si>
  <si>
    <t>Delhi</t>
  </si>
  <si>
    <t>Maharashtra</t>
  </si>
  <si>
    <t>Gujarat</t>
  </si>
  <si>
    <t>Rajasthan</t>
  </si>
  <si>
    <t>Kerala</t>
  </si>
  <si>
    <t>Telangana</t>
  </si>
  <si>
    <t>Tamil Nadu</t>
  </si>
  <si>
    <t>Karnataka</t>
  </si>
  <si>
    <t>Andhra Pradesh</t>
  </si>
  <si>
    <t>Haryana</t>
  </si>
  <si>
    <t>West Bengal</t>
  </si>
  <si>
    <t>Madhya Pradesh</t>
  </si>
  <si>
    <t>Odisha</t>
  </si>
  <si>
    <t>Uttarakhand</t>
  </si>
  <si>
    <t>Chandigarh</t>
  </si>
  <si>
    <t>Jammu and Kashmir</t>
  </si>
  <si>
    <t>Uttar Pradesh</t>
  </si>
  <si>
    <t>Goa</t>
  </si>
  <si>
    <t>Himachal Pradesh</t>
  </si>
  <si>
    <t>Ladakh</t>
  </si>
  <si>
    <t>Manipur</t>
  </si>
  <si>
    <t>Punjab</t>
  </si>
  <si>
    <t>Total</t>
  </si>
  <si>
    <t>1)</t>
  </si>
</sst>
</file>

<file path=xl/styles.xml><?xml version="1.0" encoding="utf-8"?>
<styleSheet xmlns="http://schemas.openxmlformats.org/spreadsheetml/2006/main">
  <numFmts count="1">
    <numFmt numFmtId="164" formatCode="[$-409]d/mmm;@"/>
  </numFmts>
  <fonts count="42">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
      <sz val="11"/>
      <color rgb="FF333333"/>
      <name val="Arial"/>
      <family val="2"/>
    </font>
    <font>
      <sz val="12"/>
      <color rgb="FF333333"/>
      <name val="Times New Roman"/>
      <family val="1"/>
    </font>
    <font>
      <sz val="12"/>
      <color rgb="FF000000"/>
      <name val="Times New Roman"/>
      <family val="1"/>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
      <patternFill patternType="solid">
        <fgColor rgb="FFFFFFFF"/>
        <bgColor indexed="64"/>
      </patternFill>
    </fill>
  </fills>
  <borders count="27">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
      <left style="thin">
        <color rgb="FF000000"/>
      </left>
      <right style="medium">
        <color rgb="FFDDDDDD"/>
      </right>
      <top style="medium">
        <color rgb="FFDDDDDD"/>
      </top>
      <bottom style="medium">
        <color rgb="FFDDDDDD"/>
      </bottom>
      <diagonal/>
    </border>
    <border>
      <left style="medium">
        <color rgb="FFDDDDDD"/>
      </left>
      <right style="medium">
        <color rgb="FFDDDDDD"/>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9">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xf numFmtId="0" fontId="40" fillId="7" borderId="23" xfId="0" applyFont="1" applyFill="1" applyBorder="1" applyAlignment="1">
      <alignment horizontal="justify" vertical="top" wrapText="1"/>
    </xf>
    <xf numFmtId="0" fontId="41" fillId="7" borderId="23" xfId="0" applyFont="1" applyFill="1" applyBorder="1" applyAlignment="1">
      <alignment horizontal="justify" vertical="top" wrapText="1"/>
    </xf>
    <xf numFmtId="0" fontId="40" fillId="7" borderId="24" xfId="0" applyFont="1" applyFill="1" applyBorder="1" applyAlignment="1">
      <alignment horizontal="justify" vertical="top" wrapText="1"/>
    </xf>
    <xf numFmtId="0" fontId="41" fillId="7" borderId="25" xfId="0" applyFont="1" applyFill="1" applyBorder="1" applyAlignment="1">
      <alignment horizontal="justify" vertical="top" wrapText="1"/>
    </xf>
    <xf numFmtId="0" fontId="40" fillId="7" borderId="26" xfId="0" applyFont="1" applyFill="1" applyBorder="1" applyAlignment="1">
      <alignment horizontal="justify" vertical="top" wrapText="1"/>
    </xf>
    <xf numFmtId="0" fontId="39" fillId="7" borderId="26" xfId="0" applyFont="1" applyFill="1" applyBorder="1" applyAlignment="1">
      <alignment horizontal="justify" vertical="top" wrapText="1"/>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B8"/>
  <sheetViews>
    <sheetView workbookViewId="0">
      <selection sqref="A1:B8"/>
    </sheetView>
  </sheetViews>
  <sheetFormatPr defaultRowHeight="15"/>
  <cols>
    <col min="1" max="1" width="26.42578125" customWidth="1"/>
  </cols>
  <sheetData>
    <row r="1" spans="1:2">
      <c r="A1" s="118" t="s">
        <v>636</v>
      </c>
      <c r="B1">
        <v>1</v>
      </c>
    </row>
    <row r="2" spans="1:2">
      <c r="A2" s="118" t="s">
        <v>631</v>
      </c>
      <c r="B2">
        <v>6</v>
      </c>
    </row>
    <row r="3" spans="1:2">
      <c r="A3" s="118" t="s">
        <v>633</v>
      </c>
      <c r="B3">
        <v>4</v>
      </c>
    </row>
    <row r="4" spans="1:2">
      <c r="A4" s="118" t="s">
        <v>637</v>
      </c>
      <c r="B4">
        <v>3</v>
      </c>
    </row>
    <row r="5" spans="1:2">
      <c r="A5" s="118" t="s">
        <v>638</v>
      </c>
      <c r="B5">
        <v>1</v>
      </c>
    </row>
    <row r="6" spans="1:2">
      <c r="A6" s="118" t="s">
        <v>634</v>
      </c>
      <c r="B6">
        <v>28</v>
      </c>
    </row>
    <row r="7" spans="1:2">
      <c r="A7" s="118" t="s">
        <v>632</v>
      </c>
      <c r="B7">
        <v>17</v>
      </c>
    </row>
    <row r="8" spans="1:2">
      <c r="A8" s="118" t="s">
        <v>635</v>
      </c>
      <c r="B8">
        <v>3</v>
      </c>
    </row>
  </sheetData>
  <sortState ref="A1:B8">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4"/>
  <sheetViews>
    <sheetView workbookViewId="0">
      <selection sqref="A1:D4"/>
    </sheetView>
  </sheetViews>
  <sheetFormatPr defaultRowHeight="15"/>
  <cols>
    <col min="1" max="1" width="28" customWidth="1"/>
  </cols>
  <sheetData>
    <row r="1" spans="1:4">
      <c r="A1" s="12" t="s">
        <v>639</v>
      </c>
      <c r="B1">
        <v>4342</v>
      </c>
    </row>
    <row r="2" spans="1:4">
      <c r="A2" s="12" t="s">
        <v>396</v>
      </c>
      <c r="B2">
        <v>59590</v>
      </c>
    </row>
    <row r="3" spans="1:4">
      <c r="A3" s="12" t="s">
        <v>640</v>
      </c>
      <c r="B3">
        <v>61508</v>
      </c>
      <c r="C3">
        <v>111508</v>
      </c>
      <c r="D3">
        <f>SUM(B3-C3)</f>
        <v>-50000</v>
      </c>
    </row>
    <row r="4" spans="1:4">
      <c r="A4" s="57" t="s">
        <v>641</v>
      </c>
      <c r="B4" s="59">
        <f>SUM(B1:B3)</f>
        <v>125440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Q1279"/>
  <sheetViews>
    <sheetView topLeftCell="D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642</v>
      </c>
      <c r="C144" s="113">
        <f>SUM(K145:K173)</f>
        <v>463</v>
      </c>
      <c r="D144" s="132" t="s">
        <v>628</v>
      </c>
      <c r="E144" s="112">
        <f>SUM(E145:E173)</f>
        <v>106</v>
      </c>
      <c r="F144" s="132" t="s">
        <v>622</v>
      </c>
      <c r="G144" s="112">
        <f>SUM(G145:G173)</f>
        <v>36</v>
      </c>
      <c r="H144" s="132" t="s">
        <v>623</v>
      </c>
      <c r="I144" s="112">
        <f>SUM(I145:I173)</f>
        <v>0</v>
      </c>
      <c r="J144" s="132" t="s">
        <v>629</v>
      </c>
      <c r="K144" s="112">
        <f>SUM(K145:K173)</f>
        <v>463</v>
      </c>
      <c r="L144" s="96"/>
      <c r="M144" s="131" t="s">
        <v>154</v>
      </c>
    </row>
    <row r="145" spans="1:17" ht="15" customHeight="1">
      <c r="A145" s="97" t="s">
        <v>147</v>
      </c>
      <c r="B145" s="98" t="s">
        <v>400</v>
      </c>
      <c r="C145" s="99" t="s">
        <v>409</v>
      </c>
      <c r="E145" s="100">
        <v>3</v>
      </c>
      <c r="F145" s="99" t="s">
        <v>420</v>
      </c>
      <c r="G145" s="104">
        <v>1</v>
      </c>
      <c r="H145" s="99" t="s">
        <v>421</v>
      </c>
      <c r="I145" s="99">
        <v>0</v>
      </c>
      <c r="J145" s="99" t="s">
        <v>431</v>
      </c>
      <c r="K145" s="104">
        <v>45</v>
      </c>
      <c r="L145" s="99" t="s">
        <v>225</v>
      </c>
      <c r="M145" s="99" t="s">
        <v>211</v>
      </c>
      <c r="O145" s="101" t="s">
        <v>218</v>
      </c>
      <c r="Q145" s="94" t="s">
        <v>154</v>
      </c>
    </row>
    <row r="146" spans="1:17" ht="15" customHeight="1">
      <c r="A146" s="97" t="s">
        <v>148</v>
      </c>
      <c r="B146" s="102" t="s">
        <v>401</v>
      </c>
      <c r="C146" s="99" t="s">
        <v>410</v>
      </c>
      <c r="E146" s="97">
        <v>5</v>
      </c>
      <c r="F146" s="99" t="s">
        <v>441</v>
      </c>
      <c r="G146" s="103">
        <v>1</v>
      </c>
      <c r="H146" s="99" t="s">
        <v>422</v>
      </c>
      <c r="I146" s="99">
        <v>0</v>
      </c>
      <c r="J146" s="99" t="s">
        <v>432</v>
      </c>
      <c r="K146" s="103">
        <v>8</v>
      </c>
      <c r="L146" s="99" t="s">
        <v>226</v>
      </c>
      <c r="M146" s="99" t="s">
        <v>212</v>
      </c>
      <c r="O146" s="101" t="s">
        <v>219</v>
      </c>
      <c r="Q146" s="94" t="s">
        <v>154</v>
      </c>
    </row>
    <row r="147" spans="1:17" ht="15" customHeight="1">
      <c r="A147" s="97" t="s">
        <v>149</v>
      </c>
      <c r="B147" s="102" t="s">
        <v>402</v>
      </c>
      <c r="C147" s="99" t="s">
        <v>411</v>
      </c>
      <c r="E147" s="97">
        <v>1</v>
      </c>
      <c r="F147" s="99" t="s">
        <v>442</v>
      </c>
      <c r="G147" s="103">
        <v>0</v>
      </c>
      <c r="H147" s="99" t="s">
        <v>423</v>
      </c>
      <c r="I147" s="99">
        <v>0</v>
      </c>
      <c r="J147" s="99" t="s">
        <v>433</v>
      </c>
      <c r="K147" s="103">
        <v>2</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0</v>
      </c>
      <c r="L148" s="99" t="s">
        <v>228</v>
      </c>
      <c r="M148" s="99" t="s">
        <v>214</v>
      </c>
      <c r="O148" s="101" t="s">
        <v>221</v>
      </c>
      <c r="Q148" s="94" t="s">
        <v>154</v>
      </c>
    </row>
    <row r="149" spans="1:17" ht="15" customHeight="1">
      <c r="A149" s="97" t="s">
        <v>151</v>
      </c>
      <c r="B149" s="102" t="s">
        <v>404</v>
      </c>
      <c r="C149" s="99" t="s">
        <v>413</v>
      </c>
      <c r="E149" s="97">
        <v>2</v>
      </c>
      <c r="F149" s="99" t="s">
        <v>444</v>
      </c>
      <c r="G149" s="103">
        <v>0</v>
      </c>
      <c r="H149" s="99" t="s">
        <v>425</v>
      </c>
      <c r="I149" s="99">
        <v>0</v>
      </c>
      <c r="J149" s="99" t="s">
        <v>435</v>
      </c>
      <c r="K149" s="103">
        <v>6</v>
      </c>
      <c r="L149" s="99" t="s">
        <v>229</v>
      </c>
      <c r="M149" s="99" t="s">
        <v>215</v>
      </c>
      <c r="O149" s="101" t="s">
        <v>222</v>
      </c>
      <c r="Q149" s="94" t="s">
        <v>154</v>
      </c>
    </row>
    <row r="150" spans="1:17" ht="15" customHeight="1">
      <c r="A150" s="97" t="s">
        <v>152</v>
      </c>
      <c r="B150" s="102" t="s">
        <v>405</v>
      </c>
      <c r="C150" s="99" t="s">
        <v>414</v>
      </c>
      <c r="E150" s="97">
        <v>12</v>
      </c>
      <c r="F150" s="99" t="s">
        <v>445</v>
      </c>
      <c r="G150" s="103">
        <v>4</v>
      </c>
      <c r="H150" s="99" t="s">
        <v>426</v>
      </c>
      <c r="I150" s="99">
        <v>0</v>
      </c>
      <c r="J150" s="99" t="s">
        <v>436</v>
      </c>
      <c r="K150" s="103">
        <v>82</v>
      </c>
      <c r="L150" s="99" t="s">
        <v>230</v>
      </c>
      <c r="M150" s="99" t="s">
        <v>216</v>
      </c>
      <c r="O150" s="101" t="s">
        <v>223</v>
      </c>
      <c r="Q150" s="94" t="s">
        <v>154</v>
      </c>
    </row>
    <row r="151" spans="1:17" ht="15" customHeight="1">
      <c r="A151" s="97" t="s">
        <v>153</v>
      </c>
      <c r="B151" s="102" t="s">
        <v>406</v>
      </c>
      <c r="C151" s="99" t="s">
        <v>415</v>
      </c>
      <c r="E151" s="97">
        <v>2</v>
      </c>
      <c r="F151" s="99" t="s">
        <v>446</v>
      </c>
      <c r="G151" s="103">
        <v>1</v>
      </c>
      <c r="H151" s="99" t="s">
        <v>427</v>
      </c>
      <c r="I151" s="99">
        <v>0</v>
      </c>
      <c r="J151" s="99" t="s">
        <v>437</v>
      </c>
      <c r="K151" s="103">
        <v>3</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3</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12</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17</v>
      </c>
      <c r="F155" s="99" t="s">
        <v>479</v>
      </c>
      <c r="G155" s="103">
        <v>4</v>
      </c>
      <c r="H155" s="99" t="s">
        <v>497</v>
      </c>
      <c r="I155" s="99">
        <v>0</v>
      </c>
      <c r="J155" s="99" t="s">
        <v>515</v>
      </c>
      <c r="K155" s="103">
        <v>61</v>
      </c>
      <c r="L155" s="99" t="s">
        <v>390</v>
      </c>
      <c r="M155" s="99" t="s">
        <v>388</v>
      </c>
      <c r="O155" s="101" t="s">
        <v>389</v>
      </c>
      <c r="Q155" s="94" t="s">
        <v>154</v>
      </c>
    </row>
    <row r="156" spans="1:17" ht="15" customHeight="1">
      <c r="A156" s="97" t="s">
        <v>160</v>
      </c>
      <c r="B156" s="102" t="s">
        <v>545</v>
      </c>
      <c r="C156" s="99" t="s">
        <v>462</v>
      </c>
      <c r="E156" s="97">
        <v>40</v>
      </c>
      <c r="F156" s="99" t="s">
        <v>480</v>
      </c>
      <c r="G156" s="103">
        <v>21</v>
      </c>
      <c r="H156" s="99" t="s">
        <v>498</v>
      </c>
      <c r="I156" s="99">
        <v>0</v>
      </c>
      <c r="J156" s="99" t="s">
        <v>516</v>
      </c>
      <c r="K156" s="103">
        <v>127</v>
      </c>
      <c r="L156" s="99" t="s">
        <v>391</v>
      </c>
      <c r="M156" s="99" t="s">
        <v>388</v>
      </c>
      <c r="O156" s="101" t="s">
        <v>389</v>
      </c>
      <c r="Q156" s="94" t="s">
        <v>154</v>
      </c>
    </row>
    <row r="157" spans="1:17" ht="15" customHeight="1">
      <c r="A157" s="97" t="s">
        <v>161</v>
      </c>
      <c r="B157" s="102" t="s">
        <v>546</v>
      </c>
      <c r="C157" s="99" t="s">
        <v>463</v>
      </c>
      <c r="E157" s="97">
        <v>3</v>
      </c>
      <c r="F157" s="99" t="s">
        <v>481</v>
      </c>
      <c r="G157" s="103">
        <v>0</v>
      </c>
      <c r="H157" s="99" t="s">
        <v>499</v>
      </c>
      <c r="I157" s="99">
        <v>0</v>
      </c>
      <c r="J157" s="99" t="s">
        <v>517</v>
      </c>
      <c r="K157" s="103">
        <v>14</v>
      </c>
      <c r="L157" s="99" t="s">
        <v>392</v>
      </c>
      <c r="M157" s="99" t="s">
        <v>388</v>
      </c>
      <c r="O157" s="101" t="s">
        <v>389</v>
      </c>
      <c r="Q157" s="94" t="s">
        <v>154</v>
      </c>
    </row>
    <row r="158" spans="1:17" ht="15" customHeight="1">
      <c r="A158" s="97" t="s">
        <v>162</v>
      </c>
      <c r="B158" s="102" t="s">
        <v>547</v>
      </c>
      <c r="C158" s="99" t="s">
        <v>464</v>
      </c>
      <c r="E158" s="97">
        <v>13</v>
      </c>
      <c r="F158" s="99" t="s">
        <v>482</v>
      </c>
      <c r="G158" s="103">
        <v>2</v>
      </c>
      <c r="H158" s="99" t="s">
        <v>500</v>
      </c>
      <c r="I158" s="99">
        <v>0</v>
      </c>
      <c r="J158" s="99" t="s">
        <v>518</v>
      </c>
      <c r="K158" s="103">
        <v>39</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3</v>
      </c>
      <c r="L159" s="99" t="s">
        <v>394</v>
      </c>
      <c r="M159" s="99" t="s">
        <v>388</v>
      </c>
      <c r="O159" s="101" t="s">
        <v>389</v>
      </c>
      <c r="Q159" s="94" t="s">
        <v>154</v>
      </c>
    </row>
    <row r="160" spans="1:17" ht="15" customHeight="1">
      <c r="A160" s="97" t="s">
        <v>164</v>
      </c>
      <c r="B160" s="102" t="s">
        <v>549</v>
      </c>
      <c r="C160" s="99" t="s">
        <v>466</v>
      </c>
      <c r="E160" s="97">
        <v>0</v>
      </c>
      <c r="F160" s="99" t="s">
        <v>484</v>
      </c>
      <c r="G160" s="103">
        <v>0</v>
      </c>
      <c r="H160" s="99" t="s">
        <v>502</v>
      </c>
      <c r="I160" s="99">
        <v>0</v>
      </c>
      <c r="J160" s="99" t="s">
        <v>520</v>
      </c>
      <c r="K160" s="103">
        <v>2</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1</v>
      </c>
      <c r="H162" s="99" t="s">
        <v>504</v>
      </c>
      <c r="I162" s="99">
        <v>0</v>
      </c>
      <c r="J162" s="99" t="s">
        <v>522</v>
      </c>
      <c r="K162" s="103">
        <v>0</v>
      </c>
      <c r="L162" s="99" t="s">
        <v>533</v>
      </c>
      <c r="M162" s="99" t="s">
        <v>388</v>
      </c>
      <c r="O162" s="101" t="s">
        <v>389</v>
      </c>
      <c r="Q162" s="94" t="s">
        <v>154</v>
      </c>
    </row>
    <row r="163" spans="1:17" ht="15" customHeight="1">
      <c r="A163" s="97" t="s">
        <v>451</v>
      </c>
      <c r="B163" s="102" t="s">
        <v>552</v>
      </c>
      <c r="C163" s="99" t="s">
        <v>469</v>
      </c>
      <c r="E163" s="97">
        <v>4</v>
      </c>
      <c r="F163" s="99" t="s">
        <v>487</v>
      </c>
      <c r="G163" s="103">
        <v>0</v>
      </c>
      <c r="H163" s="99" t="s">
        <v>505</v>
      </c>
      <c r="I163" s="99">
        <v>0</v>
      </c>
      <c r="J163" s="99" t="s">
        <v>523</v>
      </c>
      <c r="K163" s="103">
        <v>21</v>
      </c>
      <c r="L163" s="99" t="s">
        <v>534</v>
      </c>
      <c r="M163" s="99" t="s">
        <v>388</v>
      </c>
      <c r="O163" s="101" t="s">
        <v>389</v>
      </c>
      <c r="Q163" s="94" t="s">
        <v>154</v>
      </c>
    </row>
    <row r="164" spans="1:17" ht="15" customHeight="1">
      <c r="A164" s="97" t="s">
        <v>452</v>
      </c>
      <c r="B164" s="102" t="s">
        <v>553</v>
      </c>
      <c r="C164" s="99" t="s">
        <v>470</v>
      </c>
      <c r="E164" s="97">
        <v>0</v>
      </c>
      <c r="F164" s="99" t="s">
        <v>488</v>
      </c>
      <c r="G164" s="103">
        <v>0</v>
      </c>
      <c r="H164" s="99" t="s">
        <v>506</v>
      </c>
      <c r="I164" s="99">
        <v>0</v>
      </c>
      <c r="J164" s="99" t="s">
        <v>524</v>
      </c>
      <c r="K164" s="103">
        <v>0</v>
      </c>
      <c r="L164" s="99" t="s">
        <v>535</v>
      </c>
      <c r="M164" s="99" t="s">
        <v>388</v>
      </c>
      <c r="O164" s="101" t="s">
        <v>389</v>
      </c>
      <c r="Q164" s="94" t="s">
        <v>154</v>
      </c>
    </row>
    <row r="165" spans="1:17" ht="15" customHeight="1">
      <c r="A165" s="97" t="s">
        <v>453</v>
      </c>
      <c r="B165" s="102" t="s">
        <v>554</v>
      </c>
      <c r="C165" s="99" t="s">
        <v>471</v>
      </c>
      <c r="E165" s="97">
        <v>1</v>
      </c>
      <c r="F165" s="99" t="s">
        <v>489</v>
      </c>
      <c r="G165" s="103">
        <v>0</v>
      </c>
      <c r="H165" s="99" t="s">
        <v>507</v>
      </c>
      <c r="I165" s="99">
        <v>0</v>
      </c>
      <c r="J165" s="99" t="s">
        <v>525</v>
      </c>
      <c r="K165" s="103">
        <v>12</v>
      </c>
      <c r="L165" s="99" t="s">
        <v>536</v>
      </c>
      <c r="M165" s="99" t="s">
        <v>388</v>
      </c>
      <c r="O165" s="101" t="s">
        <v>389</v>
      </c>
      <c r="Q165" s="94" t="s">
        <v>154</v>
      </c>
    </row>
    <row r="166" spans="1:17" ht="15" customHeight="1">
      <c r="A166" s="97" t="s">
        <v>454</v>
      </c>
      <c r="B166" s="102" t="s">
        <v>555</v>
      </c>
      <c r="C166" s="99" t="s">
        <v>472</v>
      </c>
      <c r="E166" s="97">
        <v>1</v>
      </c>
      <c r="F166" s="99" t="s">
        <v>490</v>
      </c>
      <c r="G166" s="103">
        <v>0</v>
      </c>
      <c r="H166" s="99" t="s">
        <v>508</v>
      </c>
      <c r="I166" s="99">
        <v>0</v>
      </c>
      <c r="J166" s="99" t="s">
        <v>526</v>
      </c>
      <c r="K166" s="103">
        <v>4</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1</v>
      </c>
      <c r="L167" s="99" t="s">
        <v>538</v>
      </c>
      <c r="M167" s="99" t="s">
        <v>388</v>
      </c>
      <c r="O167" s="101" t="s">
        <v>389</v>
      </c>
      <c r="Q167" s="94" t="s">
        <v>154</v>
      </c>
    </row>
    <row r="168" spans="1:17" ht="15" customHeight="1">
      <c r="A168" s="97" t="s">
        <v>456</v>
      </c>
      <c r="B168" s="102" t="s">
        <v>557</v>
      </c>
      <c r="C168" s="99" t="s">
        <v>474</v>
      </c>
      <c r="E168" s="97">
        <v>0</v>
      </c>
      <c r="F168" s="99" t="s">
        <v>492</v>
      </c>
      <c r="G168" s="103">
        <v>0</v>
      </c>
      <c r="H168" s="99" t="s">
        <v>510</v>
      </c>
      <c r="I168" s="99">
        <v>0</v>
      </c>
      <c r="J168" s="99" t="s">
        <v>528</v>
      </c>
      <c r="K168" s="103">
        <v>3</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1</v>
      </c>
      <c r="H170" s="99" t="s">
        <v>512</v>
      </c>
      <c r="I170" s="99">
        <v>0</v>
      </c>
      <c r="J170" s="99" t="s">
        <v>530</v>
      </c>
      <c r="K170" s="103">
        <v>2</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9</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tabSelected="1" topLeftCell="A4" workbookViewId="0">
      <selection activeCell="A10" sqref="A10:D3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thickBot="1">
      <c r="A10" s="135" t="s">
        <v>666</v>
      </c>
      <c r="B10" s="136" t="s">
        <v>643</v>
      </c>
      <c r="C10" s="136">
        <v>263</v>
      </c>
      <c r="D10" s="136">
        <v>57</v>
      </c>
      <c r="E10" s="11"/>
      <c r="F10" s="11"/>
      <c r="G10" s="1"/>
    </row>
    <row r="11" spans="1:7" ht="15.75" customHeight="1" thickBot="1">
      <c r="A11" s="137">
        <v>2</v>
      </c>
      <c r="B11" s="134" t="s">
        <v>644</v>
      </c>
      <c r="C11" s="134">
        <v>252</v>
      </c>
      <c r="D11" s="134">
        <v>99</v>
      </c>
      <c r="E11" s="11"/>
      <c r="F11" s="11"/>
      <c r="G11" s="1"/>
    </row>
    <row r="12" spans="1:7" ht="15.75" customHeight="1" thickBot="1">
      <c r="A12" s="137">
        <v>3</v>
      </c>
      <c r="B12" s="134" t="s">
        <v>645</v>
      </c>
      <c r="C12" s="134">
        <v>97</v>
      </c>
      <c r="D12" s="134">
        <v>42</v>
      </c>
      <c r="E12" s="11"/>
      <c r="F12" s="11"/>
      <c r="G12" s="1"/>
    </row>
    <row r="13" spans="1:7" ht="15.75" customHeight="1" thickBot="1">
      <c r="A13" s="137">
        <v>4</v>
      </c>
      <c r="B13" s="134" t="s">
        <v>646</v>
      </c>
      <c r="C13" s="134">
        <v>69</v>
      </c>
      <c r="D13" s="134">
        <v>47</v>
      </c>
      <c r="E13" s="11"/>
      <c r="F13" s="11"/>
      <c r="G13" s="1"/>
    </row>
    <row r="14" spans="1:7" ht="15.75" customHeight="1" thickBot="1">
      <c r="A14" s="137">
        <v>5</v>
      </c>
      <c r="B14" s="134" t="s">
        <v>647</v>
      </c>
      <c r="C14" s="134">
        <v>65</v>
      </c>
      <c r="D14" s="134">
        <v>1</v>
      </c>
      <c r="E14" s="11"/>
      <c r="F14" s="11"/>
      <c r="G14" s="1"/>
    </row>
    <row r="15" spans="1:7" ht="15.75" customHeight="1" thickBot="1">
      <c r="A15" s="137">
        <v>6</v>
      </c>
      <c r="B15" s="134" t="s">
        <v>648</v>
      </c>
      <c r="C15" s="134">
        <v>62</v>
      </c>
      <c r="D15" s="134">
        <v>10</v>
      </c>
      <c r="E15" s="11"/>
      <c r="F15" s="11"/>
    </row>
    <row r="16" spans="1:7" ht="15.75" customHeight="1" thickBot="1">
      <c r="A16" s="137">
        <v>7</v>
      </c>
      <c r="B16" s="134" t="s">
        <v>649</v>
      </c>
      <c r="C16" s="134">
        <v>45</v>
      </c>
      <c r="D16" s="134">
        <v>24</v>
      </c>
      <c r="E16" s="11"/>
      <c r="F16" s="11"/>
    </row>
    <row r="17" spans="1:6" ht="15.75" customHeight="1" thickBot="1">
      <c r="A17" s="137">
        <v>8</v>
      </c>
      <c r="B17" s="134" t="s">
        <v>650</v>
      </c>
      <c r="C17" s="134">
        <v>34</v>
      </c>
      <c r="D17" s="134">
        <v>18</v>
      </c>
      <c r="E17" s="11"/>
      <c r="F17" s="11"/>
    </row>
    <row r="18" spans="1:6" ht="15.75" customHeight="1" thickBot="1">
      <c r="A18" s="137">
        <v>9</v>
      </c>
      <c r="B18" s="134" t="s">
        <v>651</v>
      </c>
      <c r="C18" s="134">
        <v>16</v>
      </c>
      <c r="D18" s="134">
        <v>1</v>
      </c>
      <c r="E18" s="11"/>
      <c r="F18" s="11"/>
    </row>
    <row r="19" spans="1:6" ht="15.75" customHeight="1" thickBot="1">
      <c r="A19" s="137">
        <v>10</v>
      </c>
      <c r="B19" s="134" t="s">
        <v>652</v>
      </c>
      <c r="C19" s="134">
        <v>12</v>
      </c>
      <c r="D19" s="134">
        <v>2</v>
      </c>
      <c r="E19" s="11"/>
      <c r="F19" s="11"/>
    </row>
    <row r="20" spans="1:6" ht="15.75" customHeight="1" thickBot="1">
      <c r="A20" s="137">
        <v>11</v>
      </c>
      <c r="B20" s="134" t="s">
        <v>653</v>
      </c>
      <c r="C20" s="134">
        <v>11</v>
      </c>
      <c r="D20" s="134">
        <v>1</v>
      </c>
      <c r="E20" s="11"/>
      <c r="F20" s="11"/>
    </row>
    <row r="21" spans="1:6" ht="15.75" customHeight="1" thickBot="1">
      <c r="A21" s="137">
        <v>12</v>
      </c>
      <c r="B21" s="134" t="s">
        <v>654</v>
      </c>
      <c r="C21" s="134">
        <v>9</v>
      </c>
      <c r="D21" s="134">
        <v>7</v>
      </c>
      <c r="E21" s="11"/>
      <c r="F21" s="11"/>
    </row>
    <row r="22" spans="1:6" ht="15.75" customHeight="1" thickBot="1">
      <c r="A22" s="137">
        <v>13</v>
      </c>
      <c r="B22" s="134" t="s">
        <v>655</v>
      </c>
      <c r="C22" s="134">
        <v>9</v>
      </c>
      <c r="D22" s="134">
        <v>1</v>
      </c>
      <c r="E22" s="11"/>
      <c r="F22" s="11"/>
    </row>
    <row r="23" spans="1:6" ht="15.75" customHeight="1" thickBot="1">
      <c r="A23" s="137">
        <v>14</v>
      </c>
      <c r="B23" s="134" t="s">
        <v>656</v>
      </c>
      <c r="C23" s="134">
        <v>4</v>
      </c>
      <c r="D23" s="134">
        <v>0</v>
      </c>
      <c r="E23" s="11"/>
      <c r="F23" s="11"/>
    </row>
    <row r="24" spans="1:6" ht="15.75" customHeight="1" thickBot="1">
      <c r="A24" s="137">
        <v>15</v>
      </c>
      <c r="B24" s="134" t="s">
        <v>657</v>
      </c>
      <c r="C24" s="134">
        <v>3</v>
      </c>
      <c r="D24" s="134">
        <v>2</v>
      </c>
      <c r="E24" s="11"/>
      <c r="F24" s="11"/>
    </row>
    <row r="25" spans="1:6" ht="15.75" customHeight="1" thickBot="1">
      <c r="A25" s="137">
        <v>16</v>
      </c>
      <c r="B25" s="134" t="s">
        <v>658</v>
      </c>
      <c r="C25" s="134">
        <v>3</v>
      </c>
      <c r="D25" s="134">
        <v>3</v>
      </c>
      <c r="E25" s="11"/>
      <c r="F25" s="11"/>
    </row>
    <row r="26" spans="1:6" ht="15.75" customHeight="1" thickBot="1">
      <c r="A26" s="137">
        <v>17</v>
      </c>
      <c r="B26" s="134" t="s">
        <v>659</v>
      </c>
      <c r="C26" s="134">
        <v>2</v>
      </c>
      <c r="D26" s="134">
        <v>2</v>
      </c>
      <c r="E26" s="11"/>
      <c r="F26" s="11"/>
    </row>
    <row r="27" spans="1:6" ht="15.75" customHeight="1" thickBot="1">
      <c r="A27" s="137">
        <v>18</v>
      </c>
      <c r="B27" s="134" t="s">
        <v>660</v>
      </c>
      <c r="C27" s="134">
        <v>1</v>
      </c>
      <c r="D27" s="134">
        <v>0</v>
      </c>
      <c r="E27" s="11"/>
      <c r="F27" s="11"/>
    </row>
    <row r="28" spans="1:6" ht="15.75" customHeight="1" thickBot="1">
      <c r="A28" s="137">
        <v>19</v>
      </c>
      <c r="B28" s="134" t="s">
        <v>661</v>
      </c>
      <c r="C28" s="134">
        <v>1</v>
      </c>
      <c r="D28" s="134">
        <v>1</v>
      </c>
      <c r="E28" s="11"/>
      <c r="F28" s="11"/>
    </row>
    <row r="29" spans="1:6" ht="15.75" customHeight="1" thickBot="1">
      <c r="A29" s="137">
        <v>20</v>
      </c>
      <c r="B29" s="134" t="s">
        <v>662</v>
      </c>
      <c r="C29" s="134">
        <v>1</v>
      </c>
      <c r="D29" s="134">
        <v>1</v>
      </c>
      <c r="E29" s="11"/>
      <c r="F29" s="11"/>
    </row>
    <row r="30" spans="1:6" ht="15.75" customHeight="1" thickBot="1">
      <c r="A30" s="137">
        <v>21</v>
      </c>
      <c r="B30" s="134" t="s">
        <v>663</v>
      </c>
      <c r="C30" s="134">
        <v>1</v>
      </c>
      <c r="D30" s="134">
        <v>0</v>
      </c>
      <c r="E30" s="11"/>
      <c r="F30" s="11"/>
    </row>
    <row r="31" spans="1:6" ht="15.75" customHeight="1" thickBot="1">
      <c r="A31" s="137">
        <v>22</v>
      </c>
      <c r="B31" s="134" t="s">
        <v>664</v>
      </c>
      <c r="C31" s="134">
        <v>1</v>
      </c>
      <c r="D31" s="134">
        <v>1</v>
      </c>
      <c r="E31" s="11"/>
      <c r="F31" s="11"/>
    </row>
    <row r="32" spans="1:6" ht="15.75" customHeight="1" thickBot="1">
      <c r="A32" s="138"/>
      <c r="B32" s="133" t="s">
        <v>665</v>
      </c>
      <c r="C32" s="134">
        <v>961</v>
      </c>
      <c r="D32" s="134">
        <v>320</v>
      </c>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Sheet1</vt:lpstr>
      <vt:lpstr>Sheet5</vt:lpstr>
      <vt:lpstr>Sheet2</vt:lpstr>
      <vt:lpstr>Sheet3</vt:lpstr>
      <vt:lpstr>Sheet4</vt:lpstr>
      <vt:lpstr>Sheet7</vt:lpstr>
      <vt:lpstr>Sheet6</vt:lpstr>
      <vt:lpstr>Sheet8</vt:lpstr>
      <vt:lpstr>Sheet9</vt:lpstr>
      <vt:lpstr>Sheet10</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2021-12-30T09:40:32Z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