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<sst xmlns="http://schemas.openxmlformats.org/spreadsheetml/2006/main" count="15" uniqueCount="14">
  <si>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</si>
  <si>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</si>
  <si>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</si>
  <si>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</si>
  <si>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</si>
  <si>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</si>
  <si>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</si>
  <si>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</si>
  <si>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</si>
  <si>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</si>
  <si>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</si>
  <si>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</si>
  <si>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</si>
  <si>
    <t>adjusted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</si>
</sst>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15" sqref="F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-141613</v>
      </c>
      <c r="I5" s="11">
        <f ca="1">TODAY()-A5</f>
        <v>367</v>
      </c>
    </row>
    <row r="6" spans="1:9" ht="17.25" thickTop="1" thickBot="1">
      <c r="A6" s="7">
        <v>44633</v>
      </c>
      <c r="B6" s="8">
        <v>49221</v>
      </c>
      <c r="C6" s="50"/>
      <c r="D6" s="9"/>
      <c r="F6" s="7">
        <v>44629</v>
      </c>
      <c r="G6" s="8">
        <v>57552</v>
      </c>
      <c r="H6" s="10">
        <f>B6+H5+C6</f>
        <v>-92392</v>
      </c>
      <c r="I6" s="11">
        <f ca="1">TODAY()-A6</f>
        <v>323</v>
      </c>
    </row>
    <row r="7" spans="1:9" ht="17.25" thickTop="1" thickBot="1">
      <c r="A7" s="49">
        <v>44659</v>
      </c>
      <c r="B7" s="16">
        <v>26392</v>
      </c>
      <c r="C7" s="9"/>
      <c r="D7" s="51"/>
      <c r="F7" s="49">
        <v>44657</v>
      </c>
      <c r="G7" s="16">
        <v>32136</v>
      </c>
      <c r="H7" s="10">
        <f>B7+H6+C7</f>
        <v>-66000</v>
      </c>
      <c r="I7" s="11">
        <f ca="1">TODAY()-A7</f>
        <v>297</v>
      </c>
    </row>
    <row r="8" spans="1:9" ht="16.5" thickTop="1" thickBot="1">
      <c r="A8" s="15">
        <v>44677</v>
      </c>
      <c r="B8" s="16">
        <v>66000</v>
      </c>
      <c r="C8" s="19"/>
      <c r="D8" s="52"/>
      <c r="F8" s="15">
        <v>44706</v>
      </c>
      <c r="G8" s="16">
        <v>50000</v>
      </c>
      <c r="H8" s="10">
        <f>H7+B8+C8</f>
        <v>0</v>
      </c>
      <c r="I8" s="11">
        <f ca="1">TODAY()-A8</f>
        <v>279</v>
      </c>
    </row>
    <row r="9" spans="1:9" ht="16.5" thickTop="1" thickBot="1">
      <c r="A9" s="53"/>
      <c r="B9" s="13"/>
      <c r="C9" s="14"/>
      <c r="D9" s="18"/>
      <c r="F9" s="15">
        <v>44714</v>
      </c>
      <c r="G9" s="16">
        <v>37500</v>
      </c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3"/>
      <c r="B10" s="13"/>
      <c r="C10" s="14"/>
      <c r="D10" s="18"/>
      <c r="F10" s="15">
        <v>44714</v>
      </c>
      <c r="G10" s="16">
        <v>38000</v>
      </c>
      <c r="H10" s="10">
        <f t="shared" si="0"/>
        <v>0</v>
      </c>
      <c r="I10" s="11">
        <f t="shared" ca="1" si="1"/>
        <v>44956</v>
      </c>
    </row>
    <row r="11" spans="1:9" ht="16.5" thickTop="1" thickBot="1">
      <c r="A11" s="53"/>
      <c r="B11" s="17"/>
      <c r="C11" s="19"/>
      <c r="D11" s="18"/>
      <c r="F11" s="15">
        <v>44788</v>
      </c>
      <c r="G11" s="16">
        <v>20393</v>
      </c>
      <c r="H11" s="10">
        <f t="shared" si="0"/>
        <v>0</v>
      </c>
      <c r="I11" s="11">
        <f t="shared" ca="1" si="1"/>
        <v>44956</v>
      </c>
    </row>
    <row r="12" spans="1:9" ht="16.5" thickTop="1" thickBot="1">
      <c r="A12" s="53"/>
      <c r="B12" s="17"/>
      <c r="C12" s="14"/>
      <c r="D12" s="18"/>
      <c r="F12" s="15">
        <v>44789</v>
      </c>
      <c r="G12" s="16">
        <v>20000</v>
      </c>
      <c r="H12" s="10">
        <f t="shared" si="0"/>
        <v>0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>
        <v>44789</v>
      </c>
      <c r="G13" s="13">
        <v>15000</v>
      </c>
      <c r="H13" s="10">
        <f t="shared" si="0"/>
        <v>0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>
        <v>44790</v>
      </c>
      <c r="G14" s="16">
        <v>4500</v>
      </c>
      <c r="H14" s="10">
        <f t="shared" si="0"/>
        <v>0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 t="s">
        <v>13</v>
      </c>
      <c r="G15" s="16">
        <v>284</v>
      </c>
      <c r="H15" s="20">
        <f t="shared" si="0"/>
        <v>0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325365</v>
      </c>
      <c r="C36" s="27"/>
      <c r="D36" s="27"/>
      <c r="E36" s="27"/>
      <c r="F36" s="27"/>
      <c r="G36" s="29">
        <f>SUM(G5:G35)</f>
        <v>325365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2023-01-30T14:12:59Z</dcterms:modified>
</cp:coreProperties>
</file>