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24519"/>
</workbook>
</file>

<file path=xl/calcChain.xml><?xml version="1.0" encoding="utf-8"?>
<calcChain xmlns="http://schemas.openxmlformats.org/spreadsheetml/2006/main">
  <c r="B18" i="1"/>
  <c r="B15"/>
  <c r="B14" l="1"/>
  <c r="B13" l="1"/>
  <c r="B12" l="1"/>
  <c r="B11" l="1"/>
  <c r="B10" l="1"/>
  <c r="B9" l="1"/>
  <c r="B8" l="1"/>
  <c r="B7" l="1"/>
  <c r="B6" l="1"/>
  <c r="B5" l="1"/>
  <c r="B4" l="1"/>
  <c r="B3" l="1"/>
  <c r="B2" l="1"/>
  <c r="B1" l="1"/>
  <c r="B17" s="1"/>
  <c r="B20" s="1"/>
</calcChain>
</file>

<file path=xl/sharedStrings.xml><?xml version="1.0" encoding="utf-8"?>
<sst xmlns="http://schemas.openxmlformats.org/spreadsheetml/2006/main" count="16" uniqueCount="16">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</sst>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119196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20000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317069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162877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79431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12810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</sheetNames>
    <sheetDataSet>
      <sheetData sheetId="0"/>
      <sheetData sheetId="1">
        <row r="1">
          <cell r="G1">
            <v>1276996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8960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19496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38988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75186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237624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A11" sqref="A11"/>
    </sheetView>
  </sheetViews>
  <sheetFormatPr defaultRowHeight="15"/>
  <cols>
    <col min="1" max="1" width="43.85546875" customWidth="1"/>
    <col min="2" max="2" width="17.42578125" customWidth="1"/>
  </cols>
  <sheetData>
    <row r="1" spans="1:2" ht="23.25">
      <c r="A1" s="2" t="s">
        <v>0</v>
      </c>
      <c r="B1" s="3">
        <f>[1]Sheet1!$E$38</f>
        <v>119196</v>
      </c>
    </row>
    <row r="2" spans="1:2" ht="23.25">
      <c r="A2" s="2" t="s">
        <v>1</v>
      </c>
      <c r="B2" s="3">
        <f>[2]Sheet1!$E$38</f>
        <v>0</v>
      </c>
    </row>
    <row r="3" spans="1:2" ht="23.25">
      <c r="A3" s="2" t="s">
        <v>13</v>
      </c>
      <c r="B3" s="3">
        <f>[3]Sheet1!$E$38</f>
        <v>8960</v>
      </c>
    </row>
    <row r="4" spans="1:2" ht="23.25">
      <c r="A4" s="2" t="s">
        <v>2</v>
      </c>
      <c r="B4" s="2">
        <f>[4]Sheet1!$E$38</f>
        <v>19496</v>
      </c>
    </row>
    <row r="5" spans="1:2" ht="23.25">
      <c r="A5" s="2" t="s">
        <v>3</v>
      </c>
      <c r="B5" s="2">
        <f>[5]Sheet1!$E$38</f>
        <v>0</v>
      </c>
    </row>
    <row r="6" spans="1:2" ht="23.25">
      <c r="A6" s="2" t="s">
        <v>4</v>
      </c>
      <c r="B6" s="2">
        <f>[6]Sheet1!$E$38</f>
        <v>38988</v>
      </c>
    </row>
    <row r="7" spans="1:2" ht="23.25">
      <c r="A7" s="2" t="s">
        <v>5</v>
      </c>
      <c r="B7" s="2">
        <f>[7]Sheet1!$E$38</f>
        <v>75186</v>
      </c>
    </row>
    <row r="8" spans="1:2" ht="23.25">
      <c r="A8" s="2" t="s">
        <v>6</v>
      </c>
      <c r="B8" s="2">
        <f>[8]Sheet1!$E$38</f>
        <v>68430</v>
      </c>
    </row>
    <row r="9" spans="1:2" ht="23.25">
      <c r="A9" s="2" t="s">
        <v>7</v>
      </c>
      <c r="B9" s="2">
        <f>[9]Sheet1!$E$38</f>
        <v>237624</v>
      </c>
    </row>
    <row r="10" spans="1:2" ht="23.25">
      <c r="A10" s="2" t="s">
        <v>8</v>
      </c>
      <c r="B10" s="2">
        <f>[10]Sheet1!$E$38</f>
        <v>20000</v>
      </c>
    </row>
    <row r="11" spans="1:2" ht="23.25">
      <c r="A11" s="2" t="s">
        <v>15</v>
      </c>
      <c r="B11" s="2">
        <f>[11]Sheet1!$E$38</f>
        <v>317069</v>
      </c>
    </row>
    <row r="12" spans="1:2" ht="23.25">
      <c r="A12" s="2" t="s">
        <v>9</v>
      </c>
      <c r="B12" s="2">
        <f>[12]Sheet1!$E$38</f>
        <v>162877</v>
      </c>
    </row>
    <row r="13" spans="1:2" ht="23.25">
      <c r="A13" s="2" t="s">
        <v>10</v>
      </c>
      <c r="B13" s="2">
        <f>[13]Sheet1!$E$38</f>
        <v>79431</v>
      </c>
    </row>
    <row r="14" spans="1:2" ht="23.25">
      <c r="A14" s="2" t="s">
        <v>11</v>
      </c>
      <c r="B14" s="2">
        <f>[14]Sheet1!$E$38</f>
        <v>70</v>
      </c>
    </row>
    <row r="15" spans="1:2" ht="23.25">
      <c r="A15" s="2" t="s">
        <v>12</v>
      </c>
      <c r="B15" s="2">
        <f>[15]Sheet1!$E$38</f>
        <v>12810</v>
      </c>
    </row>
    <row r="17" spans="1:2" ht="23.25">
      <c r="B17" s="1">
        <f>SUM(B1:B15)</f>
        <v>1160137</v>
      </c>
    </row>
    <row r="18" spans="1:2" ht="23.25">
      <c r="B18" s="1">
        <f>[16]Sheet5!$G$1</f>
        <v>1276996</v>
      </c>
    </row>
    <row r="20" spans="1:2" ht="21">
      <c r="A20" s="4" t="s">
        <v>14</v>
      </c>
      <c r="B20" s="5">
        <f>B18-B17</f>
        <v>116859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2022-01-27T08:17:47Z</dcterms:modified>
</cp:coreProperties>
</file>