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B80" i="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3" i="2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<sst xmlns="http://schemas.openxmlformats.org/spreadsheetml/2006/main" count="376" uniqueCount="211">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</sst>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114772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74610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1114948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89801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zoomScale="80" zoomScaleNormal="80" workbookViewId="0">
      <selection activeCell="A6" sqref="A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89801</v>
      </c>
      <c r="K2" s="13">
        <v>154592</v>
      </c>
      <c r="L2" s="8">
        <f>J2-K2</f>
        <v>-64791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114772</v>
      </c>
      <c r="K3" s="13"/>
      <c r="L3" s="8">
        <f>J3-K3</f>
        <v>114772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156</v>
      </c>
      <c r="J4" s="24">
        <f>B21</f>
        <v>74610</v>
      </c>
      <c r="K4" s="13">
        <v>90083</v>
      </c>
      <c r="L4" s="8">
        <f t="shared" ref="L4:L5" si="0">J4-K4</f>
        <v>-15473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89801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482611</v>
      </c>
      <c r="N10" s="8"/>
    </row>
    <row r="11" spans="1:14" ht="23.25">
      <c r="A11" s="2" t="s">
        <v>15</v>
      </c>
      <c r="B11" s="2">
        <f>[11]Sheet1!$E$38</f>
        <v>114772</v>
      </c>
      <c r="D11" s="23"/>
      <c r="E11" s="23">
        <f>SUM(B6,B12,B11,B21,B26,B29)</f>
        <v>282421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667917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74610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668107</v>
      </c>
    </row>
    <row r="31" spans="1:18" ht="23.25">
      <c r="B31" s="1">
        <f>[28]Sheet5!$G$1</f>
        <v>1114948</v>
      </c>
    </row>
    <row r="33" spans="1:2" ht="21">
      <c r="A33" s="4" t="s">
        <v>14</v>
      </c>
      <c r="B33" s="5">
        <f>B31-B30</f>
        <v>446841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210</v>
      </c>
    </row>
    <row r="4" spans="1:2">
      <c r="A4" s="52">
        <v>7610</v>
      </c>
      <c r="B4" t="s">
        <v>210</v>
      </c>
    </row>
    <row r="5" spans="1:2">
      <c r="A5">
        <v>9234</v>
      </c>
      <c r="B5" t="s">
        <v>210</v>
      </c>
    </row>
    <row r="6" spans="1:2">
      <c r="A6">
        <v>9236</v>
      </c>
      <c r="B6" t="s">
        <v>210</v>
      </c>
    </row>
    <row r="7" spans="1:2">
      <c r="A7">
        <v>9234</v>
      </c>
      <c r="B7" t="s">
        <v>210</v>
      </c>
    </row>
    <row r="8" spans="1:2">
      <c r="A8">
        <v>9408</v>
      </c>
      <c r="B8" t="s">
        <v>210</v>
      </c>
    </row>
    <row r="9" spans="1:2">
      <c r="A9">
        <v>7516</v>
      </c>
      <c r="B9" t="s">
        <v>210</v>
      </c>
    </row>
    <row r="10" spans="1:2">
      <c r="A10">
        <v>7517</v>
      </c>
      <c r="B10" t="s">
        <v>210</v>
      </c>
    </row>
    <row r="11" spans="1:2">
      <c r="A11">
        <v>7518</v>
      </c>
      <c r="B11" t="s">
        <v>210</v>
      </c>
    </row>
    <row r="12" spans="1:2">
      <c r="A12">
        <v>5539</v>
      </c>
      <c r="B12" t="s">
        <v>210</v>
      </c>
    </row>
    <row r="13" spans="1:2">
      <c r="A13">
        <v>5540</v>
      </c>
      <c r="B13" t="s">
        <v>210</v>
      </c>
    </row>
    <row r="14" spans="1:2">
      <c r="A14">
        <v>5541</v>
      </c>
      <c r="B14" t="s">
        <v>210</v>
      </c>
    </row>
    <row r="15" spans="1:2">
      <c r="A15">
        <v>5620</v>
      </c>
      <c r="B15" t="s">
        <v>210</v>
      </c>
    </row>
    <row r="16" spans="1:2">
      <c r="A16">
        <v>6428</v>
      </c>
      <c r="B16" t="s">
        <v>210</v>
      </c>
    </row>
    <row r="17" spans="1:2">
      <c r="A17">
        <v>8885</v>
      </c>
      <c r="B17" t="s">
        <v>210</v>
      </c>
    </row>
    <row r="18" spans="1:2">
      <c r="A18">
        <v>7667</v>
      </c>
      <c r="B18" t="s">
        <v>210</v>
      </c>
    </row>
    <row r="19" spans="1:2">
      <c r="A19">
        <v>10604</v>
      </c>
      <c r="B19" t="s">
        <v>210</v>
      </c>
    </row>
    <row r="20" spans="1:2">
      <c r="A20">
        <v>10097</v>
      </c>
      <c r="B20" t="s">
        <v>210</v>
      </c>
    </row>
    <row r="21" spans="1:2">
      <c r="A21">
        <v>8596</v>
      </c>
      <c r="B21" t="s">
        <v>210</v>
      </c>
    </row>
    <row r="22" spans="1:2">
      <c r="A22">
        <v>7636</v>
      </c>
      <c r="B22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3"/>
  <sheetViews>
    <sheetView workbookViewId="0">
      <selection activeCell="B32" sqref="B3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B83</f>
        <v>42881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97931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100</v>
      </c>
      <c r="B80" s="11">
        <f>SUM(B33:B79)</f>
        <v>305781</v>
      </c>
    </row>
    <row r="81" spans="1:3">
      <c r="A81" t="s">
        <v>101</v>
      </c>
      <c r="B81" s="13">
        <v>185956</v>
      </c>
      <c r="C81" t="s">
        <v>157</v>
      </c>
    </row>
    <row r="82" spans="1:3">
      <c r="B82" s="13">
        <v>76944</v>
      </c>
      <c r="C82" t="s">
        <v>185</v>
      </c>
    </row>
    <row r="83" spans="1:3">
      <c r="A83" t="s">
        <v>102</v>
      </c>
      <c r="B83" s="11">
        <f>B80-B81-B82</f>
        <v>42881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A42" sqref="A42:B49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155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153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208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209</v>
      </c>
      <c r="E13" s="38" t="s">
        <v>209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209</v>
      </c>
      <c r="E14" s="38" t="s">
        <v>209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2023-08-07T11:43:46Z</dcterms:modified>
</cp:coreProperties>
</file>