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9" i="1"/>
  <c r="G36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<sst xmlns="http://schemas.openxmlformats.org/spreadsheetml/2006/main" count="21" uniqueCount="19">
  <si>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</si>
  <si>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</si>
  <si>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</si>
  <si>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</si>
  <si>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</si>
  <si>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</si>
  <si>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</si>
  <si>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</si>
  <si>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</si>
  <si>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</si>
  <si>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</si>
  <si>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</si>
  <si>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transfer</t>
  </si>
  <si>
    <t>OK</t>
  </si>
  <si>
    <t>TOTAL</t>
  </si>
  <si>
    <t>PENDRA</t>
  </si>
  <si>
    <t>AMOUNT</t>
  </si>
  <si>
    <t>GANESH GENERAL</t>
  </si>
  <si>
    <t>SADHNA PHOTO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</si>
</sst>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60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14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 applyFont="1"/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9"/>
  <sheetViews>
    <sheetView showGridLines="0" workbookViewId="0">
      <selection activeCell="A2" sqref="A1:P3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6">
      <c r="E1" s="34" t="s">
        <v>10</v>
      </c>
    </row>
    <row r="2" spans="1:16" ht="15.75">
      <c r="A2" s="41" t="s">
        <v>11</v>
      </c>
      <c r="B2" s="1"/>
      <c r="C2" s="1"/>
      <c r="D2" s="1"/>
      <c r="E2" s="1"/>
      <c r="F2" s="42"/>
      <c r="G2" s="1"/>
    </row>
    <row r="3" spans="1:16" ht="16.5" thickBot="1">
      <c r="A3" s="1"/>
      <c r="B3" s="1"/>
      <c r="C3" s="1"/>
      <c r="D3" s="1"/>
      <c r="E3" s="1"/>
      <c r="F3" s="1"/>
      <c r="G3" s="1"/>
    </row>
    <row r="4" spans="1:16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6" ht="17.25" thickTop="1" thickBot="1">
      <c r="A5" s="7">
        <v>44726</v>
      </c>
      <c r="B5" s="8">
        <v>50000</v>
      </c>
      <c r="C5" s="9"/>
      <c r="D5" s="9" t="s">
        <v>12</v>
      </c>
      <c r="F5" s="7">
        <v>44750</v>
      </c>
      <c r="G5" s="8">
        <v>14290</v>
      </c>
      <c r="H5" s="10">
        <f>B5:B34+C5-G36</f>
        <v>-14290</v>
      </c>
      <c r="I5" s="11">
        <f ca="1">TODAY()-A5</f>
        <v>34</v>
      </c>
    </row>
    <row r="6" spans="1:16" ht="17.25" thickTop="1" thickBot="1">
      <c r="A6" s="7">
        <v>44727</v>
      </c>
      <c r="B6" s="8">
        <v>74145</v>
      </c>
      <c r="C6" s="50"/>
      <c r="D6" s="9" t="s">
        <v>13</v>
      </c>
      <c r="F6" s="7">
        <v>44754</v>
      </c>
      <c r="G6" s="8">
        <v>50000</v>
      </c>
      <c r="H6" s="10">
        <f>B6+H5+C6</f>
        <v>59855</v>
      </c>
      <c r="I6" s="11">
        <f ca="1">TODAY()-A6</f>
        <v>33</v>
      </c>
    </row>
    <row r="7" spans="1:16" ht="17.25" thickTop="1" thickBot="1">
      <c r="A7" s="49">
        <v>44730</v>
      </c>
      <c r="B7" s="16">
        <v>59625</v>
      </c>
      <c r="C7" s="9"/>
      <c r="D7" s="51">
        <v>5140</v>
      </c>
      <c r="E7">
        <v>18</v>
      </c>
      <c r="F7" s="49"/>
      <c r="G7" s="16"/>
      <c r="H7" s="10">
        <f>B7+H6+C7</f>
        <v>119480</v>
      </c>
      <c r="I7" s="11">
        <f ca="1">TODAY()-A7</f>
        <v>30</v>
      </c>
    </row>
    <row r="8" spans="1:16" ht="16.5" thickTop="1" thickBot="1">
      <c r="A8" s="15"/>
      <c r="B8" s="16">
        <v>5040</v>
      </c>
      <c r="C8" s="19"/>
      <c r="D8" s="52">
        <v>59505</v>
      </c>
      <c r="E8">
        <v>18</v>
      </c>
      <c r="F8" s="15"/>
      <c r="G8" s="16"/>
      <c r="H8" s="10">
        <f>H7+B8+C8</f>
        <v>124520</v>
      </c>
      <c r="I8" s="11">
        <f ca="1">TODAY()-A8</f>
        <v>44760</v>
      </c>
    </row>
    <row r="9" spans="1:16" ht="16.5" thickTop="1" thickBot="1">
      <c r="A9" s="53"/>
      <c r="B9" s="13">
        <v>13510</v>
      </c>
      <c r="C9" s="14"/>
      <c r="D9" s="18">
        <v>5320</v>
      </c>
      <c r="E9">
        <v>23</v>
      </c>
      <c r="F9" s="15"/>
      <c r="G9" s="16"/>
      <c r="H9" s="10">
        <f t="shared" ref="H9:H34" si="0">B9+H8+C9</f>
        <v>138030</v>
      </c>
      <c r="I9" s="11">
        <f t="shared" ref="I9:I33" ca="1" si="1">TODAY()-A9</f>
        <v>44760</v>
      </c>
      <c r="P9">
        <f>SUM(B5,B6,D7:D12)</f>
        <v>194460</v>
      </c>
    </row>
    <row r="10" spans="1:16" ht="16.5" thickTop="1" thickBot="1">
      <c r="A10" s="53"/>
      <c r="B10" s="13">
        <v>400</v>
      </c>
      <c r="C10" s="14"/>
      <c r="D10" s="18">
        <v>150</v>
      </c>
      <c r="F10" s="15"/>
      <c r="G10" s="16"/>
      <c r="H10" s="10">
        <f t="shared" si="0"/>
        <v>138430</v>
      </c>
      <c r="I10" s="11">
        <f t="shared" ca="1" si="1"/>
        <v>44760</v>
      </c>
    </row>
    <row r="11" spans="1:16" ht="16.5" thickTop="1" thickBot="1">
      <c r="A11" s="53"/>
      <c r="B11" s="17"/>
      <c r="C11" s="19"/>
      <c r="D11" s="18">
        <v>150</v>
      </c>
      <c r="F11" s="15"/>
      <c r="G11" s="16"/>
      <c r="H11" s="10">
        <f t="shared" si="0"/>
        <v>138430</v>
      </c>
      <c r="I11" s="11">
        <f t="shared" ca="1" si="1"/>
        <v>44760</v>
      </c>
    </row>
    <row r="12" spans="1:16" ht="16.5" thickTop="1" thickBot="1">
      <c r="A12" s="53"/>
      <c r="B12" s="17"/>
      <c r="C12" s="14"/>
      <c r="D12" s="18">
        <v>50</v>
      </c>
      <c r="F12" s="15"/>
      <c r="G12" s="16"/>
      <c r="H12" s="10">
        <f t="shared" si="0"/>
        <v>138430</v>
      </c>
      <c r="I12" s="11">
        <f t="shared" ca="1" si="1"/>
        <v>44760</v>
      </c>
    </row>
    <row r="13" spans="1:16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138430</v>
      </c>
      <c r="I13" s="11">
        <f t="shared" ca="1" si="1"/>
        <v>44760</v>
      </c>
    </row>
    <row r="14" spans="1:16" ht="16.5" thickTop="1" thickBot="1">
      <c r="A14" s="53"/>
      <c r="B14" s="17"/>
      <c r="C14" s="14"/>
      <c r="D14" s="18"/>
      <c r="F14" s="15"/>
      <c r="G14" s="16"/>
      <c r="H14" s="10">
        <f t="shared" si="0"/>
        <v>138430</v>
      </c>
      <c r="I14" s="11">
        <f t="shared" ca="1" si="1"/>
        <v>44760</v>
      </c>
      <c r="L14">
        <v>14290</v>
      </c>
      <c r="M14" t="s">
        <v>14</v>
      </c>
    </row>
    <row r="15" spans="1:16" ht="16.5" thickTop="1" thickBot="1">
      <c r="A15" s="53"/>
      <c r="B15" s="17"/>
      <c r="C15" s="19"/>
      <c r="D15" s="18"/>
      <c r="F15" s="15"/>
      <c r="G15" s="16"/>
      <c r="H15" s="20">
        <f t="shared" si="0"/>
        <v>138430</v>
      </c>
      <c r="I15" s="11">
        <f t="shared" ca="1" si="1"/>
        <v>44760</v>
      </c>
    </row>
    <row r="16" spans="1:16" ht="16.5" thickTop="1" thickBot="1">
      <c r="A16" s="53"/>
      <c r="B16" s="17"/>
      <c r="C16" s="14"/>
      <c r="D16" s="18"/>
      <c r="F16" s="15"/>
      <c r="G16" s="16"/>
      <c r="H16" s="10">
        <f t="shared" si="0"/>
        <v>138430</v>
      </c>
      <c r="I16" s="11">
        <f t="shared" ca="1" si="1"/>
        <v>44760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138430</v>
      </c>
      <c r="I17" s="11">
        <f t="shared" ca="1" si="1"/>
        <v>44760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138430</v>
      </c>
      <c r="I18" s="11">
        <f t="shared" ca="1" si="1"/>
        <v>44760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138430</v>
      </c>
      <c r="I19" s="11">
        <f t="shared" ca="1" si="1"/>
        <v>44760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138430</v>
      </c>
      <c r="I20" s="11">
        <f t="shared" ca="1" si="1"/>
        <v>44760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138430</v>
      </c>
      <c r="I21" s="11">
        <f ca="1">TODAY()-A21</f>
        <v>44760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138430</v>
      </c>
      <c r="I22" s="11">
        <f t="shared" ca="1" si="1"/>
        <v>44760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138430</v>
      </c>
      <c r="I23" s="11">
        <f t="shared" ca="1" si="1"/>
        <v>44760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138430</v>
      </c>
      <c r="I24" s="11">
        <f t="shared" ca="1" si="1"/>
        <v>44760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138430</v>
      </c>
      <c r="I25" s="11">
        <f t="shared" ca="1" si="1"/>
        <v>44760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138430</v>
      </c>
      <c r="I26" s="11">
        <f t="shared" ca="1" si="1"/>
        <v>44760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138430</v>
      </c>
      <c r="I27" s="11">
        <f t="shared" ca="1" si="1"/>
        <v>44760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138430</v>
      </c>
      <c r="I28" s="11">
        <f t="shared" ca="1" si="1"/>
        <v>44760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138430</v>
      </c>
      <c r="I29" s="11">
        <f t="shared" ca="1" si="1"/>
        <v>44760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138430</v>
      </c>
      <c r="I30" s="11">
        <f t="shared" ca="1" si="1"/>
        <v>44760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138430</v>
      </c>
      <c r="I31" s="11">
        <f t="shared" ca="1" si="1"/>
        <v>44760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138430</v>
      </c>
      <c r="I32" s="11">
        <f t="shared" ca="1" si="1"/>
        <v>44760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138430</v>
      </c>
      <c r="I33" s="11">
        <f t="shared" ca="1" si="1"/>
        <v>44760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138430</v>
      </c>
      <c r="I34" s="11">
        <f ca="1">TODAY()-A34</f>
        <v>44760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202720</v>
      </c>
      <c r="C36" s="27"/>
      <c r="D36" s="27"/>
      <c r="E36" s="27"/>
      <c r="F36" s="27"/>
      <c r="G36" s="29">
        <f>SUM(G5:G35)</f>
        <v>64290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138430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sqref="A1:C4"/>
    </sheetView>
  </sheetViews>
  <sheetFormatPr defaultRowHeight="15"/>
  <cols>
    <col min="1" max="1" width="27.140625" customWidth="1"/>
    <col min="3" max="3" width="15.85546875" customWidth="1"/>
  </cols>
  <sheetData>
    <row r="1" spans="1:6" ht="36">
      <c r="A1" s="56" t="s">
        <v>15</v>
      </c>
      <c r="B1" t="s">
        <v>16</v>
      </c>
      <c r="C1" t="s">
        <v>6</v>
      </c>
    </row>
    <row r="2" spans="1:6">
      <c r="A2" t="s">
        <v>17</v>
      </c>
      <c r="B2">
        <v>590</v>
      </c>
      <c r="C2" s="46">
        <v>43860</v>
      </c>
    </row>
    <row r="3" spans="1:6">
      <c r="A3" t="s">
        <v>18</v>
      </c>
      <c r="B3" s="57">
        <v>1140</v>
      </c>
      <c r="C3" s="59">
        <v>43547</v>
      </c>
      <c r="D3" s="57"/>
      <c r="E3" s="57"/>
      <c r="F3" s="57"/>
    </row>
    <row r="4" spans="1:6">
      <c r="A4" s="57"/>
      <c r="B4" s="57"/>
      <c r="C4" s="57"/>
      <c r="D4" s="57"/>
      <c r="E4" s="57"/>
      <c r="F4" s="57"/>
    </row>
    <row r="5" spans="1:6">
      <c r="A5" s="58"/>
      <c r="B5" s="57"/>
      <c r="C5" s="57"/>
      <c r="D5" s="57"/>
      <c r="E5" s="57"/>
      <c r="F5" s="57"/>
    </row>
    <row r="6" spans="1:6">
      <c r="A6" s="57"/>
      <c r="B6" s="57"/>
      <c r="C6" s="59"/>
      <c r="D6" s="57"/>
      <c r="E6" s="57"/>
      <c r="F6" s="57"/>
    </row>
    <row r="7" spans="1:6">
      <c r="A7" s="57"/>
      <c r="B7" s="57"/>
      <c r="C7" s="57"/>
      <c r="D7" s="57"/>
      <c r="E7" s="57"/>
      <c r="F7" s="57"/>
    </row>
    <row r="8" spans="1:6">
      <c r="A8" s="57"/>
      <c r="B8" s="57"/>
      <c r="C8" s="57"/>
      <c r="D8" s="57"/>
      <c r="E8" s="57"/>
      <c r="F8" s="57"/>
    </row>
    <row r="9" spans="1:6">
      <c r="A9" s="58"/>
      <c r="B9" s="57"/>
      <c r="C9" s="57"/>
      <c r="D9" s="57"/>
      <c r="E9" s="57"/>
      <c r="F9" s="57"/>
    </row>
    <row r="10" spans="1:6">
      <c r="A10" s="57"/>
      <c r="B10" s="57"/>
      <c r="C10" s="57"/>
      <c r="D10" s="57"/>
      <c r="E10" s="57"/>
      <c r="F10" s="57"/>
    </row>
    <row r="11" spans="1:6">
      <c r="A11" s="57"/>
      <c r="B11" s="57"/>
      <c r="C11" s="57"/>
      <c r="D11" s="57"/>
      <c r="E11" s="57"/>
      <c r="F11" s="57"/>
    </row>
    <row r="12" spans="1:6">
      <c r="A12" s="57"/>
      <c r="B12" s="57"/>
      <c r="C12" s="57"/>
      <c r="D12" s="57"/>
      <c r="E12" s="57"/>
      <c r="F12" s="57"/>
    </row>
    <row r="13" spans="1:6">
      <c r="A13" s="57"/>
      <c r="B13" s="57"/>
      <c r="C13" s="57"/>
      <c r="D13" s="57"/>
      <c r="E13" s="57"/>
      <c r="F13" s="57"/>
    </row>
    <row r="14" spans="1:6">
      <c r="A14" s="57"/>
      <c r="B14" s="57"/>
      <c r="C14" s="57"/>
      <c r="D14" s="57"/>
      <c r="E14" s="57"/>
      <c r="F14" s="57"/>
    </row>
    <row r="15" spans="1:6">
      <c r="A15" s="57"/>
      <c r="B15" s="57"/>
      <c r="C15" s="57"/>
      <c r="D15" s="57"/>
      <c r="E15" s="57"/>
      <c r="F15" s="5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2022-07-18T14:34:29Z</dcterms:modified>
</cp:coreProperties>
</file>