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<sst xmlns="http://schemas.openxmlformats.org/spreadsheetml/2006/main" count="26" uniqueCount="20">
  <si>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</si>
  <si>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</si>
  <si>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</si>
  <si>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</si>
  <si>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</si>
  <si>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</si>
  <si>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</si>
  <si>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</si>
  <si>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</si>
  <si>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</si>
  <si>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</si>
  <si>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</si>
  <si>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</si>
  <si>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</si>
  <si>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</si>
  <si>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</si>
  <si>
    <t>CALCULATION M</t>
  </si>
  <si>
    <t>ADUSTED</t>
  </si>
  <si>
    <t>toy kingdom</t>
  </si>
  <si>
    <t>INSUREANCE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</si>
</sst>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9"/>
  <sheetViews>
    <sheetView showGridLines="0" tabSelected="1" workbookViewId="0">
      <selection activeCell="G17" sqref="G1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-648105</v>
      </c>
      <c r="I5" s="11">
        <f ca="1">TODAY()-A5</f>
        <v>176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-479196</v>
      </c>
      <c r="I6" s="11">
        <f ca="1">TODAY()-A6</f>
        <v>176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-478646</v>
      </c>
      <c r="I7" s="11">
        <f ca="1">TODAY()-A7</f>
        <v>44723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-431681</v>
      </c>
      <c r="I8" s="11">
        <f ca="1">TODAY()-A8</f>
        <v>176</v>
      </c>
    </row>
    <row r="9" spans="1:9" ht="16.5" thickTop="1" thickBot="1">
      <c r="A9" s="53"/>
      <c r="B9" s="13">
        <v>100</v>
      </c>
      <c r="C9" s="14"/>
      <c r="D9" s="18" t="s">
        <v>13</v>
      </c>
      <c r="F9" s="15">
        <v>44613</v>
      </c>
      <c r="G9" s="16">
        <v>18323</v>
      </c>
      <c r="H9" s="10">
        <f t="shared" ref="H9:H34" si="0">B9+H8+C9</f>
        <v>-431581</v>
      </c>
      <c r="I9" s="11">
        <f t="shared" ref="I9:I33" ca="1" si="1">TODAY()-A9</f>
        <v>44723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>
        <v>44614</v>
      </c>
      <c r="G10" s="16">
        <v>200000</v>
      </c>
      <c r="H10" s="10">
        <f t="shared" si="0"/>
        <v>-326766</v>
      </c>
      <c r="I10" s="11">
        <f t="shared" ca="1" si="1"/>
        <v>147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>
        <v>44616</v>
      </c>
      <c r="G11" s="16">
        <v>6837</v>
      </c>
      <c r="H11" s="10">
        <f t="shared" si="0"/>
        <v>-326516</v>
      </c>
      <c r="I11" s="11">
        <f t="shared" ca="1" si="1"/>
        <v>44723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>
        <v>44644</v>
      </c>
      <c r="G12" s="16">
        <v>100000</v>
      </c>
      <c r="H12" s="10">
        <f t="shared" si="0"/>
        <v>-254723</v>
      </c>
      <c r="I12" s="11">
        <f t="shared" ca="1" si="1"/>
        <v>121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>
        <v>44670</v>
      </c>
      <c r="G13" s="13">
        <v>60189</v>
      </c>
      <c r="H13" s="10">
        <f t="shared" si="0"/>
        <v>-254523</v>
      </c>
      <c r="I13" s="11">
        <f t="shared" ca="1" si="1"/>
        <v>44723</v>
      </c>
    </row>
    <row r="14" spans="1:9" ht="16.5" thickTop="1" thickBot="1">
      <c r="A14" s="53">
        <v>44616</v>
      </c>
      <c r="B14" s="17">
        <v>12494</v>
      </c>
      <c r="C14" s="14"/>
      <c r="D14" s="18"/>
      <c r="F14" s="15">
        <v>44678</v>
      </c>
      <c r="G14" s="16">
        <v>94334</v>
      </c>
      <c r="H14" s="10">
        <f t="shared" si="0"/>
        <v>-242029</v>
      </c>
      <c r="I14" s="11">
        <f t="shared" ca="1" si="1"/>
        <v>107</v>
      </c>
    </row>
    <row r="15" spans="1:9" ht="16.5" thickTop="1" thickBot="1">
      <c r="A15" s="53">
        <v>44616</v>
      </c>
      <c r="B15" s="17">
        <v>73032</v>
      </c>
      <c r="C15" s="19">
        <v>200</v>
      </c>
      <c r="D15" s="18"/>
      <c r="F15" s="15">
        <v>44698</v>
      </c>
      <c r="G15" s="16">
        <v>50000</v>
      </c>
      <c r="H15" s="20">
        <f t="shared" si="0"/>
        <v>-168797</v>
      </c>
      <c r="I15" s="11">
        <f t="shared" ca="1" si="1"/>
        <v>107</v>
      </c>
    </row>
    <row r="16" spans="1:9" ht="16.5" thickTop="1" thickBot="1">
      <c r="A16" s="53">
        <v>44625</v>
      </c>
      <c r="B16" s="17">
        <v>166815</v>
      </c>
      <c r="C16" s="14">
        <v>400</v>
      </c>
      <c r="D16" s="18"/>
      <c r="F16" s="15">
        <v>44714</v>
      </c>
      <c r="G16" s="16">
        <v>50000</v>
      </c>
      <c r="H16" s="10">
        <f t="shared" si="0"/>
        <v>-1582</v>
      </c>
      <c r="I16" s="11">
        <f t="shared" ca="1" si="1"/>
        <v>98</v>
      </c>
    </row>
    <row r="17" spans="1:12" ht="16.5" thickTop="1" thickBot="1">
      <c r="A17" s="53"/>
      <c r="B17" s="13">
        <v>1392</v>
      </c>
      <c r="C17" s="14"/>
      <c r="D17" s="18" t="s">
        <v>16</v>
      </c>
      <c r="F17" s="15"/>
      <c r="G17" s="16"/>
      <c r="H17" s="10">
        <f t="shared" si="0"/>
        <v>-190</v>
      </c>
      <c r="I17" s="11">
        <f t="shared" ca="1" si="1"/>
        <v>44723</v>
      </c>
    </row>
    <row r="18" spans="1:12" ht="16.5" thickTop="1" thickBot="1">
      <c r="A18" s="53"/>
      <c r="B18" s="13">
        <v>190</v>
      </c>
      <c r="C18" s="14"/>
      <c r="D18" s="18" t="s">
        <v>17</v>
      </c>
      <c r="F18" s="15"/>
      <c r="G18" s="16"/>
      <c r="H18" s="10">
        <f t="shared" si="0"/>
        <v>0</v>
      </c>
      <c r="I18" s="11">
        <f t="shared" ca="1" si="1"/>
        <v>44723</v>
      </c>
    </row>
    <row r="19" spans="1:12" ht="16.5" thickTop="1" thickBot="1">
      <c r="A19" s="53">
        <v>44678</v>
      </c>
      <c r="B19" s="13">
        <v>63878</v>
      </c>
      <c r="C19" s="14"/>
      <c r="D19" s="18"/>
      <c r="F19" s="15"/>
      <c r="G19" s="16"/>
      <c r="H19" s="10">
        <f t="shared" si="0"/>
        <v>63878</v>
      </c>
      <c r="I19" s="11">
        <f t="shared" ca="1" si="1"/>
        <v>45</v>
      </c>
    </row>
    <row r="20" spans="1:12" ht="16.5" thickTop="1" thickBot="1">
      <c r="A20" s="53"/>
      <c r="B20" s="13">
        <v>100</v>
      </c>
      <c r="C20" s="14"/>
      <c r="D20" s="18" t="s">
        <v>15</v>
      </c>
      <c r="F20" s="15"/>
      <c r="G20" s="16"/>
      <c r="H20" s="10">
        <f t="shared" si="0"/>
        <v>63978</v>
      </c>
      <c r="I20" s="11">
        <f t="shared" ca="1" si="1"/>
        <v>44723</v>
      </c>
    </row>
    <row r="21" spans="1:12" ht="16.5" thickTop="1" thickBot="1">
      <c r="A21" s="53">
        <v>44677</v>
      </c>
      <c r="B21" s="13">
        <v>9815</v>
      </c>
      <c r="C21" s="14"/>
      <c r="D21" s="18"/>
      <c r="F21" s="15"/>
      <c r="G21" s="16"/>
      <c r="H21" s="10">
        <f t="shared" si="0"/>
        <v>73793</v>
      </c>
      <c r="I21" s="11">
        <f ca="1">TODAY()-A21</f>
        <v>46</v>
      </c>
      <c r="L21">
        <v>153083</v>
      </c>
    </row>
    <row r="22" spans="1:12" ht="16.5" thickTop="1" thickBot="1">
      <c r="A22" s="53">
        <v>44677</v>
      </c>
      <c r="B22" s="13">
        <v>18500</v>
      </c>
      <c r="C22" s="14"/>
      <c r="D22" s="18"/>
      <c r="F22" s="15"/>
      <c r="G22" s="16"/>
      <c r="H22" s="10">
        <f t="shared" si="0"/>
        <v>92293</v>
      </c>
      <c r="I22" s="11">
        <f t="shared" ca="1" si="1"/>
        <v>46</v>
      </c>
    </row>
    <row r="23" spans="1:12" ht="16.5" thickTop="1" thickBot="1">
      <c r="A23" s="53"/>
      <c r="B23" s="13">
        <v>100</v>
      </c>
      <c r="C23" s="14"/>
      <c r="D23" s="18" t="s">
        <v>15</v>
      </c>
      <c r="F23" s="15"/>
      <c r="G23" s="16"/>
      <c r="H23" s="10">
        <f t="shared" si="0"/>
        <v>92393</v>
      </c>
      <c r="I23" s="11">
        <f t="shared" ca="1" si="1"/>
        <v>44723</v>
      </c>
      <c r="L23">
        <v>16394</v>
      </c>
    </row>
    <row r="24" spans="1:12" ht="16.5" thickTop="1" thickBot="1">
      <c r="A24" s="53"/>
      <c r="B24" s="13">
        <v>2200</v>
      </c>
      <c r="C24" s="14"/>
      <c r="D24" s="18" t="s">
        <v>18</v>
      </c>
      <c r="F24" s="15"/>
      <c r="G24" s="16"/>
      <c r="H24" s="10">
        <f t="shared" si="0"/>
        <v>94593</v>
      </c>
      <c r="I24" s="11">
        <f t="shared" ca="1" si="1"/>
        <v>44723</v>
      </c>
    </row>
    <row r="25" spans="1:12" ht="16.5" thickTop="1" thickBot="1">
      <c r="A25" s="53">
        <v>44682</v>
      </c>
      <c r="B25" s="13">
        <v>39840</v>
      </c>
      <c r="C25" s="14"/>
      <c r="D25" s="18"/>
      <c r="F25" s="15"/>
      <c r="G25" s="16"/>
      <c r="H25" s="10">
        <f t="shared" si="0"/>
        <v>134433</v>
      </c>
      <c r="I25" s="11">
        <f t="shared" ca="1" si="1"/>
        <v>41</v>
      </c>
    </row>
    <row r="26" spans="1:12" ht="16.5" thickTop="1" thickBot="1">
      <c r="A26" s="53"/>
      <c r="B26" s="13">
        <v>50</v>
      </c>
      <c r="C26" s="14"/>
      <c r="D26" s="18" t="s">
        <v>19</v>
      </c>
      <c r="F26" s="15"/>
      <c r="G26" s="16"/>
      <c r="H26" s="10">
        <f t="shared" si="0"/>
        <v>134483</v>
      </c>
      <c r="I26" s="11">
        <f t="shared" ca="1" si="1"/>
        <v>44723</v>
      </c>
    </row>
    <row r="27" spans="1:12" ht="16.5" thickTop="1" thickBot="1">
      <c r="A27" s="53"/>
      <c r="B27" s="13"/>
      <c r="C27" s="14"/>
      <c r="D27" s="18"/>
      <c r="F27" s="15"/>
      <c r="G27" s="16"/>
      <c r="H27" s="10">
        <f t="shared" si="0"/>
        <v>134483</v>
      </c>
      <c r="I27" s="11">
        <f t="shared" ca="1" si="1"/>
        <v>44723</v>
      </c>
    </row>
    <row r="28" spans="1:12" ht="16.5" thickTop="1" thickBot="1">
      <c r="A28" s="53"/>
      <c r="B28" s="13"/>
      <c r="C28" s="14"/>
      <c r="D28" s="18"/>
      <c r="F28" s="15"/>
      <c r="G28" s="16"/>
      <c r="H28" s="10">
        <f t="shared" si="0"/>
        <v>134483</v>
      </c>
      <c r="I28" s="11">
        <f t="shared" ca="1" si="1"/>
        <v>44723</v>
      </c>
    </row>
    <row r="29" spans="1:12" ht="16.5" thickTop="1" thickBot="1">
      <c r="A29" s="53"/>
      <c r="B29" s="13"/>
      <c r="C29" s="14"/>
      <c r="D29" s="18"/>
      <c r="F29" s="15"/>
      <c r="G29" s="16"/>
      <c r="H29" s="10">
        <f t="shared" si="0"/>
        <v>134483</v>
      </c>
      <c r="I29" s="11">
        <f t="shared" ca="1" si="1"/>
        <v>44723</v>
      </c>
    </row>
    <row r="30" spans="1:12" ht="16.5" thickTop="1" thickBot="1">
      <c r="A30" s="53"/>
      <c r="B30" s="13"/>
      <c r="C30" s="14"/>
      <c r="D30" s="18"/>
      <c r="F30" s="15"/>
      <c r="G30" s="16"/>
      <c r="H30" s="10">
        <f t="shared" si="0"/>
        <v>134483</v>
      </c>
      <c r="I30" s="11">
        <f t="shared" ca="1" si="1"/>
        <v>44723</v>
      </c>
    </row>
    <row r="31" spans="1:12" ht="16.5" thickTop="1" thickBot="1">
      <c r="A31" s="53"/>
      <c r="B31" s="13"/>
      <c r="C31" s="14"/>
      <c r="D31" s="18"/>
      <c r="F31" s="15"/>
      <c r="G31" s="16"/>
      <c r="H31" s="10">
        <f t="shared" si="0"/>
        <v>134483</v>
      </c>
      <c r="I31" s="11">
        <f t="shared" ca="1" si="1"/>
        <v>44723</v>
      </c>
    </row>
    <row r="32" spans="1:12" ht="16.5" thickTop="1" thickBot="1">
      <c r="A32" s="53"/>
      <c r="B32" s="13"/>
      <c r="C32" s="14"/>
      <c r="D32" s="18"/>
      <c r="F32" s="15"/>
      <c r="G32" s="16"/>
      <c r="H32" s="10">
        <f t="shared" si="0"/>
        <v>134483</v>
      </c>
      <c r="I32" s="11">
        <f t="shared" ca="1" si="1"/>
        <v>44723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134483</v>
      </c>
      <c r="I33" s="11">
        <f t="shared" ca="1" si="1"/>
        <v>44723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134483</v>
      </c>
      <c r="I34" s="11">
        <f ca="1">TODAY()-A34</f>
        <v>44723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832588</v>
      </c>
      <c r="C36" s="27"/>
      <c r="D36" s="27"/>
      <c r="E36" s="27"/>
      <c r="F36" s="27"/>
      <c r="G36" s="29">
        <f>SUM(G5:G35)</f>
        <v>698105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134483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2022-06-11T13:09:09Z</dcterms:modified>
</cp:coreProperties>
</file>