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8600" windowHeight="742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6" i="1"/>
  <c r="I5"/>
  <c r="I7"/>
  <c r="I14"/>
  <c r="I13"/>
  <c r="I12"/>
  <c r="I8" l="1"/>
  <c r="I11"/>
  <c r="I10"/>
  <c r="I9"/>
  <c r="G16" l="1"/>
  <c r="H5" s="1"/>
  <c r="B16"/>
  <c r="H6" l="1"/>
  <c r="E17"/>
  <c r="H7" l="1"/>
  <c r="H8" l="1"/>
  <c r="H9" l="1"/>
  <c r="H10" l="1"/>
  <c r="H11" l="1"/>
  <c r="H12" l="1"/>
  <c r="H13" l="1"/>
  <c r="H14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<sst xmlns="http://schemas.openxmlformats.org/spreadsheetml/2006/main" count="13" uniqueCount="12">
  <si>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</si>
  <si>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</si>
  <si>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PAYMENT</t>
  </si>
  <si>
    <t>BILL BALANCE</t>
  </si>
  <si>
    <t>BILL PAYMENT</t>
  </si>
  <si>
    <t>BALANCE-</t>
  </si>
  <si>
    <t>BALANCE IN BILL</t>
  </si>
  <si>
    <t>PENDING SINCE</t>
  </si>
  <si>
    <t>DESCRIPTION</t>
  </si>
  <si>
    <t>TRP</t>
  </si>
  <si>
    <t>HINDUSTAN TOYS</t>
  </si>
  <si>
    <t>CUSTOMER NAME - THIS IS  DEMO</t>
  </si>
</sst>
</file>

<file path=xl/styles.xml><?xml version="1.0" encoding="utf-8"?>
<styleSheet xmlns="http://schemas.openxmlformats.org/spreadsheetml/2006/main">
  <numFmts count="1">
    <numFmt numFmtId="164" formatCode="[$-409]d/mmm;@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1" fillId="2" borderId="1" applyNumberFormat="0" applyAlignment="0" applyProtection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7" fillId="0" borderId="0" xfId="0" applyFont="1"/>
    <xf numFmtId="0" fontId="8" fillId="2" borderId="1" xfId="1" applyFont="1" applyBorder="1"/>
    <xf numFmtId="0" fontId="8" fillId="2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0" xfId="0" applyFont="1" applyBorder="1"/>
    <xf numFmtId="0" fontId="0" fillId="0" borderId="0" xfId="0" applyBorder="1"/>
    <xf numFmtId="0" fontId="0" fillId="0" borderId="2" xfId="0" applyBorder="1"/>
    <xf numFmtId="0" fontId="10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1" fillId="2" borderId="1" xfId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12" fillId="3" borderId="1" xfId="1" applyFont="1" applyFill="1" applyBorder="1" applyAlignment="1" applyProtection="1">
      <alignment horizontal="center"/>
    </xf>
    <xf numFmtId="0" fontId="11" fillId="2" borderId="1" xfId="1"/>
    <xf numFmtId="0" fontId="13" fillId="3" borderId="1" xfId="1" applyNumberFormat="1" applyFont="1" applyFill="1" applyAlignment="1">
      <alignment horizontal="center"/>
    </xf>
    <xf numFmtId="0" fontId="11" fillId="3" borderId="1" xfId="1" applyNumberForma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0" fontId="13" fillId="3" borderId="1" xfId="1" applyFont="1" applyFill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14" fillId="4" borderId="0" xfId="2" applyFill="1"/>
    <xf numFmtId="0" fontId="15" fillId="4" borderId="0" xfId="2" applyFont="1" applyFill="1"/>
    <xf numFmtId="0" fontId="15" fillId="4" borderId="3" xfId="2" applyFont="1" applyFill="1" applyBorder="1" applyAlignment="1">
      <alignment horizontal="center"/>
    </xf>
    <xf numFmtId="0" fontId="8" fillId="2" borderId="1" xfId="1" applyFont="1" applyAlignment="1">
      <alignment horizontal="center"/>
    </xf>
    <xf numFmtId="0" fontId="4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3" fillId="3" borderId="1" xfId="1" quotePrefix="1" applyFont="1" applyFill="1" applyAlignment="1">
      <alignment horizontal="center"/>
    </xf>
    <xf numFmtId="0" fontId="16" fillId="0" borderId="0" xfId="2" applyFont="1"/>
    <xf numFmtId="0" fontId="1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center"/>
    </xf>
    <xf numFmtId="0" fontId="13" fillId="3" borderId="1" xfId="1" applyFont="1" applyFill="1" applyAlignment="1"/>
    <xf numFmtId="0" fontId="1" fillId="0" borderId="1" xfId="0" applyFont="1" applyBorder="1" applyAlignment="1">
      <alignment horizontal="center" vertical="top"/>
    </xf>
    <xf numFmtId="0" fontId="18" fillId="0" borderId="0" xfId="0" applyFont="1"/>
  </cellXfs>
  <cellStyles count="3">
    <cellStyle name="Check Cell" xfId="1" builtinId="23"/>
    <cellStyle name="Normal" xfId="0" builtinId="0"/>
    <cellStyle name="Title" xfId="2" builtinId="15"/>
  </cellStyles>
  <dxfs count="2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1"/>
  <sheetViews>
    <sheetView showGridLines="0" tabSelected="1" zoomScale="110" zoomScaleNormal="110" workbookViewId="0">
      <selection activeCell="A5" sqref="A5"/>
    </sheetView>
  </sheetViews>
  <sheetFormatPr defaultColWidth="9" defaultRowHeight="15"/>
  <cols>
    <col min="1" max="1" width="14.140625" customWidth="1"/>
    <col min="2" max="2" width="15.7109375" customWidth="1"/>
    <col min="3" max="3" width="14.28515625" customWidth="1"/>
    <col min="4" max="4" width="17.42578125" customWidth="1"/>
    <col min="5" max="5" width="12" customWidth="1"/>
    <col min="6" max="6" width="9.85546875" customWidth="1"/>
    <col min="7" max="7" width="11.140625" customWidth="1"/>
    <col min="8" max="8" width="14.85546875" customWidth="1"/>
    <col min="9" max="9" width="15.140625" customWidth="1"/>
    <col min="10" max="10" width="15.42578125" customWidth="1"/>
    <col min="11" max="11" width="11" customWidth="1"/>
    <col min="13" max="13" width="16.42578125" customWidth="1"/>
  </cols>
  <sheetData>
    <row r="1" spans="1:11">
      <c r="D1" s="37" t="s">
        <v>10</v>
      </c>
    </row>
    <row r="2" spans="1:11" ht="15.75">
      <c r="A2" s="46" t="s">
        <v>11</v>
      </c>
      <c r="B2" s="1"/>
      <c r="C2" s="1"/>
      <c r="D2" s="1"/>
      <c r="E2" s="1"/>
      <c r="F2" s="38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9</v>
      </c>
      <c r="D4" s="31" t="s">
        <v>8</v>
      </c>
      <c r="F4" s="3" t="s">
        <v>0</v>
      </c>
      <c r="G4" s="3" t="s">
        <v>2</v>
      </c>
      <c r="H4" s="18" t="s">
        <v>6</v>
      </c>
      <c r="I4" s="22" t="s">
        <v>7</v>
      </c>
      <c r="J4" s="13"/>
      <c r="K4" s="15"/>
    </row>
    <row r="5" spans="1:11" ht="17.25" thickTop="1" thickBot="1">
      <c r="A5" s="27"/>
      <c r="B5" s="4">
        <v>2000</v>
      </c>
      <c r="C5" s="5">
        <v>1000</v>
      </c>
      <c r="D5" s="5"/>
      <c r="F5" s="27"/>
      <c r="G5" s="4"/>
      <c r="H5" s="21">
        <f>B5:B14-G16+C5</f>
        <v>3000</v>
      </c>
      <c r="I5" s="23">
        <f ca="1">TODAY()-A5</f>
        <v>44217</v>
      </c>
      <c r="J5" s="19"/>
      <c r="K5" s="20"/>
    </row>
    <row r="6" spans="1:11" ht="17.25" thickTop="1" thickBot="1">
      <c r="A6" s="27"/>
      <c r="B6" s="4"/>
      <c r="C6" s="5"/>
      <c r="D6" s="5"/>
      <c r="F6" s="27"/>
      <c r="G6" s="4"/>
      <c r="H6" s="21">
        <f>B6+H5+C6</f>
        <v>3000</v>
      </c>
      <c r="I6" s="23">
        <f ca="1">TODAY()-A6</f>
        <v>44217</v>
      </c>
      <c r="J6" s="16"/>
    </row>
    <row r="7" spans="1:11" ht="17.25" thickTop="1" thickBot="1">
      <c r="A7" s="27"/>
      <c r="B7" s="4"/>
      <c r="C7" s="5"/>
      <c r="D7" s="26"/>
      <c r="F7" s="27"/>
      <c r="G7" s="4"/>
      <c r="H7" s="21">
        <f>B7+H6+C7</f>
        <v>3000</v>
      </c>
      <c r="I7" s="24">
        <f t="shared" ref="I7:I14" ca="1" si="0">TODAY()-A7</f>
        <v>44217</v>
      </c>
      <c r="J7" s="14"/>
    </row>
    <row r="8" spans="1:11" ht="16.5" thickTop="1" thickBot="1">
      <c r="A8" s="25"/>
      <c r="B8" s="34"/>
      <c r="C8" s="45"/>
      <c r="D8" s="44"/>
      <c r="F8" s="33"/>
      <c r="G8" s="34"/>
      <c r="H8" s="21">
        <f>H7+B8+C8</f>
        <v>3000</v>
      </c>
      <c r="I8" s="24">
        <f t="shared" ca="1" si="0"/>
        <v>44217</v>
      </c>
      <c r="J8" s="14"/>
    </row>
    <row r="9" spans="1:11" ht="16.5" thickTop="1" thickBot="1">
      <c r="A9" s="25"/>
      <c r="B9" s="34"/>
      <c r="C9" s="6"/>
      <c r="D9" s="26"/>
      <c r="F9" s="33"/>
      <c r="G9" s="34"/>
      <c r="H9" s="21">
        <f t="shared" ref="H9:H14" si="1">B9+H8+C9</f>
        <v>3000</v>
      </c>
      <c r="I9" s="24">
        <f t="shared" ca="1" si="0"/>
        <v>44217</v>
      </c>
      <c r="J9" s="16"/>
    </row>
    <row r="10" spans="1:11" ht="16.5" thickTop="1" thickBot="1">
      <c r="A10" s="25"/>
      <c r="B10" s="43"/>
      <c r="C10" s="6"/>
      <c r="D10" s="26"/>
      <c r="F10" s="25"/>
      <c r="G10" s="17"/>
      <c r="H10" s="21">
        <f t="shared" si="1"/>
        <v>3000</v>
      </c>
      <c r="I10" s="24">
        <f t="shared" ca="1" si="0"/>
        <v>44217</v>
      </c>
      <c r="J10" s="14"/>
    </row>
    <row r="11" spans="1:11" ht="16.5" thickTop="1" thickBot="1">
      <c r="A11" s="33"/>
      <c r="B11" s="34"/>
      <c r="C11" s="35"/>
      <c r="D11" s="36"/>
      <c r="F11" s="33"/>
      <c r="G11" s="34"/>
      <c r="H11" s="21">
        <f t="shared" si="1"/>
        <v>3000</v>
      </c>
      <c r="I11" s="24">
        <f t="shared" ca="1" si="0"/>
        <v>44217</v>
      </c>
      <c r="J11" s="14"/>
    </row>
    <row r="12" spans="1:11" ht="16.5" thickTop="1" thickBot="1">
      <c r="A12" s="33"/>
      <c r="B12" s="34"/>
      <c r="C12" s="6"/>
      <c r="D12" s="26"/>
      <c r="F12" s="33"/>
      <c r="G12" s="34"/>
      <c r="H12" s="21">
        <f t="shared" si="1"/>
        <v>3000</v>
      </c>
      <c r="I12" s="24">
        <f t="shared" ca="1" si="0"/>
        <v>44217</v>
      </c>
      <c r="J12" s="14"/>
    </row>
    <row r="13" spans="1:11" ht="16.5" thickTop="1" thickBot="1">
      <c r="A13" s="33"/>
      <c r="B13" s="34"/>
      <c r="C13" s="6"/>
      <c r="D13" s="26"/>
      <c r="F13" s="33"/>
      <c r="G13" s="34"/>
      <c r="H13" s="21">
        <f t="shared" si="1"/>
        <v>3000</v>
      </c>
      <c r="I13" s="24">
        <f t="shared" ca="1" si="0"/>
        <v>44217</v>
      </c>
      <c r="J13" s="14"/>
    </row>
    <row r="14" spans="1:11" ht="16.5" thickTop="1" thickBot="1">
      <c r="A14" s="25"/>
      <c r="B14" s="32"/>
      <c r="C14" s="6"/>
      <c r="D14" s="26"/>
      <c r="F14" s="25"/>
      <c r="G14" s="17"/>
      <c r="H14" s="21">
        <f t="shared" si="1"/>
        <v>3000</v>
      </c>
      <c r="I14" s="24">
        <f t="shared" ca="1" si="0"/>
        <v>44217</v>
      </c>
      <c r="J14" s="16"/>
    </row>
    <row r="15" spans="1:11" ht="15.75" thickTop="1">
      <c r="A15" s="41"/>
      <c r="B15" s="7" t="s">
        <v>3</v>
      </c>
      <c r="C15" s="8"/>
      <c r="D15" s="9"/>
      <c r="E15" s="8"/>
      <c r="F15" s="8"/>
      <c r="G15" s="7" t="s">
        <v>4</v>
      </c>
      <c r="I15" s="39"/>
      <c r="J15" s="14"/>
    </row>
    <row r="16" spans="1:11" ht="21.75" thickBot="1">
      <c r="A16" s="42"/>
      <c r="B16" s="10">
        <f>SUM(B5:C14)</f>
        <v>3000</v>
      </c>
      <c r="C16" s="8"/>
      <c r="D16" s="8"/>
      <c r="E16" s="8"/>
      <c r="F16" s="8"/>
      <c r="G16" s="10">
        <f>SUM(G5:G15)</f>
        <v>0</v>
      </c>
      <c r="I16" s="40"/>
      <c r="J16" s="14"/>
    </row>
    <row r="17" spans="1:11" ht="24" thickTop="1" thickBot="1">
      <c r="A17" s="28"/>
      <c r="B17" s="28"/>
      <c r="C17" s="28"/>
      <c r="D17" s="29" t="s">
        <v>5</v>
      </c>
      <c r="E17" s="30">
        <f>B16-G16</f>
        <v>3000</v>
      </c>
      <c r="F17" s="28"/>
      <c r="G17" s="28"/>
      <c r="H17" s="28"/>
      <c r="I17" s="28"/>
      <c r="J17" s="14"/>
    </row>
    <row r="18" spans="1:11" ht="15.75" thickTop="1">
      <c r="H18" s="19"/>
    </row>
    <row r="19" spans="1:11">
      <c r="D19" s="12"/>
    </row>
    <row r="20" spans="1:11">
      <c r="B20" s="12"/>
    </row>
    <row r="21" spans="1:11">
      <c r="D21" s="11"/>
      <c r="E21" s="11"/>
      <c r="K21" s="11"/>
    </row>
  </sheetData>
  <dataConsolidate/>
  <conditionalFormatting sqref="H5:H14">
    <cfRule type="cellIs" dxfId="23" priority="30" operator="lessThanOrEqual">
      <formula>0</formula>
    </cfRule>
  </conditionalFormatting>
  <conditionalFormatting sqref="I5">
    <cfRule type="cellIs" dxfId="22" priority="14" operator="greaterThanOrEqual">
      <formula>$H$5</formula>
    </cfRule>
    <cfRule type="cellIs" dxfId="21" priority="28" operator="greaterThanOrEqual">
      <formula>365</formula>
    </cfRule>
  </conditionalFormatting>
  <conditionalFormatting sqref="I6:I14">
    <cfRule type="cellIs" dxfId="20" priority="27" operator="greaterThanOrEqual">
      <formula>365</formula>
    </cfRule>
  </conditionalFormatting>
  <conditionalFormatting sqref="I7:I14">
    <cfRule type="cellIs" dxfId="19" priority="25" operator="lessThan">
      <formula>365</formula>
    </cfRule>
    <cfRule type="cellIs" dxfId="18" priority="26" operator="greaterThan">
      <formula>365</formula>
    </cfRule>
  </conditionalFormatting>
  <conditionalFormatting sqref="H14">
    <cfRule type="cellIs" dxfId="17" priority="24" operator="lessThanOrEqual">
      <formula>$H$13</formula>
    </cfRule>
  </conditionalFormatting>
  <conditionalFormatting sqref="H13">
    <cfRule type="cellIs" dxfId="16" priority="23" operator="lessThanOrEqual">
      <formula>$H$12</formula>
    </cfRule>
  </conditionalFormatting>
  <conditionalFormatting sqref="H12">
    <cfRule type="cellIs" dxfId="15" priority="22" operator="lessThanOrEqual">
      <formula>$H$11</formula>
    </cfRule>
  </conditionalFormatting>
  <conditionalFormatting sqref="H11">
    <cfRule type="cellIs" dxfId="14" priority="21" operator="lessThanOrEqual">
      <formula>$H$10</formula>
    </cfRule>
  </conditionalFormatting>
  <conditionalFormatting sqref="H10">
    <cfRule type="cellIs" dxfId="13" priority="20" operator="lessThanOrEqual">
      <formula>$H$9</formula>
    </cfRule>
  </conditionalFormatting>
  <conditionalFormatting sqref="H9">
    <cfRule type="cellIs" dxfId="12" priority="19" operator="lessThanOrEqual">
      <formula>$H$8</formula>
    </cfRule>
  </conditionalFormatting>
  <conditionalFormatting sqref="H8">
    <cfRule type="cellIs" dxfId="11" priority="18" operator="lessThanOrEqual">
      <formula>$H$7</formula>
    </cfRule>
  </conditionalFormatting>
  <conditionalFormatting sqref="H7">
    <cfRule type="cellIs" dxfId="10" priority="17" operator="lessThanOrEqual">
      <formula>$H$6</formula>
    </cfRule>
  </conditionalFormatting>
  <conditionalFormatting sqref="H6">
    <cfRule type="cellIs" dxfId="9" priority="16" operator="lessThanOrEqual">
      <formula>$H$5</formula>
    </cfRule>
  </conditionalFormatting>
  <conditionalFormatting sqref="I6">
    <cfRule type="cellIs" dxfId="8" priority="13" operator="greaterThanOrEqual">
      <formula>$H$6</formula>
    </cfRule>
  </conditionalFormatting>
  <conditionalFormatting sqref="I7">
    <cfRule type="cellIs" dxfId="7" priority="12" operator="greaterThanOrEqual">
      <formula>$H$7</formula>
    </cfRule>
  </conditionalFormatting>
  <conditionalFormatting sqref="I8">
    <cfRule type="cellIs" dxfId="6" priority="11" operator="greaterThanOrEqual">
      <formula>$H$8</formula>
    </cfRule>
  </conditionalFormatting>
  <conditionalFormatting sqref="I9">
    <cfRule type="cellIs" dxfId="5" priority="10" operator="greaterThanOrEqual">
      <formula>$H$9</formula>
    </cfRule>
  </conditionalFormatting>
  <conditionalFormatting sqref="I10">
    <cfRule type="cellIs" dxfId="4" priority="9" operator="greaterThanOrEqual">
      <formula>$H$10</formula>
    </cfRule>
  </conditionalFormatting>
  <conditionalFormatting sqref="I11">
    <cfRule type="cellIs" dxfId="3" priority="8" operator="greaterThanOrEqual">
      <formula>$H$11</formula>
    </cfRule>
  </conditionalFormatting>
  <conditionalFormatting sqref="I12">
    <cfRule type="cellIs" dxfId="2" priority="7" operator="greaterThanOrEqual">
      <formula>$H$12</formula>
    </cfRule>
  </conditionalFormatting>
  <conditionalFormatting sqref="I13">
    <cfRule type="cellIs" dxfId="1" priority="6" operator="greaterThanOrEqual">
      <formula>$H$13</formula>
    </cfRule>
  </conditionalFormatting>
  <conditionalFormatting sqref="I14">
    <cfRule type="cellIs" dxfId="0" priority="5" operator="greaterThanOrEqual">
      <formula>$H$14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2020-10-26T21:37:03Z</cp:lastPrinted>
  <dcterms:created xsi:type="dcterms:W3CDTF">2006-09-16T00:00:00Z</dcterms:created>
  <dcterms:modified xsi:type="dcterms:W3CDTF">2021-01-21T10:06:50Z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