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<sst xmlns="http://schemas.openxmlformats.org/spreadsheetml/2006/main" count="26" uniqueCount="20">
  <si>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</si>
  <si>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</si>
  <si>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</si>
  <si>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</si>
  <si>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</si>
  <si>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</si>
  <si>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</si>
  <si>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</si>
  <si>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</si>
  <si>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</si>
  <si>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</si>
  <si>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</si>
  <si>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T</t>
  </si>
  <si>
    <t>INSURANCE</t>
  </si>
  <si>
    <t>GS</t>
  </si>
  <si>
    <t>insurance</t>
  </si>
  <si>
    <t>CALCULATION M</t>
  </si>
  <si>
    <t>ADUSTED</t>
  </si>
  <si>
    <t>toy kingdom</t>
  </si>
  <si>
    <t>INSUREANCE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</si>
</sst>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G15" sqref="G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44547</v>
      </c>
      <c r="B5" s="8">
        <v>50000</v>
      </c>
      <c r="C5" s="9"/>
      <c r="D5" s="9" t="s">
        <v>12</v>
      </c>
      <c r="F5" s="7" t="s">
        <v>14</v>
      </c>
      <c r="G5" s="8">
        <v>290</v>
      </c>
      <c r="H5" s="10">
        <f>B5:B34+C5-G36</f>
        <v>-598105</v>
      </c>
      <c r="I5" s="11">
        <f ca="1">TODAY()-A5</f>
        <v>166</v>
      </c>
    </row>
    <row r="6" spans="1:9" ht="17.25" thickTop="1" thickBot="1">
      <c r="A6" s="7">
        <v>44547</v>
      </c>
      <c r="B6" s="8">
        <v>168909</v>
      </c>
      <c r="C6" s="50"/>
      <c r="D6" s="9"/>
      <c r="F6" s="7">
        <v>44573</v>
      </c>
      <c r="G6" s="8">
        <v>50000</v>
      </c>
      <c r="H6" s="10">
        <f>B6+H5+C6</f>
        <v>-429196</v>
      </c>
      <c r="I6" s="11">
        <f ca="1">TODAY()-A6</f>
        <v>166</v>
      </c>
    </row>
    <row r="7" spans="1:9" ht="17.25" thickTop="1" thickBot="1">
      <c r="A7" s="49"/>
      <c r="B7" s="16">
        <v>550</v>
      </c>
      <c r="C7" s="9"/>
      <c r="D7" s="51" t="s">
        <v>13</v>
      </c>
      <c r="F7" s="49" t="s">
        <v>14</v>
      </c>
      <c r="G7" s="16">
        <v>4230</v>
      </c>
      <c r="H7" s="10">
        <f>B7+H6+C7</f>
        <v>-428646</v>
      </c>
      <c r="I7" s="11">
        <f ca="1">TODAY()-A7</f>
        <v>44713</v>
      </c>
    </row>
    <row r="8" spans="1:9" ht="16.5" thickTop="1" thickBot="1">
      <c r="A8" s="15">
        <v>44547</v>
      </c>
      <c r="B8" s="16">
        <v>46965</v>
      </c>
      <c r="C8" s="19"/>
      <c r="D8" s="52"/>
      <c r="F8" s="15">
        <v>44599</v>
      </c>
      <c r="G8" s="16">
        <v>63902</v>
      </c>
      <c r="H8" s="10">
        <f>H7+B8+C8</f>
        <v>-381681</v>
      </c>
      <c r="I8" s="11">
        <f ca="1">TODAY()-A8</f>
        <v>166</v>
      </c>
    </row>
    <row r="9" spans="1:9" ht="16.5" thickTop="1" thickBot="1">
      <c r="A9" s="53"/>
      <c r="B9" s="13">
        <v>100</v>
      </c>
      <c r="C9" s="14"/>
      <c r="D9" s="18" t="s">
        <v>13</v>
      </c>
      <c r="F9" s="15">
        <v>44613</v>
      </c>
      <c r="G9" s="16">
        <v>18323</v>
      </c>
      <c r="H9" s="10">
        <f t="shared" ref="H9:H34" si="0">B9+H8+C9</f>
        <v>-381581</v>
      </c>
      <c r="I9" s="11">
        <f t="shared" ref="I9:I33" ca="1" si="1">TODAY()-A9</f>
        <v>44713</v>
      </c>
    </row>
    <row r="10" spans="1:9" ht="16.5" thickTop="1" thickBot="1">
      <c r="A10" s="53">
        <v>44576</v>
      </c>
      <c r="B10" s="13">
        <v>104815</v>
      </c>
      <c r="C10" s="14"/>
      <c r="D10" s="18"/>
      <c r="F10" s="15">
        <v>44614</v>
      </c>
      <c r="G10" s="16">
        <v>200000</v>
      </c>
      <c r="H10" s="10">
        <f t="shared" si="0"/>
        <v>-276766</v>
      </c>
      <c r="I10" s="11">
        <f t="shared" ca="1" si="1"/>
        <v>137</v>
      </c>
    </row>
    <row r="11" spans="1:9" ht="16.5" thickTop="1" thickBot="1">
      <c r="A11" s="53"/>
      <c r="B11" s="17">
        <v>250</v>
      </c>
      <c r="C11" s="19"/>
      <c r="D11" s="18" t="s">
        <v>13</v>
      </c>
      <c r="F11" s="15">
        <v>44616</v>
      </c>
      <c r="G11" s="16">
        <v>6837</v>
      </c>
      <c r="H11" s="10">
        <f t="shared" si="0"/>
        <v>-276516</v>
      </c>
      <c r="I11" s="11">
        <f t="shared" ca="1" si="1"/>
        <v>44713</v>
      </c>
    </row>
    <row r="12" spans="1:9" ht="16.5" thickTop="1" thickBot="1">
      <c r="A12" s="53">
        <v>44602</v>
      </c>
      <c r="B12" s="17">
        <v>71793</v>
      </c>
      <c r="C12" s="14"/>
      <c r="D12" s="18"/>
      <c r="F12" s="15">
        <v>44644</v>
      </c>
      <c r="G12" s="16">
        <v>100000</v>
      </c>
      <c r="H12" s="10">
        <f t="shared" si="0"/>
        <v>-204723</v>
      </c>
      <c r="I12" s="11">
        <f t="shared" ca="1" si="1"/>
        <v>111</v>
      </c>
    </row>
    <row r="13" spans="1:9" ht="17.25" customHeight="1" thickTop="1" thickBot="1">
      <c r="A13" s="53"/>
      <c r="B13" s="13">
        <v>200</v>
      </c>
      <c r="C13" s="14"/>
      <c r="D13" s="18" t="s">
        <v>15</v>
      </c>
      <c r="F13" s="12">
        <v>44670</v>
      </c>
      <c r="G13" s="13">
        <v>60189</v>
      </c>
      <c r="H13" s="10">
        <f t="shared" si="0"/>
        <v>-204523</v>
      </c>
      <c r="I13" s="11">
        <f t="shared" ca="1" si="1"/>
        <v>44713</v>
      </c>
    </row>
    <row r="14" spans="1:9" ht="16.5" thickTop="1" thickBot="1">
      <c r="A14" s="53">
        <v>44616</v>
      </c>
      <c r="B14" s="17">
        <v>12494</v>
      </c>
      <c r="C14" s="14"/>
      <c r="D14" s="18"/>
      <c r="F14" s="15">
        <v>44678</v>
      </c>
      <c r="G14" s="16">
        <v>94334</v>
      </c>
      <c r="H14" s="10">
        <f t="shared" si="0"/>
        <v>-192029</v>
      </c>
      <c r="I14" s="11">
        <f t="shared" ca="1" si="1"/>
        <v>97</v>
      </c>
    </row>
    <row r="15" spans="1:9" ht="16.5" thickTop="1" thickBot="1">
      <c r="A15" s="53">
        <v>44616</v>
      </c>
      <c r="B15" s="17">
        <v>73032</v>
      </c>
      <c r="C15" s="19">
        <v>200</v>
      </c>
      <c r="D15" s="18"/>
      <c r="F15" s="15">
        <v>44698</v>
      </c>
      <c r="G15" s="16">
        <v>50000</v>
      </c>
      <c r="H15" s="20">
        <f t="shared" si="0"/>
        <v>-118797</v>
      </c>
      <c r="I15" s="11">
        <f t="shared" ca="1" si="1"/>
        <v>97</v>
      </c>
    </row>
    <row r="16" spans="1:9" ht="16.5" thickTop="1" thickBot="1">
      <c r="A16" s="53">
        <v>44625</v>
      </c>
      <c r="B16" s="17">
        <v>166815</v>
      </c>
      <c r="C16" s="14">
        <v>400</v>
      </c>
      <c r="D16" s="18"/>
      <c r="F16" s="15"/>
      <c r="G16" s="16"/>
      <c r="H16" s="10">
        <f t="shared" si="0"/>
        <v>48418</v>
      </c>
      <c r="I16" s="11">
        <f t="shared" ca="1" si="1"/>
        <v>88</v>
      </c>
    </row>
    <row r="17" spans="1:9" ht="16.5" thickTop="1" thickBot="1">
      <c r="A17" s="53"/>
      <c r="B17" s="13">
        <v>1392</v>
      </c>
      <c r="C17" s="14"/>
      <c r="D17" s="18" t="s">
        <v>16</v>
      </c>
      <c r="F17" s="15"/>
      <c r="G17" s="16"/>
      <c r="H17" s="10">
        <f t="shared" si="0"/>
        <v>49810</v>
      </c>
      <c r="I17" s="11">
        <f t="shared" ca="1" si="1"/>
        <v>44713</v>
      </c>
    </row>
    <row r="18" spans="1:9" ht="16.5" thickTop="1" thickBot="1">
      <c r="A18" s="53"/>
      <c r="B18" s="13">
        <v>190</v>
      </c>
      <c r="C18" s="14"/>
      <c r="D18" s="18" t="s">
        <v>17</v>
      </c>
      <c r="F18" s="15"/>
      <c r="G18" s="16"/>
      <c r="H18" s="10">
        <f t="shared" si="0"/>
        <v>50000</v>
      </c>
      <c r="I18" s="11">
        <f t="shared" ca="1" si="1"/>
        <v>44713</v>
      </c>
    </row>
    <row r="19" spans="1:9" ht="16.5" thickTop="1" thickBot="1">
      <c r="A19" s="53">
        <v>44678</v>
      </c>
      <c r="B19" s="13">
        <v>63878</v>
      </c>
      <c r="C19" s="14"/>
      <c r="D19" s="18"/>
      <c r="F19" s="15"/>
      <c r="G19" s="16"/>
      <c r="H19" s="10">
        <f t="shared" si="0"/>
        <v>113878</v>
      </c>
      <c r="I19" s="11">
        <f t="shared" ca="1" si="1"/>
        <v>35</v>
      </c>
    </row>
    <row r="20" spans="1:9" ht="16.5" thickTop="1" thickBot="1">
      <c r="A20" s="53"/>
      <c r="B20" s="13">
        <v>100</v>
      </c>
      <c r="C20" s="14"/>
      <c r="D20" s="18" t="s">
        <v>15</v>
      </c>
      <c r="F20" s="15"/>
      <c r="G20" s="16"/>
      <c r="H20" s="10">
        <f t="shared" si="0"/>
        <v>113978</v>
      </c>
      <c r="I20" s="11">
        <f t="shared" ca="1" si="1"/>
        <v>44713</v>
      </c>
    </row>
    <row r="21" spans="1:9" ht="16.5" thickTop="1" thickBot="1">
      <c r="A21" s="53">
        <v>44677</v>
      </c>
      <c r="B21" s="13">
        <v>9815</v>
      </c>
      <c r="C21" s="14"/>
      <c r="D21" s="18"/>
      <c r="F21" s="15"/>
      <c r="G21" s="16"/>
      <c r="H21" s="10">
        <f t="shared" si="0"/>
        <v>123793</v>
      </c>
      <c r="I21" s="11">
        <f ca="1">TODAY()-A21</f>
        <v>36</v>
      </c>
    </row>
    <row r="22" spans="1:9" ht="16.5" thickTop="1" thickBot="1">
      <c r="A22" s="53">
        <v>44677</v>
      </c>
      <c r="B22" s="13">
        <v>18500</v>
      </c>
      <c r="C22" s="14"/>
      <c r="D22" s="18"/>
      <c r="F22" s="15"/>
      <c r="G22" s="16"/>
      <c r="H22" s="10">
        <f t="shared" si="0"/>
        <v>142293</v>
      </c>
      <c r="I22" s="11">
        <f t="shared" ca="1" si="1"/>
        <v>36</v>
      </c>
    </row>
    <row r="23" spans="1:9" ht="16.5" thickTop="1" thickBot="1">
      <c r="A23" s="53"/>
      <c r="B23" s="13">
        <v>100</v>
      </c>
      <c r="C23" s="14"/>
      <c r="D23" s="18" t="s">
        <v>15</v>
      </c>
      <c r="F23" s="15"/>
      <c r="G23" s="16"/>
      <c r="H23" s="10">
        <f t="shared" si="0"/>
        <v>142393</v>
      </c>
      <c r="I23" s="11">
        <f t="shared" ca="1" si="1"/>
        <v>44713</v>
      </c>
    </row>
    <row r="24" spans="1:9" ht="16.5" thickTop="1" thickBot="1">
      <c r="A24" s="53"/>
      <c r="B24" s="13">
        <v>2200</v>
      </c>
      <c r="C24" s="14"/>
      <c r="D24" s="18" t="s">
        <v>18</v>
      </c>
      <c r="F24" s="15"/>
      <c r="G24" s="16"/>
      <c r="H24" s="10">
        <f t="shared" si="0"/>
        <v>144593</v>
      </c>
      <c r="I24" s="11">
        <f t="shared" ca="1" si="1"/>
        <v>44713</v>
      </c>
    </row>
    <row r="25" spans="1:9" ht="16.5" thickTop="1" thickBot="1">
      <c r="A25" s="53">
        <v>44682</v>
      </c>
      <c r="B25" s="13">
        <v>39840</v>
      </c>
      <c r="C25" s="14"/>
      <c r="D25" s="18"/>
      <c r="F25" s="15"/>
      <c r="G25" s="16"/>
      <c r="H25" s="10">
        <f t="shared" si="0"/>
        <v>184433</v>
      </c>
      <c r="I25" s="11">
        <f t="shared" ca="1" si="1"/>
        <v>31</v>
      </c>
    </row>
    <row r="26" spans="1:9" ht="16.5" thickTop="1" thickBot="1">
      <c r="A26" s="53"/>
      <c r="B26" s="13">
        <v>50</v>
      </c>
      <c r="C26" s="14"/>
      <c r="D26" s="18" t="s">
        <v>19</v>
      </c>
      <c r="F26" s="15"/>
      <c r="G26" s="16"/>
      <c r="H26" s="10">
        <f t="shared" si="0"/>
        <v>184483</v>
      </c>
      <c r="I26" s="11">
        <f t="shared" ca="1" si="1"/>
        <v>44713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184483</v>
      </c>
      <c r="I27" s="11">
        <f t="shared" ca="1" si="1"/>
        <v>44713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184483</v>
      </c>
      <c r="I28" s="11">
        <f t="shared" ca="1" si="1"/>
        <v>44713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184483</v>
      </c>
      <c r="I29" s="11">
        <f t="shared" ca="1" si="1"/>
        <v>44713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184483</v>
      </c>
      <c r="I30" s="11">
        <f t="shared" ca="1" si="1"/>
        <v>44713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184483</v>
      </c>
      <c r="I31" s="11">
        <f t="shared" ca="1" si="1"/>
        <v>44713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184483</v>
      </c>
      <c r="I32" s="11">
        <f t="shared" ca="1" si="1"/>
        <v>44713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184483</v>
      </c>
      <c r="I33" s="11">
        <f t="shared" ca="1" si="1"/>
        <v>44713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184483</v>
      </c>
      <c r="I34" s="11">
        <f ca="1">TODAY()-A34</f>
        <v>44713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832588</v>
      </c>
      <c r="C36" s="27"/>
      <c r="D36" s="27"/>
      <c r="E36" s="27"/>
      <c r="F36" s="27"/>
      <c r="G36" s="29">
        <f>SUM(G5:G35)</f>
        <v>648105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184483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2022-06-01T10:02:36Z</dcterms:modified>
</cp:coreProperties>
</file>