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B79" i="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2" i="2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<sst xmlns="http://schemas.openxmlformats.org/spreadsheetml/2006/main" count="355" uniqueCount="210">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</sst>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114772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124610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1114948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101730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89801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A12" zoomScale="80" zoomScaleNormal="80" workbookViewId="0">
      <selection activeCell="J3" sqref="J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89801</v>
      </c>
      <c r="K2" s="13">
        <v>154592</v>
      </c>
      <c r="L2" s="8">
        <f>J2-K2</f>
        <v>-64791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114772</v>
      </c>
      <c r="K3" s="13"/>
      <c r="L3" s="8">
        <f>J3-K3</f>
        <v>114772</v>
      </c>
      <c r="M3">
        <v>150000</v>
      </c>
      <c r="N3" s="8"/>
    </row>
    <row r="4" spans="1:14" ht="23.25">
      <c r="A4" s="2" t="s">
        <v>2</v>
      </c>
      <c r="B4" s="2">
        <f>[4]Sheet1!$E$38</f>
        <v>101730</v>
      </c>
      <c r="D4" s="23"/>
      <c r="E4" s="23"/>
      <c r="F4" s="23"/>
      <c r="G4" s="23"/>
      <c r="H4" s="23"/>
      <c r="I4" s="23" t="s">
        <v>156</v>
      </c>
      <c r="J4" s="24">
        <f>B21</f>
        <v>124610</v>
      </c>
      <c r="K4" s="13">
        <v>90083</v>
      </c>
      <c r="L4" s="8">
        <f t="shared" ref="L4:L5" si="0">J4-K4</f>
        <v>34527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89801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101730</v>
      </c>
      <c r="F10" s="23" t="s">
        <v>22</v>
      </c>
      <c r="G10" s="23"/>
      <c r="H10" s="26"/>
      <c r="I10" s="23"/>
      <c r="J10" s="24">
        <f>SUM(J2:J8)</f>
        <v>532611</v>
      </c>
      <c r="N10" s="8"/>
    </row>
    <row r="11" spans="1:14" ht="23.25">
      <c r="A11" s="2" t="s">
        <v>15</v>
      </c>
      <c r="B11" s="2">
        <f>[11]Sheet1!$E$38</f>
        <v>114772</v>
      </c>
      <c r="D11" s="23"/>
      <c r="E11" s="23">
        <f>SUM(B6,B12,B11,B21,B26,B29)</f>
        <v>332421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625175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124610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625365</v>
      </c>
    </row>
    <row r="31" spans="1:18" ht="23.25">
      <c r="B31" s="1">
        <f>[28]Sheet5!$G$1</f>
        <v>1114948</v>
      </c>
    </row>
    <row r="33" spans="1:2" ht="21">
      <c r="A33" s="4" t="s">
        <v>14</v>
      </c>
      <c r="B33" s="5">
        <f>B31-B30</f>
        <v>489583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2"/>
  <sheetViews>
    <sheetView topLeftCell="A24" workbookViewId="0">
      <selection activeCell="G70" sqref="G7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B82</f>
        <v>27881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82931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100</v>
      </c>
      <c r="B79" s="11">
        <f>SUM(B33:B78)</f>
        <v>290781</v>
      </c>
    </row>
    <row r="80" spans="1:3">
      <c r="A80" t="s">
        <v>101</v>
      </c>
      <c r="B80" s="13">
        <v>185956</v>
      </c>
      <c r="C80" t="s">
        <v>157</v>
      </c>
    </row>
    <row r="81" spans="1:3">
      <c r="B81" s="13">
        <v>76944</v>
      </c>
      <c r="C81" t="s">
        <v>185</v>
      </c>
    </row>
    <row r="82" spans="1:3">
      <c r="A82" t="s">
        <v>102</v>
      </c>
      <c r="B82" s="11">
        <f>B79-B80-B81</f>
        <v>27881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2023-07-29T15:19:20Z</dcterms:modified>
</cp:coreProperties>
</file>