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oah\Desktop\Work\"/>
    </mc:Choice>
  </mc:AlternateContent>
  <xr:revisionPtr revIDLastSave="0" documentId="13_ncr:1_{1385063D-CFF0-4177-B1D0-DFA1568DE5E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emplate" sheetId="1" r:id="rId1"/>
    <sheet name="Template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7" i="2" l="1"/>
  <c r="Y43" i="2"/>
  <c r="U43" i="2"/>
  <c r="Q42" i="2"/>
  <c r="M42" i="2"/>
  <c r="S47" i="2" s="1"/>
  <c r="Z41" i="2"/>
  <c r="V41" i="2"/>
  <c r="P41" i="2"/>
  <c r="L41" i="2"/>
  <c r="Z40" i="2"/>
  <c r="V40" i="2"/>
  <c r="P40" i="2"/>
  <c r="L40" i="2"/>
  <c r="Z39" i="2"/>
  <c r="V39" i="2"/>
  <c r="P39" i="2"/>
  <c r="L39" i="2"/>
  <c r="Z38" i="2"/>
  <c r="V38" i="2"/>
  <c r="P38" i="2"/>
  <c r="L38" i="2"/>
  <c r="Z37" i="2"/>
  <c r="V37" i="2"/>
  <c r="P37" i="2"/>
  <c r="L37" i="2"/>
  <c r="Z43" i="2" l="1"/>
  <c r="L42" i="2"/>
  <c r="P42" i="2"/>
  <c r="V43" i="2"/>
  <c r="Y47" i="1"/>
  <c r="Z41" i="1"/>
  <c r="Z40" i="1"/>
  <c r="Z39" i="1"/>
  <c r="Z37" i="1"/>
  <c r="V40" i="1"/>
  <c r="V39" i="1"/>
  <c r="V41" i="1"/>
  <c r="S46" i="2" l="1"/>
  <c r="P40" i="1"/>
  <c r="P39" i="1"/>
  <c r="P38" i="1"/>
  <c r="U43" i="1"/>
  <c r="L41" i="1"/>
  <c r="L39" i="1"/>
  <c r="L38" i="1"/>
  <c r="Y43" i="1"/>
  <c r="Q42" i="1"/>
  <c r="M42" i="1"/>
  <c r="P42" i="1" l="1"/>
  <c r="L42" i="1"/>
  <c r="V43" i="1"/>
  <c r="Z43" i="1"/>
  <c r="S47" i="1"/>
  <c r="S46" i="1" l="1"/>
</calcChain>
</file>

<file path=xl/sharedStrings.xml><?xml version="1.0" encoding="utf-8"?>
<sst xmlns="http://schemas.openxmlformats.org/spreadsheetml/2006/main" count="424" uniqueCount="102">
  <si>
    <t>CALIFORNIA STATE UNIVERSITY, LONG BEACH</t>
  </si>
  <si>
    <t>Su</t>
  </si>
  <si>
    <t>Mo</t>
  </si>
  <si>
    <t>Tu</t>
  </si>
  <si>
    <t>We</t>
  </si>
  <si>
    <t>Th</t>
  </si>
  <si>
    <t>Fr</t>
  </si>
  <si>
    <t>Sa</t>
  </si>
  <si>
    <t>Spring AWD=xx, ID=xx, Summer=x</t>
  </si>
  <si>
    <t>Summer=xx</t>
  </si>
  <si>
    <t>Fall AWD/ID=21</t>
  </si>
  <si>
    <t>Spring AWD/ID=20</t>
  </si>
  <si>
    <t>AWD=21, ID=21</t>
  </si>
  <si>
    <t xml:space="preserve"> </t>
  </si>
  <si>
    <t>Summer=22</t>
  </si>
  <si>
    <t>Count by month</t>
  </si>
  <si>
    <t>Count by day</t>
  </si>
  <si>
    <t>Key</t>
  </si>
  <si>
    <t xml:space="preserve">Fall </t>
  </si>
  <si>
    <t>AWD</t>
  </si>
  <si>
    <t>ID</t>
  </si>
  <si>
    <t xml:space="preserve">Spring </t>
  </si>
  <si>
    <t>Spring</t>
  </si>
  <si>
    <t>AY Academic Work Day</t>
  </si>
  <si>
    <t>1st  Day of Summer Session</t>
  </si>
  <si>
    <t>M</t>
  </si>
  <si>
    <t>Convocation</t>
  </si>
  <si>
    <t xml:space="preserve">Summer Sessions </t>
  </si>
  <si>
    <t>Sep</t>
  </si>
  <si>
    <t>Feb</t>
  </si>
  <si>
    <t>T</t>
  </si>
  <si>
    <t>1st Day of Fall/Spring Classes</t>
  </si>
  <si>
    <t>Winter Session</t>
  </si>
  <si>
    <t>Oct</t>
  </si>
  <si>
    <t>Mar</t>
  </si>
  <si>
    <t>W</t>
  </si>
  <si>
    <t>Instructional Day</t>
  </si>
  <si>
    <t>XX</t>
  </si>
  <si>
    <t>Holiday Observed</t>
  </si>
  <si>
    <t>Nov</t>
  </si>
  <si>
    <t>Apr</t>
  </si>
  <si>
    <t>R</t>
  </si>
  <si>
    <t>Finals</t>
  </si>
  <si>
    <t>TBD</t>
  </si>
  <si>
    <t>Dec</t>
  </si>
  <si>
    <t>May</t>
  </si>
  <si>
    <t>F</t>
  </si>
  <si>
    <t>No classes, campus open</t>
  </si>
  <si>
    <t>Total</t>
  </si>
  <si>
    <t>Commencement</t>
  </si>
  <si>
    <t>Fall/Spring Semester Rules:</t>
  </si>
  <si>
    <t>(excl. May Intersession)</t>
  </si>
  <si>
    <t>Academic Work Days:</t>
  </si>
  <si>
    <t>170 min - 180 max</t>
  </si>
  <si>
    <t>Instructional Days:</t>
  </si>
  <si>
    <t>147 (+/- 2 Days)</t>
  </si>
  <si>
    <t>ACADEMIC CALENDAR WORKSHEET, 2025-2026</t>
  </si>
  <si>
    <t>May 2025</t>
  </si>
  <si>
    <t>June 2025</t>
  </si>
  <si>
    <t>July 2025</t>
  </si>
  <si>
    <t>August 2025</t>
  </si>
  <si>
    <t>September 2025</t>
  </si>
  <si>
    <t>October 2025</t>
  </si>
  <si>
    <t>November 2025</t>
  </si>
  <si>
    <t>December 2025</t>
  </si>
  <si>
    <t>January 2026</t>
  </si>
  <si>
    <t>February 2026</t>
  </si>
  <si>
    <t>March 2026</t>
  </si>
  <si>
    <t>April 2026</t>
  </si>
  <si>
    <t>May 2026</t>
  </si>
  <si>
    <t>June 2026</t>
  </si>
  <si>
    <t>July 2026</t>
  </si>
  <si>
    <t>August 2026</t>
  </si>
  <si>
    <t>Fall AWD/ID=23</t>
  </si>
  <si>
    <t>Spring AWD/ID=19</t>
  </si>
  <si>
    <t>Wntr AWD/ID=11; Spr AWD/ID=9</t>
  </si>
  <si>
    <t>Summer 2025</t>
  </si>
  <si>
    <t>Winter 2026</t>
  </si>
  <si>
    <t>Summer 2026</t>
  </si>
  <si>
    <t>Summer=xx; Fall AWD=x, ID=5</t>
  </si>
  <si>
    <t>Fall AWD/ID=16</t>
  </si>
  <si>
    <t>Fall AWD=18, ID=9</t>
  </si>
  <si>
    <t>Spring AWD=21, ID=6, Summer=4</t>
  </si>
  <si>
    <t>Option 2</t>
  </si>
  <si>
    <t>Summer=10; Fall AWD=tbd, ID=tbd</t>
  </si>
  <si>
    <t>ACADEMIC CALENDAR WORKSHEET, 2026-2027</t>
  </si>
  <si>
    <t>Fall AWD/ID=22</t>
  </si>
  <si>
    <t>Summer=xx; Fall AWD=x, ID=6</t>
  </si>
  <si>
    <t>Fall AWD/ID=14</t>
  </si>
  <si>
    <t>Wntr AWD/ID=12; Spr AWD/ID=8</t>
  </si>
  <si>
    <t>Option Winter Mod</t>
  </si>
  <si>
    <t>October 2026</t>
  </si>
  <si>
    <t>November 2026</t>
  </si>
  <si>
    <t>December 2026</t>
  </si>
  <si>
    <t>January 2027</t>
  </si>
  <si>
    <t>February 2027</t>
  </si>
  <si>
    <t>March 2027</t>
  </si>
  <si>
    <t>April 2027</t>
  </si>
  <si>
    <t>May 2027</t>
  </si>
  <si>
    <t>June 2027</t>
  </si>
  <si>
    <t>July 2027</t>
  </si>
  <si>
    <t>August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</si>
</sst>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9"/>
      <name val="Calibri"/>
      <family val="2"/>
    </font>
    <font>
      <sz val="10"/>
      <name val="Calibri"/>
      <family val="2"/>
    </font>
    <font>
      <b/>
      <sz val="8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7.5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gray06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gray0625">
        <bgColor theme="0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1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1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2" fillId="0" borderId="6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right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13" fillId="0" borderId="16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2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" fontId="15" fillId="0" borderId="16" xfId="0" applyNumberFormat="1" applyFont="1" applyFill="1" applyBorder="1" applyAlignment="1">
      <alignment horizontal="center" vertical="center"/>
    </xf>
    <xf numFmtId="17" fontId="18" fillId="0" borderId="0" xfId="0" applyNumberFormat="1" applyFont="1" applyFill="1" applyBorder="1" applyAlignment="1">
      <alignment horizontal="left" vertical="center"/>
    </xf>
    <xf numFmtId="17" fontId="14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/>
    <xf numFmtId="0" fontId="15" fillId="0" borderId="17" xfId="0" applyFont="1" applyFill="1" applyBorder="1" applyAlignment="1">
      <alignment horizontal="center" vertical="center"/>
    </xf>
    <xf numFmtId="17" fontId="15" fillId="0" borderId="0" xfId="0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7" fillId="0" borderId="17" xfId="0" applyFont="1" applyFill="1" applyBorder="1" applyAlignment="1">
      <alignment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vertical="center"/>
    </xf>
    <xf numFmtId="49" fontId="7" fillId="0" borderId="0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19" fillId="0" borderId="0" xfId="0" applyFont="1" applyBorder="1" applyAlignment="1">
      <alignment horizontal="left"/>
    </xf>
    <xf numFmtId="0" fontId="14" fillId="0" borderId="0" xfId="0" applyFont="1" applyBorder="1" applyAlignment="1">
      <alignment horizontal="right"/>
    </xf>
    <xf numFmtId="17" fontId="14" fillId="0" borderId="0" xfId="0" applyNumberFormat="1" applyFont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0" fontId="10" fillId="0" borderId="0" xfId="0" applyFont="1"/>
    <xf numFmtId="0" fontId="0" fillId="0" borderId="0" xfId="0" applyFont="1" applyAlignment="1">
      <alignment horizontal="center"/>
    </xf>
    <xf numFmtId="0" fontId="20" fillId="0" borderId="0" xfId="0" applyFont="1" applyBorder="1"/>
    <xf numFmtId="0" fontId="15" fillId="0" borderId="0" xfId="0" applyFont="1" applyBorder="1"/>
    <xf numFmtId="0" fontId="15" fillId="0" borderId="0" xfId="0" applyFont="1"/>
    <xf numFmtId="0" fontId="20" fillId="0" borderId="2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left" vertical="center"/>
    </xf>
    <xf numFmtId="0" fontId="15" fillId="3" borderId="13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Fill="1" applyBorder="1"/>
    <xf numFmtId="0" fontId="22" fillId="0" borderId="11" xfId="0" applyFont="1" applyBorder="1" applyAlignment="1">
      <alignment horizontal="center" vertical="center"/>
    </xf>
    <xf numFmtId="0" fontId="12" fillId="0" borderId="0" xfId="0" applyFont="1"/>
    <xf numFmtId="0" fontId="7" fillId="8" borderId="30" xfId="0" applyFont="1" applyFill="1" applyBorder="1" applyAlignment="1">
      <alignment horizontal="center" vertical="center"/>
    </xf>
    <xf numFmtId="0" fontId="23" fillId="0" borderId="0" xfId="0" applyFont="1"/>
    <xf numFmtId="0" fontId="15" fillId="0" borderId="29" xfId="0" applyFont="1" applyFill="1" applyBorder="1" applyAlignment="1">
      <alignment vertical="center"/>
    </xf>
    <xf numFmtId="0" fontId="15" fillId="0" borderId="7" xfId="0" applyFont="1" applyFill="1" applyBorder="1" applyAlignment="1">
      <alignment vertical="center"/>
    </xf>
    <xf numFmtId="0" fontId="20" fillId="3" borderId="13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15" fillId="0" borderId="2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0" fillId="3" borderId="11" xfId="0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17" fontId="14" fillId="0" borderId="0" xfId="0" applyNumberFormat="1" applyFont="1" applyBorder="1" applyAlignment="1">
      <alignment horizontal="center" vertical="center"/>
    </xf>
    <xf numFmtId="0" fontId="12" fillId="0" borderId="0" xfId="0" applyFont="1" applyAlignment="1"/>
    <xf numFmtId="0" fontId="24" fillId="5" borderId="0" xfId="0" applyFont="1" applyFill="1" applyAlignment="1">
      <alignment horizontal="right"/>
    </xf>
    <xf numFmtId="0" fontId="24" fillId="3" borderId="0" xfId="0" applyFont="1" applyFill="1" applyBorder="1" applyAlignment="1"/>
    <xf numFmtId="0" fontId="24" fillId="0" borderId="0" xfId="0" applyFont="1"/>
    <xf numFmtId="0" fontId="24" fillId="9" borderId="0" xfId="0" applyFont="1" applyFill="1" applyBorder="1" applyAlignment="1">
      <alignment horizontal="right" vertical="center"/>
    </xf>
    <xf numFmtId="0" fontId="25" fillId="0" borderId="0" xfId="0" applyFont="1"/>
    <xf numFmtId="0" fontId="26" fillId="0" borderId="0" xfId="0" applyFont="1"/>
    <xf numFmtId="0" fontId="27" fillId="4" borderId="0" xfId="0" applyFont="1" applyFill="1" applyAlignment="1"/>
    <xf numFmtId="0" fontId="10" fillId="10" borderId="0" xfId="0" applyFont="1" applyFill="1" applyBorder="1" applyAlignment="1">
      <alignment horizontal="right" vertical="center"/>
    </xf>
    <xf numFmtId="0" fontId="28" fillId="0" borderId="0" xfId="0" applyFont="1"/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/>
    <xf numFmtId="0" fontId="7" fillId="0" borderId="2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0" fillId="0" borderId="11" xfId="0" applyBorder="1"/>
    <xf numFmtId="0" fontId="29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7" fillId="12" borderId="0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15" fillId="0" borderId="2" xfId="0" applyFont="1" applyBorder="1"/>
    <xf numFmtId="0" fontId="20" fillId="0" borderId="2" xfId="0" applyFont="1" applyFill="1" applyBorder="1" applyAlignment="1">
      <alignment horizontal="left" vertical="center"/>
    </xf>
    <xf numFmtId="0" fontId="29" fillId="0" borderId="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/>
    <xf numFmtId="0" fontId="7" fillId="4" borderId="11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7" fillId="0" borderId="11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 vertical="center"/>
    </xf>
    <xf numFmtId="0" fontId="15" fillId="0" borderId="2" xfId="0" applyFont="1" applyBorder="1"/>
    <xf numFmtId="0" fontId="15" fillId="0" borderId="4" xfId="0" applyFont="1" applyBorder="1"/>
    <xf numFmtId="17" fontId="14" fillId="0" borderId="13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17" fontId="15" fillId="0" borderId="13" xfId="0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0" fillId="0" borderId="2" xfId="0" applyFont="1" applyFill="1" applyBorder="1" applyAlignment="1">
      <alignment horizontal="left" vertical="center"/>
    </xf>
    <xf numFmtId="0" fontId="20" fillId="0" borderId="4" xfId="0" applyFont="1" applyFill="1" applyBorder="1" applyAlignment="1">
      <alignment horizontal="left" vertical="center"/>
    </xf>
    <xf numFmtId="0" fontId="20" fillId="0" borderId="2" xfId="0" applyFont="1" applyBorder="1"/>
    <xf numFmtId="0" fontId="20" fillId="0" borderId="4" xfId="0" applyFont="1" applyBorder="1"/>
    <xf numFmtId="17" fontId="15" fillId="0" borderId="2" xfId="0" applyNumberFormat="1" applyFont="1" applyBorder="1" applyAlignment="1">
      <alignment horizontal="left"/>
    </xf>
    <xf numFmtId="49" fontId="15" fillId="0" borderId="4" xfId="0" quotePrefix="1" applyNumberFormat="1" applyFont="1" applyBorder="1" applyAlignment="1">
      <alignment horizontal="left"/>
    </xf>
    <xf numFmtId="49" fontId="7" fillId="0" borderId="2" xfId="0" applyNumberFormat="1" applyFont="1" applyBorder="1" applyAlignment="1">
      <alignment horizontal="left" vertical="center"/>
    </xf>
    <xf numFmtId="49" fontId="7" fillId="0" borderId="3" xfId="0" applyNumberFormat="1" applyFont="1" applyBorder="1" applyAlignment="1">
      <alignment horizontal="left" vertical="center"/>
    </xf>
    <xf numFmtId="49" fontId="7" fillId="0" borderId="4" xfId="0" applyNumberFormat="1" applyFont="1" applyBorder="1" applyAlignment="1">
      <alignment horizontal="left" vertical="center"/>
    </xf>
    <xf numFmtId="17" fontId="15" fillId="0" borderId="32" xfId="0" applyNumberFormat="1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17" fontId="15" fillId="0" borderId="24" xfId="0" applyNumberFormat="1" applyFont="1" applyFill="1" applyBorder="1" applyAlignment="1">
      <alignment horizontal="center" vertical="center"/>
    </xf>
    <xf numFmtId="17" fontId="15" fillId="0" borderId="26" xfId="0" applyNumberFormat="1" applyFont="1" applyFill="1" applyBorder="1" applyAlignment="1">
      <alignment horizontal="center" vertical="center"/>
    </xf>
    <xf numFmtId="0" fontId="15" fillId="0" borderId="26" xfId="0" applyFont="1" applyFill="1" applyBorder="1" applyAlignment="1">
      <alignment horizontal="center" vertical="center"/>
    </xf>
    <xf numFmtId="17" fontId="15" fillId="0" borderId="34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17" fontId="15" fillId="0" borderId="26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left" vertical="center"/>
    </xf>
    <xf numFmtId="49" fontId="7" fillId="0" borderId="11" xfId="0" applyNumberFormat="1" applyFont="1" applyFill="1" applyBorder="1" applyAlignment="1">
      <alignment horizontal="left" vertical="center"/>
    </xf>
    <xf numFmtId="49" fontId="7" fillId="0" borderId="11" xfId="0" applyNumberFormat="1" applyFont="1" applyFill="1" applyBorder="1" applyAlignment="1">
      <alignment horizontal="left"/>
    </xf>
    <xf numFmtId="49" fontId="7" fillId="0" borderId="2" xfId="0" applyNumberFormat="1" applyFont="1" applyFill="1" applyBorder="1" applyAlignment="1">
      <alignment horizontal="left" vertical="center"/>
    </xf>
    <xf numFmtId="49" fontId="7" fillId="0" borderId="3" xfId="0" applyNumberFormat="1" applyFont="1" applyFill="1" applyBorder="1" applyAlignment="1">
      <alignment horizontal="left" vertical="center"/>
    </xf>
    <xf numFmtId="49" fontId="7" fillId="0" borderId="22" xfId="0" applyNumberFormat="1" applyFont="1" applyFill="1" applyBorder="1" applyAlignment="1">
      <alignment horizontal="left" vertical="center"/>
    </xf>
    <xf numFmtId="49" fontId="7" fillId="0" borderId="4" xfId="0" applyNumberFormat="1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left" vertical="center"/>
    </xf>
    <xf numFmtId="17" fontId="15" fillId="0" borderId="5" xfId="0" applyNumberFormat="1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7" fontId="16" fillId="0" borderId="24" xfId="0" applyNumberFormat="1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49" fontId="7" fillId="0" borderId="18" xfId="0" applyNumberFormat="1" applyFont="1" applyFill="1" applyBorder="1" applyAlignment="1">
      <alignment horizontal="left" vertical="center"/>
    </xf>
    <xf numFmtId="49" fontId="7" fillId="0" borderId="9" xfId="0" applyNumberFormat="1" applyFont="1" applyFill="1" applyBorder="1" applyAlignment="1">
      <alignment horizontal="left" vertical="center"/>
    </xf>
    <xf numFmtId="49" fontId="7" fillId="0" borderId="19" xfId="0" applyNumberFormat="1" applyFont="1" applyFill="1" applyBorder="1" applyAlignment="1">
      <alignment horizontal="left" vertical="center"/>
    </xf>
    <xf numFmtId="49" fontId="7" fillId="0" borderId="8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49" fontId="7" fillId="0" borderId="7" xfId="0" applyNumberFormat="1" applyFont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49" fontId="13" fillId="0" borderId="8" xfId="0" applyNumberFormat="1" applyFont="1" applyFill="1" applyBorder="1" applyAlignment="1">
      <alignment horizontal="left" vertical="center"/>
    </xf>
    <xf numFmtId="49" fontId="13" fillId="0" borderId="9" xfId="0" applyNumberFormat="1" applyFont="1" applyFill="1" applyBorder="1" applyAlignment="1">
      <alignment horizontal="left" vertical="center"/>
    </xf>
    <xf numFmtId="49" fontId="13" fillId="0" borderId="10" xfId="0" applyNumberFormat="1" applyFont="1" applyFill="1" applyBorder="1" applyAlignment="1">
      <alignment horizontal="left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7"/>
  <sheetViews>
    <sheetView topLeftCell="A10" zoomScaleNormal="100" workbookViewId="0">
      <selection activeCell="AQ13" sqref="A1:XFD1048576"/>
    </sheetView>
  </sheetViews>
  <sheetFormatPr defaultColWidth="9.1328125" defaultRowHeight="14.25" x14ac:dyDescent="0.45"/>
  <cols>
    <col min="1" max="1" width="3" style="13" customWidth="1"/>
    <col min="2" max="8" width="4" style="13" customWidth="1"/>
    <col min="9" max="9" width="3.86328125" style="13" customWidth="1"/>
    <col min="10" max="11" width="4" style="13" customWidth="1"/>
    <col min="12" max="12" width="4.59765625" style="13" customWidth="1"/>
    <col min="13" max="14" width="4" style="13" customWidth="1"/>
    <col min="15" max="15" width="3.86328125" style="13" customWidth="1"/>
    <col min="16" max="16" width="4.59765625" style="13" customWidth="1"/>
    <col min="17" max="17" width="4.1328125" style="13" customWidth="1"/>
    <col min="18" max="20" width="4" style="13" customWidth="1"/>
    <col min="21" max="21" width="4.3984375" style="13" customWidth="1"/>
    <col min="22" max="24" width="4" style="13" customWidth="1"/>
    <col min="25" max="25" width="4.3984375" style="13" customWidth="1"/>
    <col min="26" max="42" width="4" style="13" customWidth="1"/>
    <col min="43" max="16384" width="9.1328125" style="13"/>
  </cols>
  <sheetData>
    <row r="1" spans="1:47" s="4" customFormat="1" ht="18" x14ac:dyDescent="0.45">
      <c r="A1" s="1" t="s">
        <v>0</v>
      </c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3"/>
      <c r="Q1" s="1"/>
      <c r="R1" s="5"/>
      <c r="S1" s="5"/>
      <c r="T1" s="6"/>
      <c r="U1" s="6"/>
      <c r="V1" s="6"/>
      <c r="W1" s="6"/>
      <c r="X1" s="6"/>
      <c r="Y1" s="1"/>
      <c r="Z1" s="6"/>
      <c r="AA1" s="6"/>
      <c r="AB1" s="6"/>
      <c r="AC1" s="7"/>
      <c r="AD1" s="7"/>
      <c r="AE1" s="7"/>
      <c r="AF1" s="7"/>
      <c r="AG1" s="7"/>
      <c r="AH1" s="7"/>
      <c r="AI1" s="7"/>
      <c r="AJ1" s="7"/>
      <c r="AK1" s="7"/>
      <c r="AL1" s="7" t="s">
        <v>90</v>
      </c>
      <c r="AM1" s="7"/>
      <c r="AN1" s="7"/>
    </row>
    <row r="2" spans="1:47" s="4" customFormat="1" ht="18" x14ac:dyDescent="0.45">
      <c r="A2" s="1" t="s">
        <v>56</v>
      </c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3"/>
      <c r="Q2" s="1"/>
      <c r="R2" s="5"/>
      <c r="S2" s="5"/>
      <c r="U2" s="8"/>
      <c r="V2" s="9"/>
      <c r="W2" s="8"/>
      <c r="X2" s="8"/>
      <c r="Y2" s="1"/>
      <c r="Z2" s="10"/>
      <c r="AA2" s="10"/>
      <c r="AB2" s="10"/>
      <c r="AC2" s="10"/>
      <c r="AD2" s="10"/>
      <c r="AE2" s="10"/>
      <c r="AF2" s="10"/>
      <c r="AG2" s="11"/>
      <c r="AH2" s="11"/>
      <c r="AI2" s="11"/>
      <c r="AJ2" s="11"/>
      <c r="AK2" s="11"/>
      <c r="AL2" s="11"/>
      <c r="AM2" s="11"/>
      <c r="AN2" s="11"/>
    </row>
    <row r="3" spans="1:47" ht="3" customHeight="1" thickBot="1" x14ac:dyDescent="0.5">
      <c r="A3" s="12"/>
      <c r="Z3" s="14"/>
      <c r="AA3" s="14"/>
      <c r="AB3" s="14"/>
      <c r="AC3" s="14"/>
      <c r="AD3" s="14"/>
      <c r="AE3" s="14"/>
      <c r="AF3" s="14"/>
      <c r="AG3" s="14"/>
    </row>
    <row r="4" spans="1:47" s="20" customFormat="1" x14ac:dyDescent="0.4">
      <c r="A4" s="15"/>
      <c r="B4" s="175" t="s">
        <v>57</v>
      </c>
      <c r="C4" s="176"/>
      <c r="D4" s="176"/>
      <c r="E4" s="176"/>
      <c r="F4" s="176"/>
      <c r="G4" s="176"/>
      <c r="H4" s="178"/>
      <c r="I4" s="16"/>
      <c r="J4" s="175" t="s">
        <v>58</v>
      </c>
      <c r="K4" s="176"/>
      <c r="L4" s="176"/>
      <c r="M4" s="176"/>
      <c r="N4" s="176"/>
      <c r="O4" s="176"/>
      <c r="P4" s="178"/>
      <c r="Q4" s="17"/>
      <c r="R4" s="175" t="s">
        <v>59</v>
      </c>
      <c r="S4" s="176"/>
      <c r="T4" s="176"/>
      <c r="U4" s="176"/>
      <c r="V4" s="176"/>
      <c r="W4" s="176"/>
      <c r="X4" s="179"/>
      <c r="Y4" s="18"/>
      <c r="Z4" s="190" t="s">
        <v>60</v>
      </c>
      <c r="AA4" s="190"/>
      <c r="AB4" s="190"/>
      <c r="AC4" s="190"/>
      <c r="AD4" s="190"/>
      <c r="AE4" s="190"/>
      <c r="AF4" s="191"/>
      <c r="AG4" s="19"/>
      <c r="AH4" s="192" t="s">
        <v>61</v>
      </c>
      <c r="AI4" s="193"/>
      <c r="AJ4" s="193"/>
      <c r="AK4" s="193"/>
      <c r="AL4" s="193"/>
      <c r="AM4" s="193"/>
      <c r="AN4" s="194"/>
    </row>
    <row r="5" spans="1:47" s="20" customFormat="1" x14ac:dyDescent="0.4">
      <c r="A5" s="15"/>
      <c r="B5" s="21" t="s">
        <v>1</v>
      </c>
      <c r="C5" s="21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H5" s="21" t="s">
        <v>7</v>
      </c>
      <c r="I5" s="16"/>
      <c r="J5" s="21" t="s">
        <v>1</v>
      </c>
      <c r="K5" s="21" t="s">
        <v>2</v>
      </c>
      <c r="L5" s="21" t="s">
        <v>3</v>
      </c>
      <c r="M5" s="21" t="s">
        <v>4</v>
      </c>
      <c r="N5" s="21" t="s">
        <v>5</v>
      </c>
      <c r="O5" s="21" t="s">
        <v>6</v>
      </c>
      <c r="P5" s="21" t="s">
        <v>7</v>
      </c>
      <c r="Q5" s="22"/>
      <c r="R5" s="21" t="s">
        <v>1</v>
      </c>
      <c r="S5" s="21" t="s">
        <v>2</v>
      </c>
      <c r="T5" s="21" t="s">
        <v>3</v>
      </c>
      <c r="U5" s="21" t="s">
        <v>4</v>
      </c>
      <c r="V5" s="21" t="s">
        <v>5</v>
      </c>
      <c r="W5" s="21" t="s">
        <v>6</v>
      </c>
      <c r="X5" s="21" t="s">
        <v>7</v>
      </c>
      <c r="Y5" s="18"/>
      <c r="Z5" s="113" t="s">
        <v>1</v>
      </c>
      <c r="AA5" s="114" t="s">
        <v>2</v>
      </c>
      <c r="AB5" s="114" t="s">
        <v>3</v>
      </c>
      <c r="AC5" s="114" t="s">
        <v>4</v>
      </c>
      <c r="AD5" s="114" t="s">
        <v>5</v>
      </c>
      <c r="AE5" s="114" t="s">
        <v>6</v>
      </c>
      <c r="AF5" s="114" t="s">
        <v>7</v>
      </c>
      <c r="AG5" s="19"/>
      <c r="AH5" s="115" t="s">
        <v>1</v>
      </c>
      <c r="AI5" s="115" t="s">
        <v>2</v>
      </c>
      <c r="AJ5" s="115" t="s">
        <v>3</v>
      </c>
      <c r="AK5" s="115" t="s">
        <v>4</v>
      </c>
      <c r="AL5" s="115" t="s">
        <v>5</v>
      </c>
      <c r="AM5" s="115" t="s">
        <v>6</v>
      </c>
      <c r="AN5" s="116" t="s">
        <v>7</v>
      </c>
      <c r="AO5" s="23"/>
    </row>
    <row r="6" spans="1:47" s="20" customFormat="1" x14ac:dyDescent="0.45">
      <c r="A6" s="15"/>
      <c r="B6" s="121"/>
      <c r="C6" s="121"/>
      <c r="D6" s="121"/>
      <c r="E6" s="121"/>
      <c r="F6" s="121">
        <v>1</v>
      </c>
      <c r="G6" s="121">
        <v>2</v>
      </c>
      <c r="H6" s="121">
        <v>3</v>
      </c>
      <c r="I6" s="24">
        <v>2</v>
      </c>
      <c r="J6" s="121">
        <v>1</v>
      </c>
      <c r="K6" s="130">
        <v>2</v>
      </c>
      <c r="L6" s="130">
        <v>3</v>
      </c>
      <c r="M6" s="130">
        <v>4</v>
      </c>
      <c r="N6" s="130">
        <v>5</v>
      </c>
      <c r="O6" s="130">
        <v>6</v>
      </c>
      <c r="P6" s="121">
        <v>7</v>
      </c>
      <c r="Q6" s="22"/>
      <c r="R6" s="121"/>
      <c r="S6" s="121"/>
      <c r="T6" s="130">
        <v>1</v>
      </c>
      <c r="U6" s="130">
        <v>2</v>
      </c>
      <c r="V6" s="130">
        <v>3</v>
      </c>
      <c r="W6" s="121">
        <v>4</v>
      </c>
      <c r="X6" s="121">
        <v>5</v>
      </c>
      <c r="Y6" s="110"/>
      <c r="Z6" s="121"/>
      <c r="AA6" s="121"/>
      <c r="AB6" s="121"/>
      <c r="AC6" s="121"/>
      <c r="AD6" s="121"/>
      <c r="AE6" s="130">
        <v>1</v>
      </c>
      <c r="AF6" s="121">
        <v>2</v>
      </c>
      <c r="AG6" s="25">
        <v>2</v>
      </c>
      <c r="AH6" s="121"/>
      <c r="AI6" s="120">
        <v>1</v>
      </c>
      <c r="AJ6" s="122">
        <v>2</v>
      </c>
      <c r="AK6" s="122">
        <v>3</v>
      </c>
      <c r="AL6" s="122">
        <v>4</v>
      </c>
      <c r="AM6" s="122">
        <v>5</v>
      </c>
      <c r="AN6" s="121">
        <v>6</v>
      </c>
      <c r="AO6" s="23"/>
    </row>
    <row r="7" spans="1:47" s="20" customFormat="1" x14ac:dyDescent="0.45">
      <c r="A7" s="15"/>
      <c r="B7" s="121">
        <v>4</v>
      </c>
      <c r="C7" s="121">
        <v>5</v>
      </c>
      <c r="D7" s="121">
        <v>6</v>
      </c>
      <c r="E7" s="121">
        <v>7</v>
      </c>
      <c r="F7" s="121">
        <v>8</v>
      </c>
      <c r="G7" s="121">
        <v>9</v>
      </c>
      <c r="H7" s="121">
        <v>10</v>
      </c>
      <c r="I7" s="24">
        <v>3</v>
      </c>
      <c r="J7" s="121">
        <v>8</v>
      </c>
      <c r="K7" s="130">
        <v>9</v>
      </c>
      <c r="L7" s="130">
        <v>10</v>
      </c>
      <c r="M7" s="130">
        <v>11</v>
      </c>
      <c r="N7" s="130">
        <v>12</v>
      </c>
      <c r="O7" s="130">
        <v>13</v>
      </c>
      <c r="P7" s="121">
        <v>14</v>
      </c>
      <c r="Q7" s="22">
        <v>7</v>
      </c>
      <c r="R7" s="121">
        <v>6</v>
      </c>
      <c r="S7" s="130">
        <v>7</v>
      </c>
      <c r="T7" s="130">
        <v>8</v>
      </c>
      <c r="U7" s="130">
        <v>9</v>
      </c>
      <c r="V7" s="130">
        <v>10</v>
      </c>
      <c r="W7" s="130">
        <v>11</v>
      </c>
      <c r="X7" s="121">
        <v>12</v>
      </c>
      <c r="Y7" s="110">
        <v>11</v>
      </c>
      <c r="Z7" s="121">
        <v>3</v>
      </c>
      <c r="AA7" s="130">
        <v>4</v>
      </c>
      <c r="AB7" s="130">
        <v>5</v>
      </c>
      <c r="AC7" s="130">
        <v>6</v>
      </c>
      <c r="AD7" s="130">
        <v>7</v>
      </c>
      <c r="AE7" s="130">
        <v>8</v>
      </c>
      <c r="AF7" s="121">
        <v>9</v>
      </c>
      <c r="AG7" s="22">
        <v>3</v>
      </c>
      <c r="AH7" s="121">
        <v>7</v>
      </c>
      <c r="AI7" s="122">
        <v>8</v>
      </c>
      <c r="AJ7" s="122">
        <v>9</v>
      </c>
      <c r="AK7" s="122">
        <v>10</v>
      </c>
      <c r="AL7" s="122">
        <v>11</v>
      </c>
      <c r="AM7" s="122">
        <v>12</v>
      </c>
      <c r="AN7" s="121">
        <v>13</v>
      </c>
      <c r="AO7" s="23"/>
    </row>
    <row r="8" spans="1:47" s="20" customFormat="1" ht="14.65" thickBot="1" x14ac:dyDescent="0.5">
      <c r="A8" s="15"/>
      <c r="B8" s="121">
        <v>11</v>
      </c>
      <c r="C8" s="121">
        <v>12</v>
      </c>
      <c r="D8" s="121">
        <v>13</v>
      </c>
      <c r="E8" s="121">
        <v>14</v>
      </c>
      <c r="F8" s="121">
        <v>15</v>
      </c>
      <c r="G8" s="121">
        <v>16</v>
      </c>
      <c r="H8" s="121">
        <v>17</v>
      </c>
      <c r="I8" s="15">
        <v>4</v>
      </c>
      <c r="J8" s="121">
        <v>15</v>
      </c>
      <c r="K8" s="130">
        <v>16</v>
      </c>
      <c r="L8" s="130">
        <v>17</v>
      </c>
      <c r="M8" s="130">
        <v>18</v>
      </c>
      <c r="N8" s="130">
        <v>19</v>
      </c>
      <c r="O8" s="130">
        <v>20</v>
      </c>
      <c r="P8" s="121">
        <v>21</v>
      </c>
      <c r="Q8" s="22">
        <v>8</v>
      </c>
      <c r="R8" s="121">
        <v>13</v>
      </c>
      <c r="S8" s="130">
        <v>14</v>
      </c>
      <c r="T8" s="130">
        <v>15</v>
      </c>
      <c r="U8" s="130">
        <v>16</v>
      </c>
      <c r="V8" s="130">
        <v>17</v>
      </c>
      <c r="W8" s="130">
        <v>18</v>
      </c>
      <c r="X8" s="121">
        <v>19</v>
      </c>
      <c r="Y8" s="111">
        <v>12</v>
      </c>
      <c r="Z8" s="121">
        <v>10</v>
      </c>
      <c r="AA8" s="130">
        <v>11</v>
      </c>
      <c r="AB8" s="130">
        <v>12</v>
      </c>
      <c r="AC8" s="130">
        <v>13</v>
      </c>
      <c r="AD8" s="130">
        <v>14</v>
      </c>
      <c r="AE8" s="130">
        <v>15</v>
      </c>
      <c r="AF8" s="121">
        <v>16</v>
      </c>
      <c r="AG8" s="22">
        <v>4</v>
      </c>
      <c r="AH8" s="121">
        <v>14</v>
      </c>
      <c r="AI8" s="122">
        <v>15</v>
      </c>
      <c r="AJ8" s="122">
        <v>16</v>
      </c>
      <c r="AK8" s="122">
        <v>17</v>
      </c>
      <c r="AL8" s="122">
        <v>18</v>
      </c>
      <c r="AM8" s="122">
        <v>19</v>
      </c>
      <c r="AN8" s="121">
        <v>20</v>
      </c>
      <c r="AO8" s="23"/>
    </row>
    <row r="9" spans="1:47" s="20" customFormat="1" ht="14.65" thickBot="1" x14ac:dyDescent="0.5">
      <c r="A9" s="15"/>
      <c r="B9" s="121">
        <v>18</v>
      </c>
      <c r="C9" s="121">
        <v>19</v>
      </c>
      <c r="D9" s="135">
        <v>20</v>
      </c>
      <c r="E9" s="121">
        <v>21</v>
      </c>
      <c r="F9" s="121">
        <v>22</v>
      </c>
      <c r="G9" s="121">
        <v>23</v>
      </c>
      <c r="H9" s="121">
        <v>24</v>
      </c>
      <c r="I9" s="15">
        <v>5</v>
      </c>
      <c r="J9" s="121">
        <v>22</v>
      </c>
      <c r="K9" s="130">
        <v>23</v>
      </c>
      <c r="L9" s="130">
        <v>24</v>
      </c>
      <c r="M9" s="130">
        <v>25</v>
      </c>
      <c r="N9" s="130">
        <v>26</v>
      </c>
      <c r="O9" s="130">
        <v>27</v>
      </c>
      <c r="P9" s="121">
        <v>28</v>
      </c>
      <c r="Q9" s="22">
        <v>9</v>
      </c>
      <c r="R9" s="121">
        <v>20</v>
      </c>
      <c r="S9" s="130">
        <v>21</v>
      </c>
      <c r="T9" s="130">
        <v>22</v>
      </c>
      <c r="U9" s="130">
        <v>23</v>
      </c>
      <c r="V9" s="130">
        <v>24</v>
      </c>
      <c r="W9" s="130">
        <v>25</v>
      </c>
      <c r="X9" s="121">
        <v>26</v>
      </c>
      <c r="Y9" s="112"/>
      <c r="Z9" s="121">
        <v>17</v>
      </c>
      <c r="AA9" s="124">
        <v>18</v>
      </c>
      <c r="AB9" s="124">
        <v>19</v>
      </c>
      <c r="AC9" s="124">
        <v>20</v>
      </c>
      <c r="AD9" s="124">
        <v>21</v>
      </c>
      <c r="AE9" s="125">
        <v>22</v>
      </c>
      <c r="AF9" s="137">
        <v>23</v>
      </c>
      <c r="AG9" s="22">
        <v>5</v>
      </c>
      <c r="AH9" s="121">
        <v>21</v>
      </c>
      <c r="AI9" s="122">
        <v>22</v>
      </c>
      <c r="AJ9" s="122">
        <v>23</v>
      </c>
      <c r="AK9" s="122">
        <v>24</v>
      </c>
      <c r="AL9" s="122">
        <v>25</v>
      </c>
      <c r="AM9" s="122">
        <v>26</v>
      </c>
      <c r="AN9" s="121">
        <v>27</v>
      </c>
      <c r="AO9" s="23"/>
    </row>
    <row r="10" spans="1:47" s="20" customFormat="1" ht="14.65" thickBot="1" x14ac:dyDescent="0.5">
      <c r="A10" s="24">
        <v>1</v>
      </c>
      <c r="B10" s="121">
        <v>25</v>
      </c>
      <c r="C10" s="134">
        <v>26</v>
      </c>
      <c r="D10" s="131">
        <v>27</v>
      </c>
      <c r="E10" s="130">
        <v>28</v>
      </c>
      <c r="F10" s="130">
        <v>29</v>
      </c>
      <c r="G10" s="130">
        <v>30</v>
      </c>
      <c r="H10" s="121">
        <v>31</v>
      </c>
      <c r="I10" s="22">
        <v>6</v>
      </c>
      <c r="J10" s="121">
        <v>29</v>
      </c>
      <c r="K10" s="130">
        <v>30</v>
      </c>
      <c r="L10" s="121"/>
      <c r="M10" s="121"/>
      <c r="N10" s="121"/>
      <c r="O10" s="121"/>
      <c r="P10" s="121"/>
      <c r="Q10" s="22">
        <v>10</v>
      </c>
      <c r="R10" s="121">
        <v>27</v>
      </c>
      <c r="S10" s="130">
        <v>28</v>
      </c>
      <c r="T10" s="130">
        <v>29</v>
      </c>
      <c r="U10" s="130">
        <v>30</v>
      </c>
      <c r="V10" s="130">
        <v>31</v>
      </c>
      <c r="W10" s="121"/>
      <c r="X10" s="121"/>
      <c r="Y10" s="110">
        <v>1</v>
      </c>
      <c r="Z10" s="138">
        <v>24</v>
      </c>
      <c r="AA10" s="123">
        <v>25</v>
      </c>
      <c r="AB10" s="122">
        <v>26</v>
      </c>
      <c r="AC10" s="122">
        <v>27</v>
      </c>
      <c r="AD10" s="122">
        <v>28</v>
      </c>
      <c r="AE10" s="122">
        <v>29</v>
      </c>
      <c r="AF10" s="121">
        <v>30</v>
      </c>
      <c r="AG10" s="22">
        <v>6</v>
      </c>
      <c r="AH10" s="121">
        <v>28</v>
      </c>
      <c r="AI10" s="122">
        <v>29</v>
      </c>
      <c r="AJ10" s="122">
        <v>30</v>
      </c>
      <c r="AK10" s="121"/>
      <c r="AL10" s="121"/>
      <c r="AM10" s="121"/>
      <c r="AN10" s="121"/>
      <c r="AO10" s="23"/>
    </row>
    <row r="11" spans="1:47" s="28" customFormat="1" x14ac:dyDescent="0.45">
      <c r="A11" s="26"/>
      <c r="B11" s="121"/>
      <c r="C11" s="121"/>
      <c r="D11" s="136"/>
      <c r="E11" s="121"/>
      <c r="F11" s="121"/>
      <c r="G11" s="121"/>
      <c r="H11" s="121"/>
      <c r="I11" s="26"/>
      <c r="J11" s="121"/>
      <c r="K11" s="121"/>
      <c r="L11" s="121"/>
      <c r="M11" s="121"/>
      <c r="N11" s="121"/>
      <c r="O11" s="121"/>
      <c r="P11" s="121"/>
      <c r="Q11" s="22"/>
      <c r="R11" s="121"/>
      <c r="S11" s="121"/>
      <c r="T11" s="121"/>
      <c r="U11" s="121"/>
      <c r="V11" s="121"/>
      <c r="W11" s="121"/>
      <c r="X11" s="121"/>
      <c r="Y11" s="110"/>
      <c r="Z11" s="121">
        <v>31</v>
      </c>
      <c r="AA11" s="139"/>
      <c r="AB11" s="119"/>
      <c r="AC11" s="119"/>
      <c r="AD11" s="119"/>
      <c r="AE11" s="119"/>
      <c r="AF11" s="119"/>
      <c r="AG11" s="27"/>
      <c r="AH11" s="121"/>
      <c r="AI11" s="121"/>
      <c r="AJ11" s="121"/>
      <c r="AK11" s="121"/>
      <c r="AL11" s="121"/>
      <c r="AM11" s="121"/>
      <c r="AN11" s="121"/>
      <c r="AO11" s="23"/>
    </row>
    <row r="12" spans="1:47" s="23" customFormat="1" x14ac:dyDescent="0.45">
      <c r="A12" s="29"/>
      <c r="B12" s="180" t="s">
        <v>8</v>
      </c>
      <c r="C12" s="181"/>
      <c r="D12" s="181"/>
      <c r="E12" s="181"/>
      <c r="F12" s="181"/>
      <c r="G12" s="181"/>
      <c r="H12" s="181"/>
      <c r="I12" s="30"/>
      <c r="J12" s="150" t="s">
        <v>9</v>
      </c>
      <c r="K12" s="151"/>
      <c r="L12" s="151"/>
      <c r="M12" s="151"/>
      <c r="N12" s="151"/>
      <c r="O12" s="151"/>
      <c r="P12" s="151"/>
      <c r="Q12" s="31"/>
      <c r="R12" s="150" t="s">
        <v>9</v>
      </c>
      <c r="S12" s="151"/>
      <c r="T12" s="151"/>
      <c r="U12" s="151"/>
      <c r="V12" s="151"/>
      <c r="W12" s="151"/>
      <c r="X12" s="151"/>
      <c r="Y12" s="32"/>
      <c r="Z12" s="180" t="s">
        <v>79</v>
      </c>
      <c r="AA12" s="150"/>
      <c r="AB12" s="150"/>
      <c r="AC12" s="150"/>
      <c r="AD12" s="150"/>
      <c r="AE12" s="150"/>
      <c r="AF12" s="150"/>
      <c r="AG12" s="19"/>
      <c r="AH12" s="182" t="s">
        <v>10</v>
      </c>
      <c r="AI12" s="183"/>
      <c r="AJ12" s="183"/>
      <c r="AK12" s="183"/>
      <c r="AL12" s="183"/>
      <c r="AM12" s="183"/>
      <c r="AN12" s="184"/>
    </row>
    <row r="13" spans="1:47" s="20" customFormat="1" ht="14.65" thickBot="1" x14ac:dyDescent="0.5">
      <c r="A13" s="23"/>
      <c r="Q13" s="23"/>
      <c r="Y13" s="23"/>
      <c r="Z13" s="33"/>
      <c r="AG13" s="34"/>
      <c r="AN13" s="35"/>
    </row>
    <row r="14" spans="1:47" s="39" customFormat="1" x14ac:dyDescent="0.45">
      <c r="A14" s="30"/>
      <c r="B14" s="185" t="s">
        <v>62</v>
      </c>
      <c r="C14" s="186"/>
      <c r="D14" s="186"/>
      <c r="E14" s="186"/>
      <c r="F14" s="186"/>
      <c r="G14" s="186"/>
      <c r="H14" s="187"/>
      <c r="I14" s="36"/>
      <c r="J14" s="188" t="s">
        <v>63</v>
      </c>
      <c r="K14" s="186"/>
      <c r="L14" s="186"/>
      <c r="M14" s="186"/>
      <c r="N14" s="186"/>
      <c r="O14" s="186"/>
      <c r="P14" s="187"/>
      <c r="Q14" s="37"/>
      <c r="R14" s="188" t="s">
        <v>64</v>
      </c>
      <c r="S14" s="186"/>
      <c r="T14" s="186"/>
      <c r="U14" s="186"/>
      <c r="V14" s="186"/>
      <c r="W14" s="186"/>
      <c r="X14" s="187"/>
      <c r="Y14" s="38"/>
      <c r="Z14" s="175" t="s">
        <v>65</v>
      </c>
      <c r="AA14" s="176"/>
      <c r="AB14" s="176"/>
      <c r="AC14" s="176"/>
      <c r="AD14" s="176"/>
      <c r="AE14" s="176"/>
      <c r="AF14" s="178"/>
      <c r="AG14" s="17"/>
      <c r="AH14" s="175" t="s">
        <v>66</v>
      </c>
      <c r="AI14" s="176"/>
      <c r="AJ14" s="176"/>
      <c r="AK14" s="176"/>
      <c r="AL14" s="176"/>
      <c r="AM14" s="176"/>
      <c r="AN14" s="177"/>
    </row>
    <row r="15" spans="1:47" s="39" customFormat="1" ht="15.75" x14ac:dyDescent="0.5">
      <c r="A15" s="30"/>
      <c r="B15" s="117" t="s">
        <v>1</v>
      </c>
      <c r="C15" s="21" t="s">
        <v>2</v>
      </c>
      <c r="D15" s="21" t="s">
        <v>3</v>
      </c>
      <c r="E15" s="21" t="s">
        <v>4</v>
      </c>
      <c r="F15" s="21" t="s">
        <v>5</v>
      </c>
      <c r="G15" s="21" t="s">
        <v>6</v>
      </c>
      <c r="H15" s="21" t="s">
        <v>7</v>
      </c>
      <c r="I15" s="23"/>
      <c r="J15" s="21" t="s">
        <v>1</v>
      </c>
      <c r="K15" s="21" t="s">
        <v>2</v>
      </c>
      <c r="L15" s="21" t="s">
        <v>3</v>
      </c>
      <c r="M15" s="21" t="s">
        <v>4</v>
      </c>
      <c r="N15" s="21" t="s">
        <v>5</v>
      </c>
      <c r="O15" s="21" t="s">
        <v>6</v>
      </c>
      <c r="P15" s="21" t="s">
        <v>7</v>
      </c>
      <c r="Q15" s="23"/>
      <c r="R15" s="21" t="s">
        <v>1</v>
      </c>
      <c r="S15" s="21" t="s">
        <v>2</v>
      </c>
      <c r="T15" s="21" t="s">
        <v>3</v>
      </c>
      <c r="U15" s="21" t="s">
        <v>4</v>
      </c>
      <c r="V15" s="21" t="s">
        <v>5</v>
      </c>
      <c r="W15" s="21" t="s">
        <v>6</v>
      </c>
      <c r="X15" s="21" t="s">
        <v>7</v>
      </c>
      <c r="Y15" s="16"/>
      <c r="Z15" s="21" t="s">
        <v>1</v>
      </c>
      <c r="AA15" s="21" t="s">
        <v>2</v>
      </c>
      <c r="AB15" s="21" t="s">
        <v>3</v>
      </c>
      <c r="AC15" s="21" t="s">
        <v>4</v>
      </c>
      <c r="AD15" s="21" t="s">
        <v>5</v>
      </c>
      <c r="AE15" s="21" t="s">
        <v>6</v>
      </c>
      <c r="AF15" s="21" t="s">
        <v>7</v>
      </c>
      <c r="AG15" s="22"/>
      <c r="AH15" s="21" t="s">
        <v>1</v>
      </c>
      <c r="AI15" s="21" t="s">
        <v>2</v>
      </c>
      <c r="AJ15" s="21" t="s">
        <v>3</v>
      </c>
      <c r="AK15" s="21" t="s">
        <v>4</v>
      </c>
      <c r="AL15" s="21" t="s">
        <v>5</v>
      </c>
      <c r="AM15" s="21" t="s">
        <v>6</v>
      </c>
      <c r="AN15" s="118" t="s">
        <v>7</v>
      </c>
      <c r="AU15" s="40"/>
    </row>
    <row r="16" spans="1:47" s="39" customFormat="1" x14ac:dyDescent="0.45">
      <c r="A16" s="41">
        <v>6</v>
      </c>
      <c r="B16" s="121"/>
      <c r="C16" s="121"/>
      <c r="D16" s="121"/>
      <c r="E16" s="122">
        <v>1</v>
      </c>
      <c r="F16" s="122">
        <v>2</v>
      </c>
      <c r="G16" s="122">
        <v>3</v>
      </c>
      <c r="H16" s="121">
        <v>4</v>
      </c>
      <c r="I16" s="42"/>
      <c r="J16" s="121"/>
      <c r="K16" s="121"/>
      <c r="L16" s="121"/>
      <c r="M16" s="121"/>
      <c r="N16" s="121"/>
      <c r="O16" s="121"/>
      <c r="P16" s="121">
        <v>1</v>
      </c>
      <c r="Q16" s="42">
        <v>14</v>
      </c>
      <c r="R16" s="121"/>
      <c r="S16" s="122">
        <v>1</v>
      </c>
      <c r="T16" s="122">
        <v>2</v>
      </c>
      <c r="U16" s="122">
        <v>3</v>
      </c>
      <c r="V16" s="122">
        <v>4</v>
      </c>
      <c r="W16" s="122">
        <v>5</v>
      </c>
      <c r="X16" s="121">
        <v>6</v>
      </c>
      <c r="Y16" s="16"/>
      <c r="Z16" s="121"/>
      <c r="AA16" s="121"/>
      <c r="AB16" s="121"/>
      <c r="AC16" s="121"/>
      <c r="AD16" s="120">
        <v>1</v>
      </c>
      <c r="AE16" s="129">
        <v>2</v>
      </c>
      <c r="AF16" s="121">
        <v>3</v>
      </c>
      <c r="AG16" s="22">
        <v>3</v>
      </c>
      <c r="AH16" s="121">
        <v>1</v>
      </c>
      <c r="AI16" s="122">
        <v>2</v>
      </c>
      <c r="AJ16" s="122">
        <v>3</v>
      </c>
      <c r="AK16" s="122">
        <v>4</v>
      </c>
      <c r="AL16" s="122">
        <v>5</v>
      </c>
      <c r="AM16" s="122">
        <v>6</v>
      </c>
      <c r="AN16" s="121">
        <v>7</v>
      </c>
    </row>
    <row r="17" spans="1:42" s="39" customFormat="1" x14ac:dyDescent="0.45">
      <c r="A17" s="41">
        <v>7</v>
      </c>
      <c r="B17" s="121">
        <v>5</v>
      </c>
      <c r="C17" s="122">
        <v>6</v>
      </c>
      <c r="D17" s="122">
        <v>7</v>
      </c>
      <c r="E17" s="122">
        <v>8</v>
      </c>
      <c r="F17" s="122">
        <v>9</v>
      </c>
      <c r="G17" s="122">
        <v>10</v>
      </c>
      <c r="H17" s="121">
        <v>11</v>
      </c>
      <c r="I17" s="42">
        <v>11</v>
      </c>
      <c r="J17" s="121">
        <v>2</v>
      </c>
      <c r="K17" s="122">
        <v>3</v>
      </c>
      <c r="L17" s="122">
        <v>4</v>
      </c>
      <c r="M17" s="122">
        <v>5</v>
      </c>
      <c r="N17" s="122">
        <v>6</v>
      </c>
      <c r="O17" s="122">
        <v>7</v>
      </c>
      <c r="P17" s="121">
        <v>8</v>
      </c>
      <c r="Q17" s="42">
        <v>15</v>
      </c>
      <c r="R17" s="121">
        <v>7</v>
      </c>
      <c r="S17" s="122">
        <v>8</v>
      </c>
      <c r="T17" s="122">
        <v>9</v>
      </c>
      <c r="U17" s="122">
        <v>10</v>
      </c>
      <c r="V17" s="122">
        <v>11</v>
      </c>
      <c r="W17" s="128">
        <v>12</v>
      </c>
      <c r="X17" s="128">
        <v>13</v>
      </c>
      <c r="Y17" s="16"/>
      <c r="Z17" s="121">
        <v>4</v>
      </c>
      <c r="AA17" s="129">
        <v>5</v>
      </c>
      <c r="AB17" s="129">
        <v>6</v>
      </c>
      <c r="AC17" s="129">
        <v>7</v>
      </c>
      <c r="AD17" s="129">
        <v>8</v>
      </c>
      <c r="AE17" s="129">
        <v>9</v>
      </c>
      <c r="AF17" s="121">
        <v>10</v>
      </c>
      <c r="AG17" s="22">
        <v>4</v>
      </c>
      <c r="AH17" s="121">
        <v>8</v>
      </c>
      <c r="AI17" s="122">
        <v>9</v>
      </c>
      <c r="AJ17" s="122">
        <v>10</v>
      </c>
      <c r="AK17" s="122">
        <v>11</v>
      </c>
      <c r="AL17" s="122">
        <v>12</v>
      </c>
      <c r="AM17" s="122">
        <v>13</v>
      </c>
      <c r="AN17" s="121">
        <v>14</v>
      </c>
    </row>
    <row r="18" spans="1:42" s="39" customFormat="1" ht="14.65" thickBot="1" x14ac:dyDescent="0.5">
      <c r="A18" s="41">
        <v>8</v>
      </c>
      <c r="B18" s="121">
        <v>12</v>
      </c>
      <c r="C18" s="122">
        <v>13</v>
      </c>
      <c r="D18" s="122">
        <v>14</v>
      </c>
      <c r="E18" s="122">
        <v>15</v>
      </c>
      <c r="F18" s="122">
        <v>16</v>
      </c>
      <c r="G18" s="122">
        <v>17</v>
      </c>
      <c r="H18" s="121">
        <v>18</v>
      </c>
      <c r="I18" s="42">
        <v>12</v>
      </c>
      <c r="J18" s="121">
        <v>9</v>
      </c>
      <c r="K18" s="122">
        <v>10</v>
      </c>
      <c r="L18" s="120">
        <v>11</v>
      </c>
      <c r="M18" s="122">
        <v>12</v>
      </c>
      <c r="N18" s="122">
        <v>13</v>
      </c>
      <c r="O18" s="122">
        <v>14</v>
      </c>
      <c r="P18" s="121">
        <v>15</v>
      </c>
      <c r="Q18" s="42"/>
      <c r="R18" s="121">
        <v>14</v>
      </c>
      <c r="S18" s="128">
        <v>15</v>
      </c>
      <c r="T18" s="128">
        <v>16</v>
      </c>
      <c r="U18" s="128">
        <v>17</v>
      </c>
      <c r="V18" s="128">
        <v>18</v>
      </c>
      <c r="W18" s="124">
        <v>19</v>
      </c>
      <c r="X18" s="121">
        <v>20</v>
      </c>
      <c r="Y18" s="16"/>
      <c r="Z18" s="121">
        <v>11</v>
      </c>
      <c r="AA18" s="129">
        <v>12</v>
      </c>
      <c r="AB18" s="129">
        <v>13</v>
      </c>
      <c r="AC18" s="129">
        <v>14</v>
      </c>
      <c r="AD18" s="129">
        <v>15</v>
      </c>
      <c r="AE18" s="129">
        <v>16</v>
      </c>
      <c r="AF18" s="121">
        <v>17</v>
      </c>
      <c r="AG18" s="22">
        <v>5</v>
      </c>
      <c r="AH18" s="121">
        <v>15</v>
      </c>
      <c r="AI18" s="122">
        <v>16</v>
      </c>
      <c r="AJ18" s="122">
        <v>17</v>
      </c>
      <c r="AK18" s="122">
        <v>18</v>
      </c>
      <c r="AL18" s="122">
        <v>19</v>
      </c>
      <c r="AM18" s="122">
        <v>20</v>
      </c>
      <c r="AN18" s="121">
        <v>21</v>
      </c>
    </row>
    <row r="19" spans="1:42" s="39" customFormat="1" ht="14.65" thickBot="1" x14ac:dyDescent="0.5">
      <c r="A19" s="41">
        <v>9</v>
      </c>
      <c r="B19" s="121">
        <v>19</v>
      </c>
      <c r="C19" s="122">
        <v>20</v>
      </c>
      <c r="D19" s="122">
        <v>21</v>
      </c>
      <c r="E19" s="122">
        <v>22</v>
      </c>
      <c r="F19" s="122">
        <v>23</v>
      </c>
      <c r="G19" s="122">
        <v>24</v>
      </c>
      <c r="H19" s="121">
        <v>25</v>
      </c>
      <c r="I19" s="23">
        <v>13</v>
      </c>
      <c r="J19" s="121">
        <v>16</v>
      </c>
      <c r="K19" s="122">
        <v>17</v>
      </c>
      <c r="L19" s="122">
        <v>18</v>
      </c>
      <c r="M19" s="122">
        <v>19</v>
      </c>
      <c r="N19" s="122">
        <v>20</v>
      </c>
      <c r="O19" s="122">
        <v>21</v>
      </c>
      <c r="P19" s="121">
        <v>22</v>
      </c>
      <c r="Q19" s="42"/>
      <c r="R19" s="121">
        <v>21</v>
      </c>
      <c r="S19" s="124">
        <v>22</v>
      </c>
      <c r="T19" s="124">
        <v>23</v>
      </c>
      <c r="U19" s="124">
        <v>24</v>
      </c>
      <c r="V19" s="120">
        <v>25</v>
      </c>
      <c r="W19" s="121">
        <v>26</v>
      </c>
      <c r="X19" s="121">
        <v>27</v>
      </c>
      <c r="Y19" s="15">
        <v>1</v>
      </c>
      <c r="Z19" s="121">
        <v>18</v>
      </c>
      <c r="AA19" s="120">
        <v>19</v>
      </c>
      <c r="AB19" s="129">
        <v>20</v>
      </c>
      <c r="AC19" s="123">
        <v>21</v>
      </c>
      <c r="AD19" s="122">
        <v>22</v>
      </c>
      <c r="AE19" s="122">
        <v>23</v>
      </c>
      <c r="AF19" s="121">
        <v>24</v>
      </c>
      <c r="AG19" s="22">
        <v>6</v>
      </c>
      <c r="AH19" s="121">
        <v>22</v>
      </c>
      <c r="AI19" s="122">
        <v>23</v>
      </c>
      <c r="AJ19" s="122">
        <v>24</v>
      </c>
      <c r="AK19" s="122">
        <v>25</v>
      </c>
      <c r="AL19" s="122">
        <v>26</v>
      </c>
      <c r="AM19" s="122">
        <v>27</v>
      </c>
      <c r="AN19" s="121">
        <v>28</v>
      </c>
    </row>
    <row r="20" spans="1:42" s="39" customFormat="1" x14ac:dyDescent="0.45">
      <c r="A20" s="41">
        <v>10</v>
      </c>
      <c r="B20" s="121">
        <v>26</v>
      </c>
      <c r="C20" s="122">
        <v>27</v>
      </c>
      <c r="D20" s="122">
        <v>28</v>
      </c>
      <c r="E20" s="122">
        <v>29</v>
      </c>
      <c r="F20" s="122">
        <v>30</v>
      </c>
      <c r="G20" s="122">
        <v>31</v>
      </c>
      <c r="H20" s="121"/>
      <c r="I20" s="42"/>
      <c r="J20" s="121">
        <v>23</v>
      </c>
      <c r="K20" s="127">
        <v>24</v>
      </c>
      <c r="L20" s="127">
        <v>25</v>
      </c>
      <c r="M20" s="127">
        <v>26</v>
      </c>
      <c r="N20" s="120">
        <v>27</v>
      </c>
      <c r="O20" s="120">
        <v>28</v>
      </c>
      <c r="P20" s="121">
        <v>29</v>
      </c>
      <c r="Q20" s="42"/>
      <c r="R20" s="121">
        <v>28</v>
      </c>
      <c r="S20" s="121">
        <v>29</v>
      </c>
      <c r="T20" s="121">
        <v>30</v>
      </c>
      <c r="U20" s="121">
        <v>31</v>
      </c>
      <c r="V20" s="121"/>
      <c r="W20" s="121"/>
      <c r="X20" s="121"/>
      <c r="Y20" s="15">
        <v>2</v>
      </c>
      <c r="Z20" s="121">
        <v>25</v>
      </c>
      <c r="AA20" s="122">
        <v>26</v>
      </c>
      <c r="AB20" s="122">
        <v>27</v>
      </c>
      <c r="AC20" s="122">
        <v>28</v>
      </c>
      <c r="AD20" s="122">
        <v>29</v>
      </c>
      <c r="AE20" s="122">
        <v>30</v>
      </c>
      <c r="AF20" s="121">
        <v>31</v>
      </c>
      <c r="AG20" s="22"/>
      <c r="AH20" s="121"/>
      <c r="AI20" s="121"/>
      <c r="AJ20" s="121"/>
      <c r="AK20" s="121"/>
      <c r="AL20" s="121"/>
      <c r="AM20" s="121"/>
      <c r="AN20" s="121"/>
    </row>
    <row r="21" spans="1:42" s="45" customFormat="1" x14ac:dyDescent="0.45">
      <c r="A21" s="41"/>
      <c r="B21" s="121"/>
      <c r="C21" s="121"/>
      <c r="D21" s="121"/>
      <c r="E21" s="121"/>
      <c r="F21" s="121"/>
      <c r="G21" s="121"/>
      <c r="H21" s="121"/>
      <c r="I21" s="42"/>
      <c r="J21" s="121">
        <v>30</v>
      </c>
      <c r="K21" s="121"/>
      <c r="L21" s="121"/>
      <c r="M21" s="121"/>
      <c r="N21" s="121"/>
      <c r="O21" s="121"/>
      <c r="P21" s="121"/>
      <c r="Q21" s="42"/>
      <c r="R21" s="121"/>
      <c r="S21" s="121"/>
      <c r="T21" s="121"/>
      <c r="U21" s="121"/>
      <c r="V21" s="121"/>
      <c r="W21" s="121"/>
      <c r="X21" s="121"/>
      <c r="Y21" s="43"/>
      <c r="Z21" s="121"/>
      <c r="AA21" s="121"/>
      <c r="AB21" s="121"/>
      <c r="AC21" s="121"/>
      <c r="AD21" s="121"/>
      <c r="AE21" s="121"/>
      <c r="AF21" s="121"/>
      <c r="AG21" s="44"/>
      <c r="AH21" s="121"/>
      <c r="AI21" s="121"/>
      <c r="AJ21" s="121"/>
      <c r="AK21" s="121"/>
      <c r="AL21" s="121"/>
      <c r="AM21" s="121"/>
      <c r="AN21" s="121"/>
    </row>
    <row r="22" spans="1:42" s="30" customFormat="1" ht="14.65" thickBot="1" x14ac:dyDescent="0.5">
      <c r="A22" s="41"/>
      <c r="B22" s="161" t="s">
        <v>73</v>
      </c>
      <c r="C22" s="162"/>
      <c r="D22" s="162"/>
      <c r="E22" s="162"/>
      <c r="F22" s="162"/>
      <c r="G22" s="162"/>
      <c r="H22" s="162"/>
      <c r="I22" s="42"/>
      <c r="J22" s="163" t="s">
        <v>88</v>
      </c>
      <c r="K22" s="162"/>
      <c r="L22" s="162"/>
      <c r="M22" s="162"/>
      <c r="N22" s="162"/>
      <c r="O22" s="162"/>
      <c r="P22" s="162"/>
      <c r="Q22" s="42"/>
      <c r="R22" s="163" t="s">
        <v>81</v>
      </c>
      <c r="S22" s="162"/>
      <c r="T22" s="162"/>
      <c r="U22" s="162"/>
      <c r="V22" s="162"/>
      <c r="W22" s="162"/>
      <c r="X22" s="162"/>
      <c r="Y22" s="46"/>
      <c r="Z22" s="164" t="s">
        <v>89</v>
      </c>
      <c r="AA22" s="165"/>
      <c r="AB22" s="165"/>
      <c r="AC22" s="165"/>
      <c r="AD22" s="165"/>
      <c r="AE22" s="165"/>
      <c r="AF22" s="165"/>
      <c r="AG22" s="47"/>
      <c r="AH22" s="164" t="s">
        <v>11</v>
      </c>
      <c r="AI22" s="165"/>
      <c r="AJ22" s="165" t="s">
        <v>12</v>
      </c>
      <c r="AK22" s="165"/>
      <c r="AL22" s="165"/>
      <c r="AM22" s="165"/>
      <c r="AN22" s="171"/>
    </row>
    <row r="23" spans="1:42" s="30" customFormat="1" x14ac:dyDescent="0.45">
      <c r="A23" s="41"/>
      <c r="B23" s="48"/>
      <c r="C23" s="27"/>
      <c r="D23" s="27"/>
      <c r="E23" s="27"/>
      <c r="F23" s="27"/>
      <c r="G23" s="27"/>
      <c r="H23" s="27"/>
      <c r="I23" s="42"/>
      <c r="J23" s="49"/>
      <c r="K23" s="49"/>
      <c r="L23" s="49"/>
      <c r="M23" s="50"/>
      <c r="N23" s="50"/>
      <c r="O23" s="51"/>
      <c r="P23" s="51"/>
      <c r="Q23" s="51"/>
      <c r="R23" s="51"/>
      <c r="S23" s="50"/>
      <c r="T23" s="50"/>
      <c r="U23" s="50"/>
      <c r="V23" s="27"/>
      <c r="W23" s="27"/>
      <c r="X23" s="52"/>
      <c r="Y23" s="19"/>
      <c r="Z23" s="53"/>
      <c r="AA23" s="27"/>
      <c r="AB23" s="27"/>
      <c r="AC23" s="27"/>
      <c r="AD23" s="27"/>
      <c r="AE23" s="27"/>
      <c r="AF23" s="27"/>
      <c r="AG23" s="22"/>
      <c r="AH23" s="53"/>
      <c r="AI23" s="27"/>
      <c r="AJ23" s="27"/>
      <c r="AK23" s="27"/>
      <c r="AL23" s="27"/>
      <c r="AM23" s="27"/>
      <c r="AN23" s="27"/>
    </row>
    <row r="24" spans="1:42" s="39" customFormat="1" x14ac:dyDescent="0.45">
      <c r="A24" s="41"/>
      <c r="B24" s="54"/>
      <c r="C24" s="55"/>
      <c r="D24" s="55"/>
      <c r="E24" s="55"/>
      <c r="F24" s="55"/>
      <c r="G24" s="55"/>
      <c r="H24" s="55"/>
      <c r="I24" s="22"/>
      <c r="J24" s="56"/>
      <c r="K24" s="56"/>
      <c r="L24" s="56"/>
      <c r="M24" s="56"/>
      <c r="N24" s="56"/>
      <c r="O24" s="56"/>
      <c r="P24" s="55"/>
      <c r="Q24" s="15"/>
      <c r="R24" s="55"/>
      <c r="S24" s="55"/>
      <c r="T24" s="55"/>
      <c r="U24" s="55"/>
      <c r="V24" s="55"/>
      <c r="W24" s="55"/>
      <c r="X24" s="57"/>
      <c r="Y24" s="58"/>
      <c r="Z24" s="56"/>
      <c r="AA24" s="56"/>
      <c r="AB24" s="56"/>
      <c r="AC24" s="55"/>
      <c r="AD24" s="55"/>
      <c r="AE24" s="55"/>
      <c r="AF24" s="55"/>
      <c r="AG24" s="17"/>
      <c r="AH24" s="55"/>
      <c r="AI24" s="55"/>
      <c r="AJ24" s="55"/>
      <c r="AK24" s="55"/>
      <c r="AL24" s="55"/>
      <c r="AM24" s="55"/>
      <c r="AN24" s="59"/>
      <c r="AP24" s="60"/>
    </row>
    <row r="25" spans="1:42" s="39" customFormat="1" x14ac:dyDescent="0.45">
      <c r="A25" s="41"/>
      <c r="B25" s="172" t="s">
        <v>67</v>
      </c>
      <c r="C25" s="173"/>
      <c r="D25" s="173"/>
      <c r="E25" s="173"/>
      <c r="F25" s="173"/>
      <c r="G25" s="173"/>
      <c r="H25" s="173"/>
      <c r="I25" s="22" t="s">
        <v>13</v>
      </c>
      <c r="J25" s="174" t="s">
        <v>68</v>
      </c>
      <c r="K25" s="174"/>
      <c r="L25" s="174"/>
      <c r="M25" s="174"/>
      <c r="N25" s="174"/>
      <c r="O25" s="174"/>
      <c r="P25" s="174"/>
      <c r="Q25" s="15"/>
      <c r="R25" s="175" t="s">
        <v>69</v>
      </c>
      <c r="S25" s="176"/>
      <c r="T25" s="176"/>
      <c r="U25" s="176"/>
      <c r="V25" s="176"/>
      <c r="W25" s="176"/>
      <c r="X25" s="177"/>
      <c r="Y25" s="16"/>
      <c r="Z25" s="175" t="s">
        <v>70</v>
      </c>
      <c r="AA25" s="176"/>
      <c r="AB25" s="176"/>
      <c r="AC25" s="176"/>
      <c r="AD25" s="176"/>
      <c r="AE25" s="176"/>
      <c r="AF25" s="178"/>
      <c r="AG25" s="17"/>
      <c r="AH25" s="175" t="s">
        <v>71</v>
      </c>
      <c r="AI25" s="176"/>
      <c r="AJ25" s="176"/>
      <c r="AK25" s="176"/>
      <c r="AL25" s="176"/>
      <c r="AM25" s="176"/>
      <c r="AN25" s="179"/>
      <c r="AO25" s="30"/>
      <c r="AP25" s="31"/>
    </row>
    <row r="26" spans="1:42" s="39" customFormat="1" x14ac:dyDescent="0.45">
      <c r="A26" s="41"/>
      <c r="B26" s="117" t="s">
        <v>1</v>
      </c>
      <c r="C26" s="21" t="s">
        <v>2</v>
      </c>
      <c r="D26" s="21" t="s">
        <v>3</v>
      </c>
      <c r="E26" s="21" t="s">
        <v>4</v>
      </c>
      <c r="F26" s="21" t="s">
        <v>5</v>
      </c>
      <c r="G26" s="21" t="s">
        <v>6</v>
      </c>
      <c r="H26" s="21" t="s">
        <v>7</v>
      </c>
      <c r="I26" s="22"/>
      <c r="J26" s="21" t="s">
        <v>1</v>
      </c>
      <c r="K26" s="21" t="s">
        <v>2</v>
      </c>
      <c r="L26" s="21" t="s">
        <v>3</v>
      </c>
      <c r="M26" s="21" t="s">
        <v>4</v>
      </c>
      <c r="N26" s="21" t="s">
        <v>5</v>
      </c>
      <c r="O26" s="21" t="s">
        <v>6</v>
      </c>
      <c r="P26" s="21" t="s">
        <v>7</v>
      </c>
      <c r="Q26" s="15"/>
      <c r="R26" s="21" t="s">
        <v>1</v>
      </c>
      <c r="S26" s="21" t="s">
        <v>2</v>
      </c>
      <c r="T26" s="21" t="s">
        <v>3</v>
      </c>
      <c r="U26" s="21" t="s">
        <v>4</v>
      </c>
      <c r="V26" s="21" t="s">
        <v>5</v>
      </c>
      <c r="W26" s="21" t="s">
        <v>6</v>
      </c>
      <c r="X26" s="118" t="s">
        <v>7</v>
      </c>
      <c r="Y26" s="16"/>
      <c r="Z26" s="21" t="s">
        <v>1</v>
      </c>
      <c r="AA26" s="21" t="s">
        <v>2</v>
      </c>
      <c r="AB26" s="21" t="s">
        <v>3</v>
      </c>
      <c r="AC26" s="21" t="s">
        <v>4</v>
      </c>
      <c r="AD26" s="21" t="s">
        <v>5</v>
      </c>
      <c r="AE26" s="21" t="s">
        <v>6</v>
      </c>
      <c r="AF26" s="21" t="s">
        <v>7</v>
      </c>
      <c r="AG26" s="22"/>
      <c r="AH26" s="21" t="s">
        <v>1</v>
      </c>
      <c r="AI26" s="21" t="s">
        <v>2</v>
      </c>
      <c r="AJ26" s="21" t="s">
        <v>3</v>
      </c>
      <c r="AK26" s="21" t="s">
        <v>4</v>
      </c>
      <c r="AL26" s="21" t="s">
        <v>5</v>
      </c>
      <c r="AM26" s="21" t="s">
        <v>6</v>
      </c>
      <c r="AN26" s="21" t="s">
        <v>7</v>
      </c>
      <c r="AO26" s="30"/>
      <c r="AP26" s="31"/>
    </row>
    <row r="27" spans="1:42" s="39" customFormat="1" x14ac:dyDescent="0.45">
      <c r="A27" s="41">
        <v>7</v>
      </c>
      <c r="B27" s="121">
        <v>1</v>
      </c>
      <c r="C27" s="122">
        <v>2</v>
      </c>
      <c r="D27" s="122">
        <v>3</v>
      </c>
      <c r="E27" s="122">
        <v>4</v>
      </c>
      <c r="F27" s="122">
        <v>5</v>
      </c>
      <c r="G27" s="122">
        <v>6</v>
      </c>
      <c r="H27" s="121">
        <v>7</v>
      </c>
      <c r="I27" s="22"/>
      <c r="J27" s="121"/>
      <c r="K27" s="121"/>
      <c r="L27" s="121"/>
      <c r="M27" s="127">
        <v>1</v>
      </c>
      <c r="N27" s="127">
        <v>2</v>
      </c>
      <c r="O27" s="127">
        <v>3</v>
      </c>
      <c r="P27" s="121">
        <v>4</v>
      </c>
      <c r="Q27" s="15"/>
      <c r="R27" s="121"/>
      <c r="S27" s="121"/>
      <c r="T27" s="121"/>
      <c r="U27" s="121"/>
      <c r="V27" s="121"/>
      <c r="W27" s="122">
        <v>1</v>
      </c>
      <c r="X27" s="121">
        <v>2</v>
      </c>
      <c r="Y27" s="24">
        <v>2</v>
      </c>
      <c r="Z27" s="121"/>
      <c r="AA27" s="130">
        <v>1</v>
      </c>
      <c r="AB27" s="130">
        <v>2</v>
      </c>
      <c r="AC27" s="130">
        <v>3</v>
      </c>
      <c r="AD27" s="130">
        <v>4</v>
      </c>
      <c r="AE27" s="130">
        <v>5</v>
      </c>
      <c r="AF27" s="121">
        <v>6</v>
      </c>
      <c r="AG27" s="22">
        <v>6</v>
      </c>
      <c r="AH27" s="121"/>
      <c r="AI27" s="121"/>
      <c r="AJ27" s="121"/>
      <c r="AK27" s="130">
        <v>1</v>
      </c>
      <c r="AL27" s="130">
        <v>2</v>
      </c>
      <c r="AM27" s="120">
        <v>3</v>
      </c>
      <c r="AN27" s="121">
        <v>4</v>
      </c>
      <c r="AO27" s="30"/>
      <c r="AP27" s="31"/>
    </row>
    <row r="28" spans="1:42" s="39" customFormat="1" x14ac:dyDescent="0.45">
      <c r="A28" s="41">
        <v>8</v>
      </c>
      <c r="B28" s="121">
        <v>8</v>
      </c>
      <c r="C28" s="122">
        <v>9</v>
      </c>
      <c r="D28" s="122">
        <v>10</v>
      </c>
      <c r="E28" s="122">
        <v>11</v>
      </c>
      <c r="F28" s="122">
        <v>12</v>
      </c>
      <c r="G28" s="122">
        <v>13</v>
      </c>
      <c r="H28" s="121">
        <v>14</v>
      </c>
      <c r="I28" s="22">
        <v>11</v>
      </c>
      <c r="J28" s="121">
        <v>5</v>
      </c>
      <c r="K28" s="122">
        <v>6</v>
      </c>
      <c r="L28" s="122">
        <v>7</v>
      </c>
      <c r="M28" s="122">
        <v>8</v>
      </c>
      <c r="N28" s="122">
        <v>9</v>
      </c>
      <c r="O28" s="122">
        <v>10</v>
      </c>
      <c r="P28" s="121">
        <v>11</v>
      </c>
      <c r="Q28" s="15">
        <v>15</v>
      </c>
      <c r="R28" s="121">
        <v>3</v>
      </c>
      <c r="S28" s="122">
        <v>4</v>
      </c>
      <c r="T28" s="122">
        <v>5</v>
      </c>
      <c r="U28" s="122">
        <v>6</v>
      </c>
      <c r="V28" s="122">
        <v>7</v>
      </c>
      <c r="W28" s="122">
        <v>8</v>
      </c>
      <c r="X28" s="128">
        <v>9</v>
      </c>
      <c r="Y28" s="24">
        <v>3</v>
      </c>
      <c r="Z28" s="121">
        <v>7</v>
      </c>
      <c r="AA28" s="130">
        <v>8</v>
      </c>
      <c r="AB28" s="130">
        <v>9</v>
      </c>
      <c r="AC28" s="130">
        <v>10</v>
      </c>
      <c r="AD28" s="130">
        <v>11</v>
      </c>
      <c r="AE28" s="130">
        <v>12</v>
      </c>
      <c r="AF28" s="121">
        <v>13</v>
      </c>
      <c r="AG28" s="22">
        <v>7</v>
      </c>
      <c r="AH28" s="121">
        <v>5</v>
      </c>
      <c r="AI28" s="130">
        <v>6</v>
      </c>
      <c r="AJ28" s="130">
        <v>7</v>
      </c>
      <c r="AK28" s="130">
        <v>8</v>
      </c>
      <c r="AL28" s="130">
        <v>9</v>
      </c>
      <c r="AM28" s="130">
        <v>10</v>
      </c>
      <c r="AN28" s="121">
        <v>11</v>
      </c>
      <c r="AO28" s="30"/>
      <c r="AP28" s="31"/>
    </row>
    <row r="29" spans="1:42" s="39" customFormat="1" ht="14.65" thickBot="1" x14ac:dyDescent="0.5">
      <c r="A29" s="41">
        <v>9</v>
      </c>
      <c r="B29" s="121">
        <v>15</v>
      </c>
      <c r="C29" s="122">
        <v>16</v>
      </c>
      <c r="D29" s="122">
        <v>17</v>
      </c>
      <c r="E29" s="122">
        <v>18</v>
      </c>
      <c r="F29" s="122">
        <v>19</v>
      </c>
      <c r="G29" s="122">
        <v>20</v>
      </c>
      <c r="H29" s="121">
        <v>21</v>
      </c>
      <c r="I29" s="22">
        <v>12</v>
      </c>
      <c r="J29" s="121">
        <v>12</v>
      </c>
      <c r="K29" s="122">
        <v>13</v>
      </c>
      <c r="L29" s="122">
        <v>14</v>
      </c>
      <c r="M29" s="122">
        <v>15</v>
      </c>
      <c r="N29" s="122">
        <v>16</v>
      </c>
      <c r="O29" s="122">
        <v>17</v>
      </c>
      <c r="P29" s="121">
        <v>18</v>
      </c>
      <c r="Q29" s="15"/>
      <c r="R29" s="121">
        <v>10</v>
      </c>
      <c r="S29" s="128">
        <v>11</v>
      </c>
      <c r="T29" s="128">
        <v>12</v>
      </c>
      <c r="U29" s="128">
        <v>13</v>
      </c>
      <c r="V29" s="128">
        <v>14</v>
      </c>
      <c r="W29" s="128">
        <v>15</v>
      </c>
      <c r="X29" s="121">
        <v>16</v>
      </c>
      <c r="Y29" s="15">
        <v>4</v>
      </c>
      <c r="Z29" s="121">
        <v>14</v>
      </c>
      <c r="AA29" s="130">
        <v>15</v>
      </c>
      <c r="AB29" s="130">
        <v>16</v>
      </c>
      <c r="AC29" s="130">
        <v>17</v>
      </c>
      <c r="AD29" s="130">
        <v>18</v>
      </c>
      <c r="AE29" s="130">
        <v>19</v>
      </c>
      <c r="AF29" s="121">
        <v>20</v>
      </c>
      <c r="AG29" s="22">
        <v>8</v>
      </c>
      <c r="AH29" s="121">
        <v>12</v>
      </c>
      <c r="AI29" s="130">
        <v>13</v>
      </c>
      <c r="AJ29" s="130">
        <v>14</v>
      </c>
      <c r="AK29" s="130">
        <v>15</v>
      </c>
      <c r="AL29" s="130">
        <v>16</v>
      </c>
      <c r="AM29" s="130">
        <v>17</v>
      </c>
      <c r="AN29" s="121">
        <v>18</v>
      </c>
      <c r="AO29" s="30"/>
      <c r="AP29" s="31"/>
    </row>
    <row r="30" spans="1:42" s="39" customFormat="1" ht="15" thickTop="1" thickBot="1" x14ac:dyDescent="0.5">
      <c r="A30" s="41">
        <v>10</v>
      </c>
      <c r="B30" s="121">
        <v>22</v>
      </c>
      <c r="C30" s="122">
        <v>23</v>
      </c>
      <c r="D30" s="122">
        <v>24</v>
      </c>
      <c r="E30" s="122">
        <v>25</v>
      </c>
      <c r="F30" s="122">
        <v>26</v>
      </c>
      <c r="G30" s="122">
        <v>27</v>
      </c>
      <c r="H30" s="121">
        <v>28</v>
      </c>
      <c r="I30" s="22">
        <v>13</v>
      </c>
      <c r="J30" s="121">
        <v>19</v>
      </c>
      <c r="K30" s="122">
        <v>20</v>
      </c>
      <c r="L30" s="122">
        <v>21</v>
      </c>
      <c r="M30" s="122">
        <v>22</v>
      </c>
      <c r="N30" s="122">
        <v>23</v>
      </c>
      <c r="O30" s="122">
        <v>24</v>
      </c>
      <c r="P30" s="121">
        <v>25</v>
      </c>
      <c r="Q30" s="15"/>
      <c r="R30" s="121">
        <v>17</v>
      </c>
      <c r="S30" s="124">
        <v>18</v>
      </c>
      <c r="T30" s="126">
        <v>19</v>
      </c>
      <c r="U30" s="126">
        <v>20</v>
      </c>
      <c r="V30" s="126">
        <v>21</v>
      </c>
      <c r="W30" s="126">
        <v>22</v>
      </c>
      <c r="X30" s="121">
        <v>23</v>
      </c>
      <c r="Y30" s="15">
        <v>5</v>
      </c>
      <c r="Z30" s="121">
        <v>21</v>
      </c>
      <c r="AA30" s="130">
        <v>22</v>
      </c>
      <c r="AB30" s="130">
        <v>23</v>
      </c>
      <c r="AC30" s="130">
        <v>24</v>
      </c>
      <c r="AD30" s="130">
        <v>25</v>
      </c>
      <c r="AE30" s="130">
        <v>26</v>
      </c>
      <c r="AF30" s="121">
        <v>27</v>
      </c>
      <c r="AG30" s="22">
        <v>9</v>
      </c>
      <c r="AH30" s="121">
        <v>19</v>
      </c>
      <c r="AI30" s="130">
        <v>20</v>
      </c>
      <c r="AJ30" s="130">
        <v>21</v>
      </c>
      <c r="AK30" s="130">
        <v>22</v>
      </c>
      <c r="AL30" s="130">
        <v>23</v>
      </c>
      <c r="AM30" s="130">
        <v>24</v>
      </c>
      <c r="AN30" s="121">
        <v>25</v>
      </c>
      <c r="AO30" s="30"/>
      <c r="AP30" s="31"/>
    </row>
    <row r="31" spans="1:42" s="39" customFormat="1" ht="15" thickTop="1" thickBot="1" x14ac:dyDescent="0.5">
      <c r="A31" s="41"/>
      <c r="B31" s="121">
        <v>29</v>
      </c>
      <c r="C31" s="127">
        <v>30</v>
      </c>
      <c r="D31" s="127">
        <v>31</v>
      </c>
      <c r="E31" s="121"/>
      <c r="F31" s="121"/>
      <c r="G31" s="121"/>
      <c r="H31" s="121"/>
      <c r="I31" s="22">
        <v>14</v>
      </c>
      <c r="J31" s="121">
        <v>26</v>
      </c>
      <c r="K31" s="122">
        <v>27</v>
      </c>
      <c r="L31" s="122">
        <v>28</v>
      </c>
      <c r="M31" s="122">
        <v>29</v>
      </c>
      <c r="N31" s="122">
        <v>30</v>
      </c>
      <c r="O31" s="121"/>
      <c r="P31" s="121"/>
      <c r="Q31" s="24">
        <v>1</v>
      </c>
      <c r="R31" s="121">
        <v>24</v>
      </c>
      <c r="S31" s="120">
        <v>25</v>
      </c>
      <c r="T31" s="131">
        <v>26</v>
      </c>
      <c r="U31" s="130">
        <v>27</v>
      </c>
      <c r="V31" s="130">
        <v>28</v>
      </c>
      <c r="W31" s="130">
        <v>29</v>
      </c>
      <c r="X31" s="121">
        <v>30</v>
      </c>
      <c r="Y31" s="22">
        <v>6</v>
      </c>
      <c r="Z31" s="121">
        <v>28</v>
      </c>
      <c r="AA31" s="130">
        <v>29</v>
      </c>
      <c r="AB31" s="130">
        <v>30</v>
      </c>
      <c r="AC31" s="121"/>
      <c r="AD31" s="121"/>
      <c r="AE31" s="121"/>
      <c r="AF31" s="121"/>
      <c r="AG31" s="22">
        <v>10</v>
      </c>
      <c r="AH31" s="121">
        <v>26</v>
      </c>
      <c r="AI31" s="130">
        <v>27</v>
      </c>
      <c r="AJ31" s="130">
        <v>28</v>
      </c>
      <c r="AK31" s="130">
        <v>29</v>
      </c>
      <c r="AL31" s="130">
        <v>30</v>
      </c>
      <c r="AM31" s="130">
        <v>31</v>
      </c>
      <c r="AN31" s="121"/>
      <c r="AO31" s="30"/>
      <c r="AP31" s="31"/>
    </row>
    <row r="32" spans="1:42" s="39" customFormat="1" x14ac:dyDescent="0.45">
      <c r="A32" s="41"/>
      <c r="B32" s="121"/>
      <c r="C32" s="121"/>
      <c r="D32" s="121"/>
      <c r="E32" s="121"/>
      <c r="F32" s="121"/>
      <c r="G32" s="121"/>
      <c r="H32" s="121"/>
      <c r="I32" s="22"/>
      <c r="J32" s="121"/>
      <c r="K32" s="121"/>
      <c r="L32" s="121"/>
      <c r="M32" s="121"/>
      <c r="N32" s="121"/>
      <c r="O32" s="121"/>
      <c r="P32" s="121"/>
      <c r="Q32" s="26"/>
      <c r="R32" s="121">
        <v>31</v>
      </c>
      <c r="S32" s="121"/>
      <c r="T32" s="121"/>
      <c r="U32" s="121"/>
      <c r="V32" s="121"/>
      <c r="W32" s="121"/>
      <c r="X32" s="121"/>
      <c r="Y32" s="26"/>
      <c r="Z32" s="121"/>
      <c r="AA32" s="121"/>
      <c r="AB32" s="121"/>
      <c r="AC32" s="121"/>
      <c r="AD32" s="121"/>
      <c r="AE32" s="121"/>
      <c r="AF32" s="121"/>
      <c r="AG32" s="22"/>
      <c r="AH32" s="121"/>
      <c r="AI32" s="121"/>
      <c r="AJ32" s="121"/>
      <c r="AK32" s="121"/>
      <c r="AL32" s="121"/>
      <c r="AM32" s="121"/>
      <c r="AN32" s="121"/>
      <c r="AO32" s="30"/>
      <c r="AP32" s="31"/>
    </row>
    <row r="33" spans="1:42" s="30" customFormat="1" ht="15.75" customHeight="1" thickBot="1" x14ac:dyDescent="0.5">
      <c r="A33" s="41"/>
      <c r="B33" s="166" t="s">
        <v>11</v>
      </c>
      <c r="C33" s="167"/>
      <c r="D33" s="167"/>
      <c r="E33" s="167"/>
      <c r="F33" s="167"/>
      <c r="G33" s="167"/>
      <c r="H33" s="167"/>
      <c r="I33" s="61"/>
      <c r="J33" s="168" t="s">
        <v>74</v>
      </c>
      <c r="K33" s="167"/>
      <c r="L33" s="167"/>
      <c r="M33" s="167"/>
      <c r="N33" s="167"/>
      <c r="O33" s="167"/>
      <c r="P33" s="167"/>
      <c r="Q33" s="61"/>
      <c r="R33" s="168" t="s">
        <v>82</v>
      </c>
      <c r="S33" s="169"/>
      <c r="T33" s="169"/>
      <c r="U33" s="169"/>
      <c r="V33" s="169"/>
      <c r="W33" s="169"/>
      <c r="X33" s="170"/>
      <c r="Z33" s="150" t="s">
        <v>14</v>
      </c>
      <c r="AA33" s="151"/>
      <c r="AB33" s="151"/>
      <c r="AC33" s="151"/>
      <c r="AD33" s="151"/>
      <c r="AE33" s="151"/>
      <c r="AF33" s="151"/>
      <c r="AG33" s="31"/>
      <c r="AH33" s="150" t="s">
        <v>14</v>
      </c>
      <c r="AI33" s="151"/>
      <c r="AJ33" s="151"/>
      <c r="AK33" s="151"/>
      <c r="AL33" s="151"/>
      <c r="AM33" s="151"/>
      <c r="AN33" s="151"/>
      <c r="AP33" s="62"/>
    </row>
    <row r="34" spans="1:42" s="65" customFormat="1" x14ac:dyDescent="0.45">
      <c r="A34" s="63"/>
      <c r="B34" s="64"/>
      <c r="C34" s="64"/>
      <c r="D34" s="64"/>
      <c r="E34" s="64"/>
      <c r="F34" s="64"/>
      <c r="G34" s="64"/>
      <c r="H34" s="64"/>
      <c r="Q34" s="66"/>
      <c r="S34" s="67"/>
      <c r="T34" s="67"/>
      <c r="U34" s="67"/>
      <c r="V34" s="68"/>
      <c r="Y34" s="66"/>
      <c r="AA34" s="69"/>
      <c r="AB34" s="69"/>
      <c r="AC34" s="69"/>
      <c r="AD34" s="69"/>
      <c r="AI34" s="69"/>
      <c r="AJ34" s="69"/>
      <c r="AK34" s="69"/>
      <c r="AL34" s="69"/>
      <c r="AM34" s="69"/>
      <c r="AN34" s="69"/>
    </row>
    <row r="35" spans="1:42" ht="14.65" thickBot="1" x14ac:dyDescent="0.5">
      <c r="A35" s="70"/>
      <c r="B35" s="158" t="s">
        <v>72</v>
      </c>
      <c r="C35" s="159"/>
      <c r="D35" s="159"/>
      <c r="E35" s="159"/>
      <c r="F35" s="159"/>
      <c r="G35" s="159"/>
      <c r="H35" s="160"/>
      <c r="J35" s="71" t="s">
        <v>15</v>
      </c>
      <c r="K35" s="71"/>
      <c r="L35" s="71"/>
      <c r="M35" s="71"/>
      <c r="N35" s="72"/>
      <c r="O35" s="72"/>
      <c r="P35" s="72"/>
      <c r="Q35" s="66"/>
      <c r="R35" s="72"/>
      <c r="S35" s="71" t="s">
        <v>16</v>
      </c>
      <c r="T35" s="71"/>
      <c r="U35" s="71"/>
      <c r="V35" s="72"/>
      <c r="Y35" s="73"/>
      <c r="AC35" s="74" t="s">
        <v>17</v>
      </c>
      <c r="AD35" s="74"/>
      <c r="AE35" s="75"/>
      <c r="AF35" s="75"/>
      <c r="AG35" s="75"/>
      <c r="AH35" s="76"/>
      <c r="AI35" s="76"/>
    </row>
    <row r="36" spans="1:42" ht="14.65" thickBot="1" x14ac:dyDescent="0.5">
      <c r="A36" s="70"/>
      <c r="B36" s="114" t="s">
        <v>1</v>
      </c>
      <c r="C36" s="114" t="s">
        <v>2</v>
      </c>
      <c r="D36" s="114" t="s">
        <v>3</v>
      </c>
      <c r="E36" s="114" t="s">
        <v>4</v>
      </c>
      <c r="F36" s="114" t="s">
        <v>5</v>
      </c>
      <c r="G36" s="114" t="s">
        <v>6</v>
      </c>
      <c r="H36" s="114" t="s">
        <v>7</v>
      </c>
      <c r="J36" s="77" t="s">
        <v>18</v>
      </c>
      <c r="K36" s="78" t="s">
        <v>13</v>
      </c>
      <c r="L36" s="79" t="s">
        <v>19</v>
      </c>
      <c r="M36" s="80" t="s">
        <v>20</v>
      </c>
      <c r="N36" s="152" t="s">
        <v>21</v>
      </c>
      <c r="O36" s="153"/>
      <c r="P36" s="81" t="s">
        <v>19</v>
      </c>
      <c r="Q36" s="80" t="s">
        <v>20</v>
      </c>
      <c r="S36" s="154" t="s">
        <v>18</v>
      </c>
      <c r="T36" s="155"/>
      <c r="U36" s="79" t="s">
        <v>19</v>
      </c>
      <c r="V36" s="80" t="s">
        <v>20</v>
      </c>
      <c r="W36" s="154" t="s">
        <v>22</v>
      </c>
      <c r="X36" s="155"/>
      <c r="Y36" s="79" t="s">
        <v>19</v>
      </c>
      <c r="Z36" s="80" t="s">
        <v>20</v>
      </c>
      <c r="AC36" s="124"/>
      <c r="AD36" s="76" t="s">
        <v>23</v>
      </c>
      <c r="AE36" s="76"/>
      <c r="AF36" s="76"/>
      <c r="AG36" s="76"/>
      <c r="AH36" s="76"/>
      <c r="AI36" s="76"/>
      <c r="AJ36" s="131"/>
      <c r="AK36" s="76" t="s">
        <v>24</v>
      </c>
      <c r="AL36" s="76"/>
      <c r="AM36" s="76"/>
      <c r="AN36" s="76"/>
      <c r="AO36" s="76"/>
      <c r="AP36" s="76"/>
    </row>
    <row r="37" spans="1:42" ht="14.65" thickBot="1" x14ac:dyDescent="0.5">
      <c r="A37" s="70"/>
      <c r="B37" s="121"/>
      <c r="C37" s="121"/>
      <c r="D37" s="121"/>
      <c r="E37" s="121"/>
      <c r="F37" s="121"/>
      <c r="G37" s="121"/>
      <c r="H37" s="121">
        <v>1</v>
      </c>
      <c r="J37" s="156">
        <v>44409</v>
      </c>
      <c r="K37" s="157"/>
      <c r="L37" s="82">
        <v>10</v>
      </c>
      <c r="M37" s="83">
        <v>5</v>
      </c>
      <c r="N37" s="156">
        <v>44562</v>
      </c>
      <c r="O37" s="157"/>
      <c r="P37" s="82">
        <v>8</v>
      </c>
      <c r="Q37" s="83">
        <v>8</v>
      </c>
      <c r="S37" s="145" t="s">
        <v>25</v>
      </c>
      <c r="T37" s="146"/>
      <c r="U37" s="82">
        <v>17</v>
      </c>
      <c r="V37" s="83">
        <v>14</v>
      </c>
      <c r="W37" s="145" t="s">
        <v>25</v>
      </c>
      <c r="X37" s="146"/>
      <c r="Y37" s="82">
        <v>16</v>
      </c>
      <c r="Z37" s="83">
        <f>1+4+4+4+1</f>
        <v>14</v>
      </c>
      <c r="AC37" s="125"/>
      <c r="AD37" s="76" t="s">
        <v>26</v>
      </c>
      <c r="AE37" s="76"/>
      <c r="AF37" s="76"/>
      <c r="AG37" s="76"/>
      <c r="AH37" s="76"/>
      <c r="AI37" s="76"/>
      <c r="AJ37" s="130"/>
      <c r="AK37" s="76" t="s">
        <v>27</v>
      </c>
      <c r="AL37" s="76"/>
      <c r="AM37" s="76"/>
      <c r="AN37" s="76"/>
    </row>
    <row r="38" spans="1:42" ht="14.65" thickBot="1" x14ac:dyDescent="0.5">
      <c r="A38" s="70">
        <v>11</v>
      </c>
      <c r="B38" s="121">
        <v>2</v>
      </c>
      <c r="C38" s="130">
        <v>3</v>
      </c>
      <c r="D38" s="130">
        <v>4</v>
      </c>
      <c r="E38" s="130">
        <v>5</v>
      </c>
      <c r="F38" s="130">
        <v>6</v>
      </c>
      <c r="G38" s="130">
        <v>7</v>
      </c>
      <c r="H38" s="121">
        <v>8</v>
      </c>
      <c r="J38" s="84" t="s">
        <v>28</v>
      </c>
      <c r="K38" s="85"/>
      <c r="L38" s="82">
        <f>M38</f>
        <v>21</v>
      </c>
      <c r="M38" s="83">
        <v>21</v>
      </c>
      <c r="N38" s="84" t="s">
        <v>29</v>
      </c>
      <c r="O38" s="85"/>
      <c r="P38" s="82">
        <f>Q38</f>
        <v>20</v>
      </c>
      <c r="Q38" s="83">
        <v>20</v>
      </c>
      <c r="S38" s="145" t="s">
        <v>30</v>
      </c>
      <c r="T38" s="146"/>
      <c r="U38" s="82">
        <v>17</v>
      </c>
      <c r="V38" s="83">
        <v>14</v>
      </c>
      <c r="W38" s="145" t="s">
        <v>30</v>
      </c>
      <c r="X38" s="146"/>
      <c r="Y38" s="82">
        <v>16</v>
      </c>
      <c r="Z38" s="83">
        <v>14</v>
      </c>
      <c r="AC38" s="123"/>
      <c r="AD38" s="76" t="s">
        <v>31</v>
      </c>
      <c r="AE38" s="76"/>
      <c r="AF38" s="76"/>
      <c r="AG38" s="76"/>
      <c r="AH38" s="76"/>
      <c r="AI38" s="76"/>
      <c r="AJ38" s="129"/>
      <c r="AK38" s="86" t="s">
        <v>32</v>
      </c>
      <c r="AL38" s="76"/>
      <c r="AM38" s="76"/>
      <c r="AN38" s="76"/>
      <c r="AO38" s="76"/>
      <c r="AP38" s="76"/>
    </row>
    <row r="39" spans="1:42" ht="14.65" thickBot="1" x14ac:dyDescent="0.5">
      <c r="A39" s="63">
        <v>12</v>
      </c>
      <c r="B39" s="121">
        <v>9</v>
      </c>
      <c r="C39" s="130">
        <v>10</v>
      </c>
      <c r="D39" s="130">
        <v>11</v>
      </c>
      <c r="E39" s="130">
        <v>12</v>
      </c>
      <c r="F39" s="130">
        <v>13</v>
      </c>
      <c r="G39" s="130">
        <v>14</v>
      </c>
      <c r="H39" s="121">
        <v>15</v>
      </c>
      <c r="J39" s="84" t="s">
        <v>33</v>
      </c>
      <c r="K39" s="85"/>
      <c r="L39" s="82">
        <f>M39</f>
        <v>23</v>
      </c>
      <c r="M39" s="83">
        <v>23</v>
      </c>
      <c r="N39" s="84" t="s">
        <v>34</v>
      </c>
      <c r="O39" s="85"/>
      <c r="P39" s="82">
        <f>Q39</f>
        <v>20</v>
      </c>
      <c r="Q39" s="83">
        <v>20</v>
      </c>
      <c r="S39" s="145" t="s">
        <v>35</v>
      </c>
      <c r="T39" s="146"/>
      <c r="U39" s="82">
        <v>18</v>
      </c>
      <c r="V39" s="83">
        <f>1+4+5+3+2</f>
        <v>15</v>
      </c>
      <c r="W39" s="145" t="s">
        <v>35</v>
      </c>
      <c r="X39" s="146"/>
      <c r="Y39" s="82">
        <v>17</v>
      </c>
      <c r="Z39" s="83">
        <f>2+4+4+4+1</f>
        <v>15</v>
      </c>
      <c r="AC39" s="122"/>
      <c r="AD39" s="76" t="s">
        <v>36</v>
      </c>
      <c r="AE39" s="76"/>
      <c r="AF39" s="76"/>
      <c r="AG39" s="76"/>
      <c r="AJ39" s="87" t="s">
        <v>37</v>
      </c>
      <c r="AK39" s="76" t="s">
        <v>38</v>
      </c>
      <c r="AL39" s="76"/>
      <c r="AM39" s="76"/>
      <c r="AN39" s="76"/>
      <c r="AO39" s="76"/>
      <c r="AP39" s="76"/>
    </row>
    <row r="40" spans="1:42" ht="14.65" thickBot="1" x14ac:dyDescent="0.5">
      <c r="A40" s="88"/>
      <c r="B40" s="121">
        <v>16</v>
      </c>
      <c r="C40" s="124">
        <v>17</v>
      </c>
      <c r="D40" s="124">
        <v>18</v>
      </c>
      <c r="E40" s="124">
        <v>19</v>
      </c>
      <c r="F40" s="124">
        <v>20</v>
      </c>
      <c r="G40" s="125">
        <v>21</v>
      </c>
      <c r="H40" s="121">
        <v>22</v>
      </c>
      <c r="J40" s="84" t="s">
        <v>39</v>
      </c>
      <c r="K40" s="85"/>
      <c r="L40" s="82">
        <v>14</v>
      </c>
      <c r="M40" s="83">
        <v>14</v>
      </c>
      <c r="N40" s="84" t="s">
        <v>40</v>
      </c>
      <c r="O40" s="85"/>
      <c r="P40" s="82">
        <f>Q40</f>
        <v>19</v>
      </c>
      <c r="Q40" s="83">
        <v>19</v>
      </c>
      <c r="S40" s="145" t="s">
        <v>41</v>
      </c>
      <c r="T40" s="146"/>
      <c r="U40" s="82">
        <v>17</v>
      </c>
      <c r="V40" s="83">
        <f>1+4+5+3+2</f>
        <v>15</v>
      </c>
      <c r="W40" s="145" t="s">
        <v>41</v>
      </c>
      <c r="X40" s="146"/>
      <c r="Y40" s="82">
        <v>17</v>
      </c>
      <c r="Z40" s="83">
        <f>2+4+4+4+1</f>
        <v>15</v>
      </c>
      <c r="AC40" s="128"/>
      <c r="AD40" s="76" t="s">
        <v>42</v>
      </c>
      <c r="AE40" s="76"/>
      <c r="AF40" s="76"/>
      <c r="AG40" s="76"/>
      <c r="AH40" s="76"/>
      <c r="AI40" s="76"/>
      <c r="AJ40" s="89"/>
      <c r="AK40" s="90" t="s">
        <v>43</v>
      </c>
      <c r="AL40" s="90"/>
      <c r="AM40" s="90"/>
    </row>
    <row r="41" spans="1:42" ht="14.65" thickBot="1" x14ac:dyDescent="0.5">
      <c r="A41" s="70"/>
      <c r="B41" s="138">
        <v>23</v>
      </c>
      <c r="C41" s="123">
        <v>24</v>
      </c>
      <c r="D41" s="122">
        <v>25</v>
      </c>
      <c r="E41" s="122">
        <v>26</v>
      </c>
      <c r="F41" s="122">
        <v>27</v>
      </c>
      <c r="G41" s="122">
        <v>28</v>
      </c>
      <c r="H41" s="121">
        <v>29</v>
      </c>
      <c r="J41" s="84" t="s">
        <v>44</v>
      </c>
      <c r="K41" s="85"/>
      <c r="L41" s="82">
        <f>4+6+M41</f>
        <v>19</v>
      </c>
      <c r="M41" s="83">
        <v>9</v>
      </c>
      <c r="N41" s="84" t="s">
        <v>45</v>
      </c>
      <c r="O41" s="85"/>
      <c r="P41" s="82">
        <v>17</v>
      </c>
      <c r="Q41" s="83">
        <v>6</v>
      </c>
      <c r="S41" s="145" t="s">
        <v>46</v>
      </c>
      <c r="T41" s="146"/>
      <c r="U41" s="82">
        <v>17</v>
      </c>
      <c r="V41" s="83">
        <f>1+4+5+3+1</f>
        <v>14</v>
      </c>
      <c r="W41" s="145" t="s">
        <v>46</v>
      </c>
      <c r="X41" s="146"/>
      <c r="Y41" s="82">
        <v>17</v>
      </c>
      <c r="Z41" s="83">
        <f>2+4+4+3+2</f>
        <v>15</v>
      </c>
      <c r="AC41" s="127"/>
      <c r="AD41" s="76" t="s">
        <v>47</v>
      </c>
      <c r="AE41" s="76"/>
      <c r="AF41" s="76"/>
      <c r="AG41" s="76"/>
      <c r="AH41" s="76"/>
      <c r="AJ41" s="90"/>
      <c r="AK41" s="90"/>
      <c r="AL41" s="90"/>
      <c r="AM41" s="90"/>
      <c r="AN41" s="90"/>
      <c r="AO41" s="90"/>
      <c r="AP41" s="88"/>
    </row>
    <row r="42" spans="1:42" ht="15" thickTop="1" thickBot="1" x14ac:dyDescent="0.5">
      <c r="A42" s="70"/>
      <c r="B42" s="121">
        <v>30</v>
      </c>
      <c r="C42" s="122">
        <v>31</v>
      </c>
      <c r="D42" s="121"/>
      <c r="E42" s="121"/>
      <c r="F42" s="121"/>
      <c r="G42" s="121"/>
      <c r="H42" s="121"/>
      <c r="J42" s="91" t="s">
        <v>48</v>
      </c>
      <c r="K42" s="92"/>
      <c r="L42" s="93">
        <f>SUM(L37:L41)</f>
        <v>87</v>
      </c>
      <c r="M42" s="94">
        <f>SUM(M37:M41)</f>
        <v>72</v>
      </c>
      <c r="N42" s="95" t="s">
        <v>48</v>
      </c>
      <c r="O42" s="96"/>
      <c r="P42" s="93">
        <f>SUM(P37:P41)</f>
        <v>84</v>
      </c>
      <c r="Q42" s="94">
        <f>SUM(Q37:Q41)</f>
        <v>73</v>
      </c>
      <c r="R42" s="4"/>
      <c r="S42" s="145" t="s">
        <v>7</v>
      </c>
      <c r="T42" s="146"/>
      <c r="U42" s="82">
        <v>1</v>
      </c>
      <c r="V42" s="83">
        <v>0</v>
      </c>
      <c r="W42" s="145" t="s">
        <v>7</v>
      </c>
      <c r="X42" s="146"/>
      <c r="Y42" s="82">
        <v>1</v>
      </c>
      <c r="Z42" s="83">
        <v>0</v>
      </c>
      <c r="AC42" s="126"/>
      <c r="AD42" s="76" t="s">
        <v>49</v>
      </c>
      <c r="AO42" s="90"/>
      <c r="AP42" s="88"/>
    </row>
    <row r="43" spans="1:42" ht="14.65" thickTop="1" x14ac:dyDescent="0.45">
      <c r="A43" s="73"/>
      <c r="B43" s="147" t="s">
        <v>84</v>
      </c>
      <c r="C43" s="147"/>
      <c r="D43" s="147"/>
      <c r="E43" s="147"/>
      <c r="F43" s="147"/>
      <c r="G43" s="147"/>
      <c r="H43" s="147"/>
      <c r="Q43" s="73"/>
      <c r="S43" s="148" t="s">
        <v>48</v>
      </c>
      <c r="T43" s="149"/>
      <c r="U43" s="97">
        <f>SUM(U37:U42)</f>
        <v>87</v>
      </c>
      <c r="V43" s="94">
        <f>SUM(V37:V42)</f>
        <v>72</v>
      </c>
      <c r="W43" s="148" t="s">
        <v>48</v>
      </c>
      <c r="X43" s="149"/>
      <c r="Y43" s="97">
        <f>SUM(Y37:Y42)</f>
        <v>84</v>
      </c>
      <c r="Z43" s="94">
        <f>SUM(Z37:Z42)</f>
        <v>73</v>
      </c>
      <c r="AC43" s="98"/>
      <c r="AD43" s="76"/>
      <c r="AJ43" s="90"/>
      <c r="AK43" s="90"/>
      <c r="AL43" s="90"/>
      <c r="AM43" s="90"/>
      <c r="AN43" s="90"/>
      <c r="AO43" s="90"/>
      <c r="AP43" s="88"/>
    </row>
    <row r="44" spans="1:42" x14ac:dyDescent="0.45">
      <c r="A44" s="73"/>
      <c r="B44" s="99"/>
      <c r="C44" s="99"/>
      <c r="D44" s="99"/>
      <c r="E44" s="99"/>
      <c r="F44" s="99"/>
      <c r="G44" s="99"/>
      <c r="H44" s="99"/>
      <c r="Q44" s="73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76"/>
      <c r="AJ44" s="90"/>
      <c r="AK44" s="90"/>
      <c r="AL44" s="90"/>
      <c r="AM44" s="90"/>
      <c r="AN44" s="90"/>
      <c r="AO44" s="90"/>
      <c r="AP44" s="88"/>
    </row>
    <row r="45" spans="1:42" x14ac:dyDescent="0.45">
      <c r="J45" s="71" t="s">
        <v>50</v>
      </c>
      <c r="K45" s="67"/>
      <c r="L45" s="67"/>
      <c r="M45" s="67"/>
      <c r="N45" s="67"/>
      <c r="O45" s="71"/>
      <c r="P45" s="71"/>
      <c r="R45" s="88"/>
      <c r="S45" s="100"/>
      <c r="T45" s="76"/>
      <c r="U45" s="76" t="s">
        <v>76</v>
      </c>
      <c r="V45" s="76"/>
      <c r="W45" s="76"/>
      <c r="X45" s="76"/>
      <c r="Y45" s="101">
        <v>58</v>
      </c>
      <c r="Z45" s="90" t="s">
        <v>51</v>
      </c>
      <c r="AE45" s="90"/>
      <c r="AJ45" s="76"/>
      <c r="AK45" s="76"/>
      <c r="AL45" s="76"/>
      <c r="AM45" s="76"/>
      <c r="AN45" s="90"/>
      <c r="AO45" s="90"/>
      <c r="AP45" s="88"/>
    </row>
    <row r="46" spans="1:42" x14ac:dyDescent="0.45">
      <c r="J46" s="76" t="s">
        <v>52</v>
      </c>
      <c r="K46" s="76"/>
      <c r="L46" s="76"/>
      <c r="M46" s="76"/>
      <c r="N46" s="76"/>
      <c r="O46" s="75" t="s">
        <v>53</v>
      </c>
      <c r="P46" s="90"/>
      <c r="R46" s="88"/>
      <c r="S46" s="102">
        <f>L42+P42</f>
        <v>171</v>
      </c>
      <c r="T46" s="76"/>
      <c r="U46" s="76" t="s">
        <v>77</v>
      </c>
      <c r="V46" s="76"/>
      <c r="W46" s="76"/>
      <c r="X46" s="103"/>
      <c r="Y46" s="104">
        <v>12</v>
      </c>
      <c r="AO46" s="90"/>
      <c r="AP46" s="88"/>
    </row>
    <row r="47" spans="1:42" x14ac:dyDescent="0.45">
      <c r="J47" s="105" t="s">
        <v>54</v>
      </c>
      <c r="K47" s="105"/>
      <c r="L47" s="105"/>
      <c r="M47" s="105"/>
      <c r="N47" s="105"/>
      <c r="O47" s="105" t="s">
        <v>55</v>
      </c>
      <c r="P47" s="105"/>
      <c r="Q47" s="12"/>
      <c r="R47" s="106"/>
      <c r="S47" s="107">
        <f>M42+Q42</f>
        <v>145</v>
      </c>
      <c r="T47" s="76"/>
      <c r="U47" s="76" t="s">
        <v>78</v>
      </c>
      <c r="V47" s="76"/>
      <c r="W47" s="76"/>
      <c r="X47" s="103"/>
      <c r="Y47" s="108">
        <f>4+22+22+10</f>
        <v>58</v>
      </c>
      <c r="Z47" s="90" t="s">
        <v>51</v>
      </c>
      <c r="AL47" s="109"/>
    </row>
  </sheetData>
  <mergeCells count="51">
    <mergeCell ref="B4:H4"/>
    <mergeCell ref="J4:P4"/>
    <mergeCell ref="R4:X4"/>
    <mergeCell ref="Z4:AF4"/>
    <mergeCell ref="AH4:AN4"/>
    <mergeCell ref="B14:H14"/>
    <mergeCell ref="J14:P14"/>
    <mergeCell ref="R14:X14"/>
    <mergeCell ref="Z14:AF14"/>
    <mergeCell ref="AH14:AN14"/>
    <mergeCell ref="B12:H12"/>
    <mergeCell ref="J12:P12"/>
    <mergeCell ref="R12:X12"/>
    <mergeCell ref="Z12:AF12"/>
    <mergeCell ref="AH12:AN12"/>
    <mergeCell ref="AH22:AN22"/>
    <mergeCell ref="B25:H25"/>
    <mergeCell ref="J25:P25"/>
    <mergeCell ref="R25:X25"/>
    <mergeCell ref="Z25:AF25"/>
    <mergeCell ref="AH25:AN25"/>
    <mergeCell ref="B35:H35"/>
    <mergeCell ref="B22:H22"/>
    <mergeCell ref="J22:P22"/>
    <mergeCell ref="R22:X22"/>
    <mergeCell ref="Z22:AF22"/>
    <mergeCell ref="B33:H33"/>
    <mergeCell ref="J33:P33"/>
    <mergeCell ref="R33:X33"/>
    <mergeCell ref="Z33:AF33"/>
    <mergeCell ref="AH33:AN33"/>
    <mergeCell ref="N36:O36"/>
    <mergeCell ref="S36:T36"/>
    <mergeCell ref="W36:X36"/>
    <mergeCell ref="J37:K37"/>
    <mergeCell ref="N37:O37"/>
    <mergeCell ref="S37:T37"/>
    <mergeCell ref="W37:X37"/>
    <mergeCell ref="S38:T38"/>
    <mergeCell ref="W38:X38"/>
    <mergeCell ref="S39:T39"/>
    <mergeCell ref="W39:X39"/>
    <mergeCell ref="S40:T40"/>
    <mergeCell ref="W40:X40"/>
    <mergeCell ref="S41:T41"/>
    <mergeCell ref="W41:X41"/>
    <mergeCell ref="S42:T42"/>
    <mergeCell ref="W42:X42"/>
    <mergeCell ref="B43:H43"/>
    <mergeCell ref="S43:T43"/>
    <mergeCell ref="W43:X43"/>
  </mergeCells>
  <pageMargins left="0.7" right="0.7" top="0.75" bottom="0.75" header="0.3" footer="0.3"/>
  <pageSetup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7"/>
  <sheetViews>
    <sheetView tabSelected="1" zoomScaleNormal="100" workbookViewId="0">
      <selection activeCell="AT15" sqref="AT15"/>
    </sheetView>
  </sheetViews>
  <sheetFormatPr defaultColWidth="9.1328125" defaultRowHeight="14.25" x14ac:dyDescent="0.45"/>
  <cols>
    <col min="1" max="1" width="3" style="13" customWidth="1"/>
    <col min="2" max="8" width="4" style="13" customWidth="1"/>
    <col min="9" max="9" width="3.86328125" style="13" customWidth="1"/>
    <col min="10" max="11" width="4" style="13" customWidth="1"/>
    <col min="12" max="12" width="4.59765625" style="13" customWidth="1"/>
    <col min="13" max="14" width="4" style="13" customWidth="1"/>
    <col min="15" max="15" width="3.86328125" style="13" customWidth="1"/>
    <col min="16" max="16" width="4.59765625" style="13" customWidth="1"/>
    <col min="17" max="17" width="4.1328125" style="13" customWidth="1"/>
    <col min="18" max="20" width="4" style="13" customWidth="1"/>
    <col min="21" max="21" width="4.3984375" style="13" customWidth="1"/>
    <col min="22" max="24" width="4" style="13" customWidth="1"/>
    <col min="25" max="25" width="4.3984375" style="13" customWidth="1"/>
    <col min="26" max="42" width="4" style="13" customWidth="1"/>
    <col min="43" max="16384" width="9.1328125" style="13"/>
  </cols>
  <sheetData>
    <row r="1" spans="1:47" s="4" customFormat="1" ht="18" x14ac:dyDescent="0.45">
      <c r="A1" s="1" t="s">
        <v>0</v>
      </c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3"/>
      <c r="Q1" s="1"/>
      <c r="R1" s="5"/>
      <c r="S1" s="5"/>
      <c r="T1" s="6"/>
      <c r="U1" s="6"/>
      <c r="V1" s="6"/>
      <c r="W1" s="6"/>
      <c r="X1" s="6"/>
      <c r="Y1" s="1"/>
      <c r="Z1" s="6"/>
      <c r="AA1" s="6"/>
      <c r="AB1" s="6"/>
      <c r="AC1" s="7"/>
      <c r="AD1" s="7"/>
      <c r="AE1" s="7"/>
      <c r="AF1" s="7"/>
      <c r="AG1" s="7"/>
      <c r="AH1" s="7"/>
      <c r="AI1" s="7"/>
      <c r="AJ1" s="7"/>
      <c r="AK1" s="7"/>
      <c r="AL1" s="189" t="s">
        <v>83</v>
      </c>
      <c r="AM1" s="189"/>
      <c r="AN1" s="189"/>
    </row>
    <row r="2" spans="1:47" s="4" customFormat="1" ht="18" x14ac:dyDescent="0.45">
      <c r="A2" s="1" t="s">
        <v>85</v>
      </c>
      <c r="B2" s="1"/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3"/>
      <c r="Q2" s="1"/>
      <c r="R2" s="5"/>
      <c r="S2" s="5"/>
      <c r="U2" s="8"/>
      <c r="V2" s="9"/>
      <c r="W2" s="8"/>
      <c r="X2" s="8"/>
      <c r="Y2" s="1"/>
      <c r="Z2" s="10"/>
      <c r="AA2" s="10"/>
      <c r="AB2" s="10"/>
      <c r="AC2" s="10"/>
      <c r="AD2" s="10"/>
      <c r="AE2" s="10"/>
      <c r="AF2" s="10"/>
      <c r="AG2" s="11"/>
      <c r="AH2" s="11"/>
      <c r="AI2" s="11"/>
      <c r="AJ2" s="11"/>
      <c r="AK2" s="11"/>
      <c r="AL2" s="11"/>
      <c r="AM2" s="11"/>
      <c r="AN2" s="11"/>
    </row>
    <row r="3" spans="1:47" ht="3" customHeight="1" thickBot="1" x14ac:dyDescent="0.5">
      <c r="A3" s="12"/>
      <c r="Z3" s="14"/>
      <c r="AA3" s="14"/>
      <c r="AB3" s="14"/>
      <c r="AC3" s="14"/>
      <c r="AD3" s="14"/>
      <c r="AE3" s="14"/>
      <c r="AF3" s="14"/>
      <c r="AG3" s="14"/>
    </row>
    <row r="4" spans="1:47" s="20" customFormat="1" x14ac:dyDescent="0.4">
      <c r="A4" s="15"/>
      <c r="B4" s="175" t="s">
        <v>69</v>
      </c>
      <c r="C4" s="176"/>
      <c r="D4" s="176"/>
      <c r="E4" s="176"/>
      <c r="F4" s="176"/>
      <c r="G4" s="176"/>
      <c r="H4" s="178"/>
      <c r="I4" s="16"/>
      <c r="J4" s="175" t="s">
        <v>70</v>
      </c>
      <c r="K4" s="176"/>
      <c r="L4" s="176"/>
      <c r="M4" s="176"/>
      <c r="N4" s="176"/>
      <c r="O4" s="176"/>
      <c r="P4" s="178"/>
      <c r="Q4" s="17"/>
      <c r="R4" s="175" t="s">
        <v>71</v>
      </c>
      <c r="S4" s="176"/>
      <c r="T4" s="176"/>
      <c r="U4" s="176"/>
      <c r="V4" s="176"/>
      <c r="W4" s="176"/>
      <c r="X4" s="179"/>
      <c r="Y4" s="18"/>
      <c r="Z4" s="190" t="s">
        <v>72</v>
      </c>
      <c r="AA4" s="190"/>
      <c r="AB4" s="190"/>
      <c r="AC4" s="190"/>
      <c r="AD4" s="190"/>
      <c r="AE4" s="190"/>
      <c r="AF4" s="191"/>
      <c r="AG4" s="19"/>
      <c r="AH4" s="192" t="s">
        <v>61</v>
      </c>
      <c r="AI4" s="193"/>
      <c r="AJ4" s="193"/>
      <c r="AK4" s="193"/>
      <c r="AL4" s="193"/>
      <c r="AM4" s="193"/>
      <c r="AN4" s="194"/>
    </row>
    <row r="5" spans="1:47" s="20" customFormat="1" x14ac:dyDescent="0.4">
      <c r="A5" s="15"/>
      <c r="B5" s="21" t="s">
        <v>1</v>
      </c>
      <c r="C5" s="21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H5" s="21" t="s">
        <v>7</v>
      </c>
      <c r="I5" s="16"/>
      <c r="J5" s="21" t="s">
        <v>1</v>
      </c>
      <c r="K5" s="21" t="s">
        <v>2</v>
      </c>
      <c r="L5" s="21" t="s">
        <v>3</v>
      </c>
      <c r="M5" s="21" t="s">
        <v>4</v>
      </c>
      <c r="N5" s="21" t="s">
        <v>5</v>
      </c>
      <c r="O5" s="21" t="s">
        <v>6</v>
      </c>
      <c r="P5" s="21" t="s">
        <v>7</v>
      </c>
      <c r="Q5" s="22"/>
      <c r="R5" s="21" t="s">
        <v>1</v>
      </c>
      <c r="S5" s="21" t="s">
        <v>2</v>
      </c>
      <c r="T5" s="21" t="s">
        <v>3</v>
      </c>
      <c r="U5" s="21" t="s">
        <v>4</v>
      </c>
      <c r="V5" s="21" t="s">
        <v>5</v>
      </c>
      <c r="W5" s="21" t="s">
        <v>6</v>
      </c>
      <c r="X5" s="21" t="s">
        <v>7</v>
      </c>
      <c r="Y5" s="18"/>
      <c r="Z5" s="113" t="s">
        <v>1</v>
      </c>
      <c r="AA5" s="114" t="s">
        <v>2</v>
      </c>
      <c r="AB5" s="114" t="s">
        <v>3</v>
      </c>
      <c r="AC5" s="114" t="s">
        <v>4</v>
      </c>
      <c r="AD5" s="114" t="s">
        <v>5</v>
      </c>
      <c r="AE5" s="114" t="s">
        <v>6</v>
      </c>
      <c r="AF5" s="114" t="s">
        <v>7</v>
      </c>
      <c r="AG5" s="19"/>
      <c r="AH5" s="115" t="s">
        <v>1</v>
      </c>
      <c r="AI5" s="115" t="s">
        <v>2</v>
      </c>
      <c r="AJ5" s="115" t="s">
        <v>3</v>
      </c>
      <c r="AK5" s="115" t="s">
        <v>4</v>
      </c>
      <c r="AL5" s="115" t="s">
        <v>5</v>
      </c>
      <c r="AM5" s="115" t="s">
        <v>6</v>
      </c>
      <c r="AN5" s="116" t="s">
        <v>7</v>
      </c>
      <c r="AO5" s="23"/>
    </row>
    <row r="6" spans="1:47" s="20" customFormat="1" x14ac:dyDescent="0.45">
      <c r="A6" s="15"/>
      <c r="B6" s="121"/>
      <c r="C6" s="121"/>
      <c r="D6" s="121"/>
      <c r="E6" s="121"/>
      <c r="F6" s="121"/>
      <c r="G6" s="122">
        <v>1</v>
      </c>
      <c r="H6" s="121">
        <v>2</v>
      </c>
      <c r="I6" s="24">
        <v>2</v>
      </c>
      <c r="J6" s="121"/>
      <c r="K6" s="130">
        <v>1</v>
      </c>
      <c r="L6" s="130">
        <v>2</v>
      </c>
      <c r="M6" s="130">
        <v>3</v>
      </c>
      <c r="N6" s="130">
        <v>4</v>
      </c>
      <c r="O6" s="130">
        <v>5</v>
      </c>
      <c r="P6" s="121">
        <v>6</v>
      </c>
      <c r="Q6" s="22"/>
      <c r="R6" s="121"/>
      <c r="S6" s="121"/>
      <c r="T6" s="121"/>
      <c r="U6" s="130">
        <v>1</v>
      </c>
      <c r="V6" s="130">
        <v>2</v>
      </c>
      <c r="W6" s="120">
        <v>3</v>
      </c>
      <c r="X6" s="121">
        <v>4</v>
      </c>
      <c r="Y6" s="110"/>
      <c r="Z6" s="121"/>
      <c r="AA6" s="121"/>
      <c r="AB6" s="121"/>
      <c r="AC6" s="121"/>
      <c r="AD6" s="121"/>
      <c r="AE6" s="121"/>
      <c r="AF6" s="121">
        <v>1</v>
      </c>
      <c r="AG6" s="25">
        <v>2</v>
      </c>
      <c r="AH6" s="121"/>
      <c r="AI6" s="120"/>
      <c r="AJ6" s="140">
        <v>1</v>
      </c>
      <c r="AK6" s="140">
        <v>2</v>
      </c>
      <c r="AL6" s="140">
        <v>3</v>
      </c>
      <c r="AM6" s="140">
        <v>4</v>
      </c>
      <c r="AN6" s="121">
        <v>5</v>
      </c>
      <c r="AO6" s="23"/>
    </row>
    <row r="7" spans="1:47" s="20" customFormat="1" x14ac:dyDescent="0.45">
      <c r="A7" s="15"/>
      <c r="B7" s="121">
        <v>3</v>
      </c>
      <c r="C7" s="122">
        <v>4</v>
      </c>
      <c r="D7" s="122">
        <v>5</v>
      </c>
      <c r="E7" s="122">
        <v>6</v>
      </c>
      <c r="F7" s="122">
        <v>7</v>
      </c>
      <c r="G7" s="122">
        <v>8</v>
      </c>
      <c r="H7" s="128">
        <v>9</v>
      </c>
      <c r="I7" s="24">
        <v>3</v>
      </c>
      <c r="J7" s="121">
        <v>7</v>
      </c>
      <c r="K7" s="130">
        <v>8</v>
      </c>
      <c r="L7" s="130">
        <v>9</v>
      </c>
      <c r="M7" s="130">
        <v>10</v>
      </c>
      <c r="N7" s="130">
        <v>11</v>
      </c>
      <c r="O7" s="130">
        <v>12</v>
      </c>
      <c r="P7" s="121">
        <v>13</v>
      </c>
      <c r="Q7" s="22">
        <v>7</v>
      </c>
      <c r="R7" s="121">
        <v>5</v>
      </c>
      <c r="S7" s="130">
        <v>6</v>
      </c>
      <c r="T7" s="130">
        <v>7</v>
      </c>
      <c r="U7" s="130">
        <v>8</v>
      </c>
      <c r="V7" s="130">
        <v>9</v>
      </c>
      <c r="W7" s="130">
        <v>10</v>
      </c>
      <c r="X7" s="121">
        <v>11</v>
      </c>
      <c r="Y7" s="110">
        <v>11</v>
      </c>
      <c r="Z7" s="121">
        <v>2</v>
      </c>
      <c r="AA7" s="130">
        <v>3</v>
      </c>
      <c r="AB7" s="130">
        <v>4</v>
      </c>
      <c r="AC7" s="130">
        <v>5</v>
      </c>
      <c r="AD7" s="130">
        <v>6</v>
      </c>
      <c r="AE7" s="130">
        <v>7</v>
      </c>
      <c r="AF7" s="121">
        <v>8</v>
      </c>
      <c r="AG7" s="22">
        <v>3</v>
      </c>
      <c r="AH7" s="121">
        <v>6</v>
      </c>
      <c r="AI7" s="120">
        <v>7</v>
      </c>
      <c r="AJ7" s="140">
        <v>8</v>
      </c>
      <c r="AK7" s="140">
        <v>9</v>
      </c>
      <c r="AL7" s="140">
        <v>10</v>
      </c>
      <c r="AM7" s="140">
        <v>11</v>
      </c>
      <c r="AN7" s="121">
        <v>12</v>
      </c>
      <c r="AO7" s="23"/>
    </row>
    <row r="8" spans="1:47" s="20" customFormat="1" ht="14.65" thickBot="1" x14ac:dyDescent="0.5">
      <c r="A8" s="15"/>
      <c r="B8" s="121">
        <v>10</v>
      </c>
      <c r="C8" s="128">
        <v>11</v>
      </c>
      <c r="D8" s="128">
        <v>12</v>
      </c>
      <c r="E8" s="128">
        <v>13</v>
      </c>
      <c r="F8" s="128">
        <v>14</v>
      </c>
      <c r="G8" s="128">
        <v>15</v>
      </c>
      <c r="H8" s="121">
        <v>16</v>
      </c>
      <c r="I8" s="15">
        <v>4</v>
      </c>
      <c r="J8" s="121">
        <v>14</v>
      </c>
      <c r="K8" s="130">
        <v>15</v>
      </c>
      <c r="L8" s="130">
        <v>16</v>
      </c>
      <c r="M8" s="130">
        <v>17</v>
      </c>
      <c r="N8" s="130">
        <v>18</v>
      </c>
      <c r="O8" s="130">
        <v>19</v>
      </c>
      <c r="P8" s="121">
        <v>20</v>
      </c>
      <c r="Q8" s="22">
        <v>8</v>
      </c>
      <c r="R8" s="121">
        <v>12</v>
      </c>
      <c r="S8" s="130">
        <v>13</v>
      </c>
      <c r="T8" s="130">
        <v>14</v>
      </c>
      <c r="U8" s="130">
        <v>15</v>
      </c>
      <c r="V8" s="130">
        <v>16</v>
      </c>
      <c r="W8" s="130">
        <v>17</v>
      </c>
      <c r="X8" s="121">
        <v>18</v>
      </c>
      <c r="Y8" s="111">
        <v>12</v>
      </c>
      <c r="Z8" s="121">
        <v>9</v>
      </c>
      <c r="AA8" s="130">
        <v>10</v>
      </c>
      <c r="AB8" s="130">
        <v>11</v>
      </c>
      <c r="AC8" s="130">
        <v>12</v>
      </c>
      <c r="AD8" s="130">
        <v>13</v>
      </c>
      <c r="AE8" s="130">
        <v>14</v>
      </c>
      <c r="AF8" s="121">
        <v>15</v>
      </c>
      <c r="AG8" s="22">
        <v>4</v>
      </c>
      <c r="AH8" s="121">
        <v>13</v>
      </c>
      <c r="AI8" s="140">
        <v>14</v>
      </c>
      <c r="AJ8" s="140">
        <v>15</v>
      </c>
      <c r="AK8" s="140">
        <v>16</v>
      </c>
      <c r="AL8" s="140">
        <v>17</v>
      </c>
      <c r="AM8" s="140">
        <v>18</v>
      </c>
      <c r="AN8" s="121">
        <v>19</v>
      </c>
      <c r="AO8" s="23"/>
    </row>
    <row r="9" spans="1:47" s="20" customFormat="1" ht="15" thickTop="1" thickBot="1" x14ac:dyDescent="0.5">
      <c r="A9" s="15"/>
      <c r="B9" s="121">
        <v>17</v>
      </c>
      <c r="C9" s="124">
        <v>18</v>
      </c>
      <c r="D9" s="126">
        <v>19</v>
      </c>
      <c r="E9" s="126">
        <v>20</v>
      </c>
      <c r="F9" s="126">
        <v>21</v>
      </c>
      <c r="G9" s="126">
        <v>22</v>
      </c>
      <c r="H9" s="121">
        <v>23</v>
      </c>
      <c r="I9" s="15">
        <v>5</v>
      </c>
      <c r="J9" s="121">
        <v>21</v>
      </c>
      <c r="K9" s="130">
        <v>22</v>
      </c>
      <c r="L9" s="130">
        <v>23</v>
      </c>
      <c r="M9" s="130">
        <v>24</v>
      </c>
      <c r="N9" s="130">
        <v>25</v>
      </c>
      <c r="O9" s="130">
        <v>26</v>
      </c>
      <c r="P9" s="121">
        <v>27</v>
      </c>
      <c r="Q9" s="22">
        <v>9</v>
      </c>
      <c r="R9" s="121">
        <v>19</v>
      </c>
      <c r="S9" s="130">
        <v>20</v>
      </c>
      <c r="T9" s="130">
        <v>21</v>
      </c>
      <c r="U9" s="130">
        <v>22</v>
      </c>
      <c r="V9" s="130">
        <v>23</v>
      </c>
      <c r="W9" s="130">
        <v>24</v>
      </c>
      <c r="X9" s="121">
        <v>25</v>
      </c>
      <c r="Y9" s="112"/>
      <c r="Z9" s="121">
        <v>16</v>
      </c>
      <c r="AA9" s="124">
        <v>17</v>
      </c>
      <c r="AB9" s="124">
        <v>18</v>
      </c>
      <c r="AC9" s="124">
        <v>19</v>
      </c>
      <c r="AD9" s="124">
        <v>20</v>
      </c>
      <c r="AE9" s="125">
        <v>21</v>
      </c>
      <c r="AF9" s="121">
        <v>22</v>
      </c>
      <c r="AG9" s="22">
        <v>5</v>
      </c>
      <c r="AH9" s="121">
        <v>20</v>
      </c>
      <c r="AI9" s="140">
        <v>21</v>
      </c>
      <c r="AJ9" s="140">
        <v>22</v>
      </c>
      <c r="AK9" s="140">
        <v>23</v>
      </c>
      <c r="AL9" s="140">
        <v>24</v>
      </c>
      <c r="AM9" s="140">
        <v>25</v>
      </c>
      <c r="AN9" s="121">
        <v>26</v>
      </c>
      <c r="AO9" s="23"/>
    </row>
    <row r="10" spans="1:47" s="20" customFormat="1" ht="15" thickTop="1" thickBot="1" x14ac:dyDescent="0.5">
      <c r="A10" s="24">
        <v>1</v>
      </c>
      <c r="B10" s="121">
        <v>24</v>
      </c>
      <c r="C10" s="120">
        <v>25</v>
      </c>
      <c r="D10" s="131">
        <v>26</v>
      </c>
      <c r="E10" s="130">
        <v>27</v>
      </c>
      <c r="F10" s="130">
        <v>28</v>
      </c>
      <c r="G10" s="130">
        <v>29</v>
      </c>
      <c r="H10" s="121">
        <v>30</v>
      </c>
      <c r="I10" s="22">
        <v>6</v>
      </c>
      <c r="J10" s="121">
        <v>28</v>
      </c>
      <c r="K10" s="130">
        <v>29</v>
      </c>
      <c r="L10" s="130">
        <v>30</v>
      </c>
      <c r="M10" s="121"/>
      <c r="N10" s="121"/>
      <c r="O10" s="121"/>
      <c r="P10" s="121"/>
      <c r="Q10" s="22">
        <v>10</v>
      </c>
      <c r="R10" s="121">
        <v>26</v>
      </c>
      <c r="S10" s="130">
        <v>27</v>
      </c>
      <c r="T10" s="130">
        <v>28</v>
      </c>
      <c r="U10" s="130">
        <v>29</v>
      </c>
      <c r="V10" s="130">
        <v>30</v>
      </c>
      <c r="W10" s="130">
        <v>31</v>
      </c>
      <c r="X10" s="121"/>
      <c r="Y10" s="110">
        <v>1</v>
      </c>
      <c r="Z10" s="138">
        <v>23</v>
      </c>
      <c r="AA10" s="123">
        <v>24</v>
      </c>
      <c r="AB10" s="122">
        <v>25</v>
      </c>
      <c r="AC10" s="122">
        <v>26</v>
      </c>
      <c r="AD10" s="122">
        <v>27</v>
      </c>
      <c r="AE10" s="122">
        <v>28</v>
      </c>
      <c r="AF10" s="121">
        <v>29</v>
      </c>
      <c r="AG10" s="22">
        <v>6</v>
      </c>
      <c r="AH10" s="121">
        <v>27</v>
      </c>
      <c r="AI10" s="140">
        <v>28</v>
      </c>
      <c r="AJ10" s="140">
        <v>29</v>
      </c>
      <c r="AK10" s="140">
        <v>30</v>
      </c>
      <c r="AL10" s="121"/>
      <c r="AM10" s="121"/>
      <c r="AN10" s="121"/>
      <c r="AO10" s="23"/>
    </row>
    <row r="11" spans="1:47" s="28" customFormat="1" x14ac:dyDescent="0.45">
      <c r="A11" s="26"/>
      <c r="B11" s="121">
        <v>31</v>
      </c>
      <c r="C11" s="121"/>
      <c r="D11" s="121"/>
      <c r="E11" s="121"/>
      <c r="F11" s="121"/>
      <c r="G11" s="121"/>
      <c r="H11" s="121"/>
      <c r="I11" s="26"/>
      <c r="J11" s="121"/>
      <c r="K11" s="121"/>
      <c r="L11" s="121"/>
      <c r="M11" s="121"/>
      <c r="N11" s="121"/>
      <c r="O11" s="121"/>
      <c r="P11" s="121"/>
      <c r="Q11" s="22"/>
      <c r="R11" s="121"/>
      <c r="S11" s="121"/>
      <c r="T11" s="121"/>
      <c r="U11" s="121"/>
      <c r="V11" s="121"/>
      <c r="W11" s="121"/>
      <c r="X11" s="121"/>
      <c r="Y11" s="110"/>
      <c r="Z11" s="121">
        <v>30</v>
      </c>
      <c r="AA11" s="122">
        <v>31</v>
      </c>
      <c r="AB11" s="121"/>
      <c r="AC11" s="121"/>
      <c r="AD11" s="121"/>
      <c r="AE11" s="121"/>
      <c r="AF11" s="121"/>
      <c r="AG11" s="27"/>
      <c r="AH11" s="121"/>
      <c r="AI11" s="121"/>
      <c r="AJ11" s="121"/>
      <c r="AK11" s="121"/>
      <c r="AL11" s="121"/>
      <c r="AM11" s="121"/>
      <c r="AN11" s="121"/>
      <c r="AO11" s="23"/>
    </row>
    <row r="12" spans="1:47" s="23" customFormat="1" x14ac:dyDescent="0.45">
      <c r="A12" s="29"/>
      <c r="B12" s="180" t="s">
        <v>8</v>
      </c>
      <c r="C12" s="181"/>
      <c r="D12" s="181"/>
      <c r="E12" s="181"/>
      <c r="F12" s="181"/>
      <c r="G12" s="181"/>
      <c r="H12" s="181"/>
      <c r="I12" s="30"/>
      <c r="J12" s="150" t="s">
        <v>9</v>
      </c>
      <c r="K12" s="151"/>
      <c r="L12" s="151"/>
      <c r="M12" s="151"/>
      <c r="N12" s="151"/>
      <c r="O12" s="151"/>
      <c r="P12" s="151"/>
      <c r="Q12" s="31"/>
      <c r="R12" s="150" t="s">
        <v>9</v>
      </c>
      <c r="S12" s="151"/>
      <c r="T12" s="151"/>
      <c r="U12" s="151"/>
      <c r="V12" s="151"/>
      <c r="W12" s="151"/>
      <c r="X12" s="151"/>
      <c r="Y12" s="32"/>
      <c r="Z12" s="180" t="s">
        <v>87</v>
      </c>
      <c r="AA12" s="150"/>
      <c r="AB12" s="150"/>
      <c r="AC12" s="150"/>
      <c r="AD12" s="150"/>
      <c r="AE12" s="150"/>
      <c r="AF12" s="150"/>
      <c r="AG12" s="19"/>
      <c r="AH12" s="182" t="s">
        <v>10</v>
      </c>
      <c r="AI12" s="183"/>
      <c r="AJ12" s="183"/>
      <c r="AK12" s="183"/>
      <c r="AL12" s="183"/>
      <c r="AM12" s="183"/>
      <c r="AN12" s="184"/>
    </row>
    <row r="13" spans="1:47" s="20" customFormat="1" ht="14.65" thickBot="1" x14ac:dyDescent="0.5">
      <c r="A13" s="23"/>
      <c r="Q13" s="23"/>
      <c r="Y13" s="23"/>
      <c r="Z13" s="33"/>
      <c r="AG13" s="34"/>
      <c r="AN13" s="35"/>
    </row>
    <row r="14" spans="1:47" s="39" customFormat="1" x14ac:dyDescent="0.45">
      <c r="A14" s="30"/>
      <c r="B14" s="185" t="s">
        <v>91</v>
      </c>
      <c r="C14" s="186"/>
      <c r="D14" s="186"/>
      <c r="E14" s="186"/>
      <c r="F14" s="186"/>
      <c r="G14" s="186"/>
      <c r="H14" s="187"/>
      <c r="I14" s="36"/>
      <c r="J14" s="188" t="s">
        <v>92</v>
      </c>
      <c r="K14" s="186"/>
      <c r="L14" s="186"/>
      <c r="M14" s="186"/>
      <c r="N14" s="186"/>
      <c r="O14" s="186"/>
      <c r="P14" s="187"/>
      <c r="Q14" s="37"/>
      <c r="R14" s="188" t="s">
        <v>93</v>
      </c>
      <c r="S14" s="186"/>
      <c r="T14" s="186"/>
      <c r="U14" s="186"/>
      <c r="V14" s="186"/>
      <c r="W14" s="186"/>
      <c r="X14" s="187"/>
      <c r="Y14" s="38"/>
      <c r="Z14" s="175" t="s">
        <v>94</v>
      </c>
      <c r="AA14" s="176"/>
      <c r="AB14" s="176"/>
      <c r="AC14" s="176"/>
      <c r="AD14" s="176"/>
      <c r="AE14" s="176"/>
      <c r="AF14" s="178"/>
      <c r="AG14" s="17"/>
      <c r="AH14" s="175" t="s">
        <v>95</v>
      </c>
      <c r="AI14" s="176"/>
      <c r="AJ14" s="176"/>
      <c r="AK14" s="176"/>
      <c r="AL14" s="176"/>
      <c r="AM14" s="176"/>
      <c r="AN14" s="177"/>
    </row>
    <row r="15" spans="1:47" s="39" customFormat="1" ht="15.75" x14ac:dyDescent="0.5">
      <c r="A15" s="30"/>
      <c r="B15" s="117" t="s">
        <v>1</v>
      </c>
      <c r="C15" s="21" t="s">
        <v>2</v>
      </c>
      <c r="D15" s="21" t="s">
        <v>3</v>
      </c>
      <c r="E15" s="21" t="s">
        <v>4</v>
      </c>
      <c r="F15" s="21" t="s">
        <v>5</v>
      </c>
      <c r="G15" s="21" t="s">
        <v>6</v>
      </c>
      <c r="H15" s="21" t="s">
        <v>7</v>
      </c>
      <c r="I15" s="23"/>
      <c r="J15" s="21" t="s">
        <v>1</v>
      </c>
      <c r="K15" s="21" t="s">
        <v>2</v>
      </c>
      <c r="L15" s="21" t="s">
        <v>3</v>
      </c>
      <c r="M15" s="21" t="s">
        <v>4</v>
      </c>
      <c r="N15" s="21" t="s">
        <v>5</v>
      </c>
      <c r="O15" s="21" t="s">
        <v>6</v>
      </c>
      <c r="P15" s="21" t="s">
        <v>7</v>
      </c>
      <c r="Q15" s="23"/>
      <c r="R15" s="21" t="s">
        <v>1</v>
      </c>
      <c r="S15" s="21" t="s">
        <v>2</v>
      </c>
      <c r="T15" s="21" t="s">
        <v>3</v>
      </c>
      <c r="U15" s="21" t="s">
        <v>4</v>
      </c>
      <c r="V15" s="21" t="s">
        <v>5</v>
      </c>
      <c r="W15" s="21" t="s">
        <v>6</v>
      </c>
      <c r="X15" s="21" t="s">
        <v>7</v>
      </c>
      <c r="Y15" s="16"/>
      <c r="Z15" s="21" t="s">
        <v>1</v>
      </c>
      <c r="AA15" s="21" t="s">
        <v>2</v>
      </c>
      <c r="AB15" s="21" t="s">
        <v>3</v>
      </c>
      <c r="AC15" s="21" t="s">
        <v>4</v>
      </c>
      <c r="AD15" s="21" t="s">
        <v>5</v>
      </c>
      <c r="AE15" s="21" t="s">
        <v>6</v>
      </c>
      <c r="AF15" s="21" t="s">
        <v>7</v>
      </c>
      <c r="AG15" s="22"/>
      <c r="AH15" s="21" t="s">
        <v>1</v>
      </c>
      <c r="AI15" s="21" t="s">
        <v>2</v>
      </c>
      <c r="AJ15" s="21" t="s">
        <v>3</v>
      </c>
      <c r="AK15" s="21" t="s">
        <v>4</v>
      </c>
      <c r="AL15" s="21" t="s">
        <v>5</v>
      </c>
      <c r="AM15" s="21" t="s">
        <v>6</v>
      </c>
      <c r="AN15" s="118" t="s">
        <v>7</v>
      </c>
      <c r="AU15" s="40"/>
    </row>
    <row r="16" spans="1:47" s="39" customFormat="1" x14ac:dyDescent="0.45">
      <c r="A16" s="41">
        <v>6</v>
      </c>
      <c r="B16" s="121"/>
      <c r="C16" s="141"/>
      <c r="D16" s="141"/>
      <c r="E16" s="142"/>
      <c r="F16" s="140">
        <v>1</v>
      </c>
      <c r="G16" s="140">
        <v>2</v>
      </c>
      <c r="H16" s="141">
        <v>3</v>
      </c>
      <c r="I16" s="42">
        <v>11</v>
      </c>
      <c r="J16" s="141">
        <v>1</v>
      </c>
      <c r="K16" s="140">
        <v>2</v>
      </c>
      <c r="L16" s="140">
        <v>3</v>
      </c>
      <c r="M16" s="140">
        <v>4</v>
      </c>
      <c r="N16" s="140">
        <v>5</v>
      </c>
      <c r="O16" s="140">
        <v>6</v>
      </c>
      <c r="P16" s="141">
        <v>7</v>
      </c>
      <c r="Q16" s="42">
        <v>14</v>
      </c>
      <c r="R16" s="141"/>
      <c r="S16" s="142"/>
      <c r="T16" s="140">
        <v>1</v>
      </c>
      <c r="U16" s="140">
        <v>2</v>
      </c>
      <c r="V16" s="140">
        <v>3</v>
      </c>
      <c r="W16" s="140">
        <v>4</v>
      </c>
      <c r="X16" s="141">
        <v>5</v>
      </c>
      <c r="Y16" s="16"/>
      <c r="Z16" s="141"/>
      <c r="AA16" s="141"/>
      <c r="AB16" s="141"/>
      <c r="AC16" s="141"/>
      <c r="AD16" s="143"/>
      <c r="AE16" s="144">
        <v>1</v>
      </c>
      <c r="AF16" s="141">
        <v>2</v>
      </c>
      <c r="AG16" s="22">
        <v>3</v>
      </c>
      <c r="AH16" s="141"/>
      <c r="AI16" s="140">
        <v>1</v>
      </c>
      <c r="AJ16" s="140">
        <v>2</v>
      </c>
      <c r="AK16" s="140">
        <v>3</v>
      </c>
      <c r="AL16" s="140">
        <v>4</v>
      </c>
      <c r="AM16" s="140">
        <v>5</v>
      </c>
      <c r="AN16" s="141">
        <v>6</v>
      </c>
    </row>
    <row r="17" spans="1:42" s="39" customFormat="1" x14ac:dyDescent="0.45">
      <c r="A17" s="41">
        <v>7</v>
      </c>
      <c r="B17" s="121">
        <v>4</v>
      </c>
      <c r="C17" s="140">
        <v>5</v>
      </c>
      <c r="D17" s="140">
        <v>6</v>
      </c>
      <c r="E17" s="140">
        <v>7</v>
      </c>
      <c r="F17" s="140">
        <v>8</v>
      </c>
      <c r="G17" s="140">
        <v>9</v>
      </c>
      <c r="H17" s="121">
        <v>10</v>
      </c>
      <c r="I17" s="42">
        <v>12</v>
      </c>
      <c r="J17" s="141">
        <v>8</v>
      </c>
      <c r="K17" s="140">
        <v>9</v>
      </c>
      <c r="L17" s="140">
        <v>10</v>
      </c>
      <c r="M17" s="140">
        <v>11</v>
      </c>
      <c r="N17" s="140">
        <v>12</v>
      </c>
      <c r="O17" s="140">
        <v>13</v>
      </c>
      <c r="P17" s="141">
        <v>14</v>
      </c>
      <c r="Q17" s="42">
        <v>15</v>
      </c>
      <c r="R17" s="141">
        <v>6</v>
      </c>
      <c r="S17" s="140">
        <v>7</v>
      </c>
      <c r="T17" s="140">
        <v>8</v>
      </c>
      <c r="U17" s="140">
        <v>9</v>
      </c>
      <c r="V17" s="140">
        <v>10</v>
      </c>
      <c r="W17" s="140">
        <v>11</v>
      </c>
      <c r="X17" s="141">
        <v>12</v>
      </c>
      <c r="Y17" s="16"/>
      <c r="Z17" s="141">
        <v>3</v>
      </c>
      <c r="AA17" s="144">
        <v>4</v>
      </c>
      <c r="AB17" s="141">
        <v>5</v>
      </c>
      <c r="AC17" s="144">
        <v>6</v>
      </c>
      <c r="AD17" s="141">
        <v>7</v>
      </c>
      <c r="AE17" s="144">
        <v>8</v>
      </c>
      <c r="AF17" s="141">
        <v>9</v>
      </c>
      <c r="AG17" s="22">
        <v>4</v>
      </c>
      <c r="AH17" s="141">
        <v>7</v>
      </c>
      <c r="AI17" s="140">
        <v>8</v>
      </c>
      <c r="AJ17" s="140">
        <v>9</v>
      </c>
      <c r="AK17" s="140">
        <v>10</v>
      </c>
      <c r="AL17" s="140">
        <v>11</v>
      </c>
      <c r="AM17" s="140">
        <v>12</v>
      </c>
      <c r="AN17" s="141">
        <v>13</v>
      </c>
    </row>
    <row r="18" spans="1:42" s="39" customFormat="1" x14ac:dyDescent="0.45">
      <c r="A18" s="41">
        <v>8</v>
      </c>
      <c r="B18" s="121">
        <v>11</v>
      </c>
      <c r="C18" s="140">
        <v>12</v>
      </c>
      <c r="D18" s="140">
        <v>13</v>
      </c>
      <c r="E18" s="140">
        <v>14</v>
      </c>
      <c r="F18" s="140">
        <v>15</v>
      </c>
      <c r="G18" s="140">
        <v>16</v>
      </c>
      <c r="H18" s="121">
        <v>17</v>
      </c>
      <c r="I18" s="42">
        <v>13</v>
      </c>
      <c r="J18" s="141">
        <v>15</v>
      </c>
      <c r="K18" s="140">
        <v>16</v>
      </c>
      <c r="L18" s="140">
        <v>17</v>
      </c>
      <c r="M18" s="140">
        <v>18</v>
      </c>
      <c r="N18" s="140">
        <v>19</v>
      </c>
      <c r="O18" s="140">
        <v>20</v>
      </c>
      <c r="P18" s="141">
        <v>21</v>
      </c>
      <c r="Q18" s="42"/>
      <c r="R18" s="141">
        <v>13</v>
      </c>
      <c r="S18" s="128">
        <v>14</v>
      </c>
      <c r="T18" s="128">
        <v>15</v>
      </c>
      <c r="U18" s="128">
        <v>16</v>
      </c>
      <c r="V18" s="128">
        <v>17</v>
      </c>
      <c r="W18" s="128">
        <v>18</v>
      </c>
      <c r="X18" s="128">
        <v>19</v>
      </c>
      <c r="Y18" s="16"/>
      <c r="Z18" s="141">
        <v>10</v>
      </c>
      <c r="AA18" s="144">
        <v>11</v>
      </c>
      <c r="AB18" s="141">
        <v>12</v>
      </c>
      <c r="AC18" s="144">
        <v>13</v>
      </c>
      <c r="AD18" s="141">
        <v>14</v>
      </c>
      <c r="AE18" s="144">
        <v>15</v>
      </c>
      <c r="AF18" s="141">
        <v>16</v>
      </c>
      <c r="AG18" s="22">
        <v>5</v>
      </c>
      <c r="AH18" s="141">
        <v>14</v>
      </c>
      <c r="AI18" s="140">
        <v>15</v>
      </c>
      <c r="AJ18" s="140">
        <v>16</v>
      </c>
      <c r="AK18" s="140">
        <v>17</v>
      </c>
      <c r="AL18" s="140">
        <v>18</v>
      </c>
      <c r="AM18" s="140">
        <v>19</v>
      </c>
      <c r="AN18" s="141">
        <v>20</v>
      </c>
    </row>
    <row r="19" spans="1:42" s="39" customFormat="1" x14ac:dyDescent="0.45">
      <c r="A19" s="41">
        <v>9</v>
      </c>
      <c r="B19" s="121">
        <v>18</v>
      </c>
      <c r="C19" s="140">
        <v>19</v>
      </c>
      <c r="D19" s="140">
        <v>20</v>
      </c>
      <c r="E19" s="140">
        <v>21</v>
      </c>
      <c r="F19" s="140">
        <v>22</v>
      </c>
      <c r="G19" s="140">
        <v>23</v>
      </c>
      <c r="H19" s="121">
        <v>24</v>
      </c>
      <c r="I19" s="23"/>
      <c r="J19" s="141">
        <v>22</v>
      </c>
      <c r="K19" s="127">
        <v>23</v>
      </c>
      <c r="L19" s="127">
        <v>24</v>
      </c>
      <c r="M19" s="127">
        <v>25</v>
      </c>
      <c r="N19" s="120">
        <v>26</v>
      </c>
      <c r="O19" s="120">
        <v>27</v>
      </c>
      <c r="P19" s="141">
        <v>28</v>
      </c>
      <c r="Q19" s="42"/>
      <c r="R19" s="141">
        <v>20</v>
      </c>
      <c r="S19" s="124">
        <v>21</v>
      </c>
      <c r="T19" s="124">
        <v>22</v>
      </c>
      <c r="U19" s="124">
        <v>23</v>
      </c>
      <c r="V19" s="124">
        <v>24</v>
      </c>
      <c r="W19" s="142">
        <v>25</v>
      </c>
      <c r="X19" s="141">
        <v>26</v>
      </c>
      <c r="Y19" s="15">
        <v>1</v>
      </c>
      <c r="Z19" s="141">
        <v>17</v>
      </c>
      <c r="AA19" s="143">
        <v>18</v>
      </c>
      <c r="AB19" s="141">
        <v>19</v>
      </c>
      <c r="AC19" s="143">
        <v>20</v>
      </c>
      <c r="AD19" s="141">
        <v>21</v>
      </c>
      <c r="AE19" s="143">
        <v>22</v>
      </c>
      <c r="AF19" s="141">
        <v>23</v>
      </c>
      <c r="AG19" s="22">
        <v>6</v>
      </c>
      <c r="AH19" s="141">
        <v>21</v>
      </c>
      <c r="AI19" s="140">
        <v>22</v>
      </c>
      <c r="AJ19" s="140">
        <v>23</v>
      </c>
      <c r="AK19" s="140">
        <v>24</v>
      </c>
      <c r="AL19" s="140">
        <v>25</v>
      </c>
      <c r="AM19" s="140">
        <v>26</v>
      </c>
      <c r="AN19" s="141">
        <v>27</v>
      </c>
    </row>
    <row r="20" spans="1:42" s="39" customFormat="1" x14ac:dyDescent="0.45">
      <c r="A20" s="41">
        <v>10</v>
      </c>
      <c r="B20" s="121">
        <v>25</v>
      </c>
      <c r="C20" s="140">
        <v>26</v>
      </c>
      <c r="D20" s="140">
        <v>27</v>
      </c>
      <c r="E20" s="140">
        <v>28</v>
      </c>
      <c r="F20" s="140">
        <v>29</v>
      </c>
      <c r="G20" s="140">
        <v>30</v>
      </c>
      <c r="H20" s="121">
        <v>31</v>
      </c>
      <c r="I20" s="42">
        <v>14</v>
      </c>
      <c r="J20" s="141">
        <v>29</v>
      </c>
      <c r="K20" s="140">
        <v>30</v>
      </c>
      <c r="L20" s="141"/>
      <c r="M20" s="142"/>
      <c r="N20" s="141"/>
      <c r="O20" s="142"/>
      <c r="P20" s="141"/>
      <c r="Q20" s="42"/>
      <c r="R20" s="141">
        <v>27</v>
      </c>
      <c r="S20" s="141">
        <v>28</v>
      </c>
      <c r="T20" s="141">
        <v>29</v>
      </c>
      <c r="U20" s="141">
        <v>30</v>
      </c>
      <c r="V20" s="141">
        <v>31</v>
      </c>
      <c r="W20" s="141"/>
      <c r="X20" s="141"/>
      <c r="Y20" s="15">
        <v>2</v>
      </c>
      <c r="Z20" s="141">
        <v>24</v>
      </c>
      <c r="AA20" s="142">
        <v>25</v>
      </c>
      <c r="AB20" s="141">
        <v>26</v>
      </c>
      <c r="AC20" s="142">
        <v>27</v>
      </c>
      <c r="AD20" s="141">
        <v>28</v>
      </c>
      <c r="AE20" s="142">
        <v>29</v>
      </c>
      <c r="AF20" s="141">
        <v>30</v>
      </c>
      <c r="AG20" s="22"/>
      <c r="AH20" s="141">
        <v>28</v>
      </c>
      <c r="AI20" s="141"/>
      <c r="AJ20" s="141"/>
      <c r="AK20" s="141"/>
      <c r="AL20" s="141"/>
      <c r="AM20" s="141"/>
      <c r="AN20" s="141"/>
    </row>
    <row r="21" spans="1:42" s="45" customFormat="1" x14ac:dyDescent="0.45">
      <c r="A21" s="41"/>
      <c r="B21" s="121"/>
      <c r="C21" s="121"/>
      <c r="D21" s="121"/>
      <c r="E21" s="121"/>
      <c r="F21" s="121"/>
      <c r="G21" s="121"/>
      <c r="H21" s="121"/>
      <c r="I21" s="42"/>
      <c r="J21" s="141"/>
      <c r="K21" s="141"/>
      <c r="L21" s="141"/>
      <c r="M21" s="141"/>
      <c r="N21" s="141"/>
      <c r="O21" s="141"/>
      <c r="P21" s="141"/>
      <c r="Q21" s="42"/>
      <c r="R21" s="141"/>
      <c r="S21" s="141"/>
      <c r="T21" s="141"/>
      <c r="U21" s="141"/>
      <c r="V21" s="141"/>
      <c r="W21" s="141"/>
      <c r="X21" s="141"/>
      <c r="Y21" s="43"/>
      <c r="Z21" s="121">
        <v>31</v>
      </c>
      <c r="AA21" s="121"/>
      <c r="AB21" s="121"/>
      <c r="AC21" s="121"/>
      <c r="AD21" s="121"/>
      <c r="AE21" s="121"/>
      <c r="AF21" s="121"/>
      <c r="AG21" s="44"/>
      <c r="AH21" s="121"/>
      <c r="AI21" s="121"/>
      <c r="AJ21" s="121"/>
      <c r="AK21" s="121"/>
      <c r="AL21" s="121"/>
      <c r="AM21" s="121"/>
      <c r="AN21" s="121"/>
    </row>
    <row r="22" spans="1:42" s="30" customFormat="1" ht="14.65" thickBot="1" x14ac:dyDescent="0.5">
      <c r="A22" s="41"/>
      <c r="B22" s="161" t="s">
        <v>86</v>
      </c>
      <c r="C22" s="162"/>
      <c r="D22" s="162"/>
      <c r="E22" s="162"/>
      <c r="F22" s="162"/>
      <c r="G22" s="162"/>
      <c r="H22" s="162"/>
      <c r="I22" s="42"/>
      <c r="J22" s="163" t="s">
        <v>80</v>
      </c>
      <c r="K22" s="162"/>
      <c r="L22" s="162"/>
      <c r="M22" s="162"/>
      <c r="N22" s="162"/>
      <c r="O22" s="162"/>
      <c r="P22" s="162"/>
      <c r="Q22" s="42"/>
      <c r="R22" s="163" t="s">
        <v>81</v>
      </c>
      <c r="S22" s="162"/>
      <c r="T22" s="162"/>
      <c r="U22" s="162"/>
      <c r="V22" s="162"/>
      <c r="W22" s="162"/>
      <c r="X22" s="162"/>
      <c r="Y22" s="46"/>
      <c r="Z22" s="164" t="s">
        <v>75</v>
      </c>
      <c r="AA22" s="165"/>
      <c r="AB22" s="165"/>
      <c r="AC22" s="165"/>
      <c r="AD22" s="165"/>
      <c r="AE22" s="165"/>
      <c r="AF22" s="165"/>
      <c r="AG22" s="47"/>
      <c r="AH22" s="164" t="s">
        <v>11</v>
      </c>
      <c r="AI22" s="165"/>
      <c r="AJ22" s="165" t="s">
        <v>12</v>
      </c>
      <c r="AK22" s="165"/>
      <c r="AL22" s="165"/>
      <c r="AM22" s="165"/>
      <c r="AN22" s="171"/>
    </row>
    <row r="23" spans="1:42" s="30" customFormat="1" x14ac:dyDescent="0.45">
      <c r="A23" s="41"/>
      <c r="B23" s="48"/>
      <c r="C23" s="27"/>
      <c r="D23" s="27"/>
      <c r="E23" s="27"/>
      <c r="F23" s="27"/>
      <c r="G23" s="27"/>
      <c r="H23" s="27"/>
      <c r="I23" s="42"/>
      <c r="J23" s="49"/>
      <c r="K23" s="49"/>
      <c r="L23" s="49"/>
      <c r="M23" s="50"/>
      <c r="N23" s="50"/>
      <c r="O23" s="51"/>
      <c r="P23" s="51"/>
      <c r="Q23" s="51"/>
      <c r="R23" s="51"/>
      <c r="S23" s="50"/>
      <c r="T23" s="50"/>
      <c r="U23" s="50"/>
      <c r="V23" s="27"/>
      <c r="W23" s="27"/>
      <c r="X23" s="52"/>
      <c r="Y23" s="19"/>
      <c r="Z23" s="53"/>
      <c r="AA23" s="27"/>
      <c r="AB23" s="27"/>
      <c r="AC23" s="27"/>
      <c r="AD23" s="27"/>
      <c r="AE23" s="27"/>
      <c r="AF23" s="27"/>
      <c r="AG23" s="22"/>
      <c r="AH23" s="53"/>
      <c r="AI23" s="27"/>
      <c r="AJ23" s="27"/>
      <c r="AK23" s="27"/>
      <c r="AL23" s="27"/>
      <c r="AM23" s="27"/>
      <c r="AN23" s="27"/>
    </row>
    <row r="24" spans="1:42" s="39" customFormat="1" x14ac:dyDescent="0.45">
      <c r="A24" s="41"/>
      <c r="B24" s="54"/>
      <c r="C24" s="55"/>
      <c r="D24" s="55"/>
      <c r="E24" s="55"/>
      <c r="F24" s="55"/>
      <c r="G24" s="55"/>
      <c r="H24" s="55"/>
      <c r="I24" s="22"/>
      <c r="J24" s="56"/>
      <c r="K24" s="56"/>
      <c r="L24" s="56"/>
      <c r="M24" s="56"/>
      <c r="N24" s="56"/>
      <c r="O24" s="56"/>
      <c r="P24" s="55"/>
      <c r="Q24" s="15"/>
      <c r="R24" s="55"/>
      <c r="S24" s="55"/>
      <c r="T24" s="55"/>
      <c r="U24" s="55"/>
      <c r="V24" s="55"/>
      <c r="W24" s="55"/>
      <c r="X24" s="57"/>
      <c r="Y24" s="58"/>
      <c r="Z24" s="56"/>
      <c r="AA24" s="56"/>
      <c r="AB24" s="56"/>
      <c r="AC24" s="55"/>
      <c r="AD24" s="55"/>
      <c r="AE24" s="55"/>
      <c r="AF24" s="55"/>
      <c r="AG24" s="17"/>
      <c r="AH24" s="55"/>
      <c r="AI24" s="55"/>
      <c r="AJ24" s="55"/>
      <c r="AK24" s="55"/>
      <c r="AL24" s="55"/>
      <c r="AM24" s="55"/>
      <c r="AN24" s="59"/>
      <c r="AP24" s="60"/>
    </row>
    <row r="25" spans="1:42" s="39" customFormat="1" x14ac:dyDescent="0.45">
      <c r="A25" s="41"/>
      <c r="B25" s="172" t="s">
        <v>96</v>
      </c>
      <c r="C25" s="173"/>
      <c r="D25" s="173"/>
      <c r="E25" s="173"/>
      <c r="F25" s="173"/>
      <c r="G25" s="173"/>
      <c r="H25" s="173"/>
      <c r="I25" s="22" t="s">
        <v>13</v>
      </c>
      <c r="J25" s="174" t="s">
        <v>97</v>
      </c>
      <c r="K25" s="174"/>
      <c r="L25" s="174"/>
      <c r="M25" s="174"/>
      <c r="N25" s="174"/>
      <c r="O25" s="174"/>
      <c r="P25" s="174"/>
      <c r="Q25" s="15"/>
      <c r="R25" s="175" t="s">
        <v>98</v>
      </c>
      <c r="S25" s="176"/>
      <c r="T25" s="176"/>
      <c r="U25" s="176"/>
      <c r="V25" s="176"/>
      <c r="W25" s="176"/>
      <c r="X25" s="177"/>
      <c r="Y25" s="16"/>
      <c r="Z25" s="175" t="s">
        <v>99</v>
      </c>
      <c r="AA25" s="176"/>
      <c r="AB25" s="176"/>
      <c r="AC25" s="176"/>
      <c r="AD25" s="176"/>
      <c r="AE25" s="176"/>
      <c r="AF25" s="178"/>
      <c r="AG25" s="17"/>
      <c r="AH25" s="175" t="s">
        <v>100</v>
      </c>
      <c r="AI25" s="176"/>
      <c r="AJ25" s="176"/>
      <c r="AK25" s="176"/>
      <c r="AL25" s="176"/>
      <c r="AM25" s="176"/>
      <c r="AN25" s="179"/>
      <c r="AO25" s="30"/>
      <c r="AP25" s="31"/>
    </row>
    <row r="26" spans="1:42" s="39" customFormat="1" x14ac:dyDescent="0.45">
      <c r="A26" s="41"/>
      <c r="B26" s="117" t="s">
        <v>1</v>
      </c>
      <c r="C26" s="21" t="s">
        <v>2</v>
      </c>
      <c r="D26" s="21" t="s">
        <v>3</v>
      </c>
      <c r="E26" s="21" t="s">
        <v>4</v>
      </c>
      <c r="F26" s="21" t="s">
        <v>5</v>
      </c>
      <c r="G26" s="21" t="s">
        <v>6</v>
      </c>
      <c r="H26" s="21" t="s">
        <v>7</v>
      </c>
      <c r="I26" s="22"/>
      <c r="J26" s="21" t="s">
        <v>1</v>
      </c>
      <c r="K26" s="21" t="s">
        <v>2</v>
      </c>
      <c r="L26" s="21" t="s">
        <v>3</v>
      </c>
      <c r="M26" s="21" t="s">
        <v>4</v>
      </c>
      <c r="N26" s="21" t="s">
        <v>5</v>
      </c>
      <c r="O26" s="21" t="s">
        <v>6</v>
      </c>
      <c r="P26" s="21" t="s">
        <v>7</v>
      </c>
      <c r="Q26" s="15"/>
      <c r="R26" s="21" t="s">
        <v>1</v>
      </c>
      <c r="S26" s="21" t="s">
        <v>2</v>
      </c>
      <c r="T26" s="21" t="s">
        <v>3</v>
      </c>
      <c r="U26" s="21" t="s">
        <v>4</v>
      </c>
      <c r="V26" s="21" t="s">
        <v>5</v>
      </c>
      <c r="W26" s="21" t="s">
        <v>6</v>
      </c>
      <c r="X26" s="118" t="s">
        <v>7</v>
      </c>
      <c r="Y26" s="16"/>
      <c r="Z26" s="21" t="s">
        <v>1</v>
      </c>
      <c r="AA26" s="21" t="s">
        <v>2</v>
      </c>
      <c r="AB26" s="21" t="s">
        <v>3</v>
      </c>
      <c r="AC26" s="21" t="s">
        <v>4</v>
      </c>
      <c r="AD26" s="21" t="s">
        <v>5</v>
      </c>
      <c r="AE26" s="21" t="s">
        <v>6</v>
      </c>
      <c r="AF26" s="21" t="s">
        <v>7</v>
      </c>
      <c r="AG26" s="22"/>
      <c r="AH26" s="21" t="s">
        <v>1</v>
      </c>
      <c r="AI26" s="21" t="s">
        <v>2</v>
      </c>
      <c r="AJ26" s="21" t="s">
        <v>3</v>
      </c>
      <c r="AK26" s="21" t="s">
        <v>4</v>
      </c>
      <c r="AL26" s="21" t="s">
        <v>5</v>
      </c>
      <c r="AM26" s="21" t="s">
        <v>6</v>
      </c>
      <c r="AN26" s="21" t="s">
        <v>7</v>
      </c>
      <c r="AO26" s="30"/>
      <c r="AP26" s="31"/>
    </row>
    <row r="27" spans="1:42" s="39" customFormat="1" x14ac:dyDescent="0.45">
      <c r="A27" s="41">
        <v>7</v>
      </c>
      <c r="B27" s="141"/>
      <c r="C27" s="140">
        <v>1</v>
      </c>
      <c r="D27" s="140">
        <v>2</v>
      </c>
      <c r="E27" s="140">
        <v>3</v>
      </c>
      <c r="F27" s="140">
        <v>4</v>
      </c>
      <c r="G27" s="140">
        <v>5</v>
      </c>
      <c r="H27" s="141">
        <v>6</v>
      </c>
      <c r="I27" s="22"/>
      <c r="J27" s="141"/>
      <c r="K27" s="141"/>
      <c r="L27" s="141"/>
      <c r="M27" s="141"/>
      <c r="N27" s="127">
        <v>1</v>
      </c>
      <c r="O27" s="127">
        <v>2</v>
      </c>
      <c r="P27" s="141">
        <v>3</v>
      </c>
      <c r="Q27" s="15"/>
      <c r="R27" s="121"/>
      <c r="S27" s="121"/>
      <c r="T27" s="121"/>
      <c r="U27" s="121"/>
      <c r="V27" s="121"/>
      <c r="W27" s="122">
        <v>1</v>
      </c>
      <c r="X27" s="121">
        <v>2</v>
      </c>
      <c r="Y27" s="24">
        <v>2</v>
      </c>
      <c r="Z27" s="121"/>
      <c r="AA27" s="130">
        <v>1</v>
      </c>
      <c r="AB27" s="130">
        <v>2</v>
      </c>
      <c r="AC27" s="130">
        <v>3</v>
      </c>
      <c r="AD27" s="130">
        <v>4</v>
      </c>
      <c r="AE27" s="130">
        <v>5</v>
      </c>
      <c r="AF27" s="121">
        <v>6</v>
      </c>
      <c r="AG27" s="22">
        <v>6</v>
      </c>
      <c r="AH27" s="121"/>
      <c r="AI27" s="121"/>
      <c r="AJ27" s="121"/>
      <c r="AK27" s="130">
        <v>1</v>
      </c>
      <c r="AL27" s="130">
        <v>2</v>
      </c>
      <c r="AM27" s="120">
        <v>3</v>
      </c>
      <c r="AN27" s="121">
        <v>4</v>
      </c>
      <c r="AO27" s="30"/>
      <c r="AP27" s="31"/>
    </row>
    <row r="28" spans="1:42" s="39" customFormat="1" x14ac:dyDescent="0.45">
      <c r="A28" s="41">
        <v>8</v>
      </c>
      <c r="B28" s="141">
        <v>7</v>
      </c>
      <c r="C28" s="140">
        <v>8</v>
      </c>
      <c r="D28" s="140">
        <v>9</v>
      </c>
      <c r="E28" s="140">
        <v>10</v>
      </c>
      <c r="F28" s="140">
        <v>11</v>
      </c>
      <c r="G28" s="140">
        <v>12</v>
      </c>
      <c r="H28" s="141">
        <v>13</v>
      </c>
      <c r="I28" s="22">
        <v>11</v>
      </c>
      <c r="J28" s="141">
        <v>4</v>
      </c>
      <c r="K28" s="140">
        <v>5</v>
      </c>
      <c r="L28" s="140">
        <v>6</v>
      </c>
      <c r="M28" s="140">
        <v>7</v>
      </c>
      <c r="N28" s="140">
        <v>8</v>
      </c>
      <c r="O28" s="140">
        <v>9</v>
      </c>
      <c r="P28" s="141">
        <v>10</v>
      </c>
      <c r="Q28" s="15">
        <v>15</v>
      </c>
      <c r="R28" s="121">
        <v>3</v>
      </c>
      <c r="S28" s="122">
        <v>4</v>
      </c>
      <c r="T28" s="122">
        <v>5</v>
      </c>
      <c r="U28" s="122">
        <v>6</v>
      </c>
      <c r="V28" s="122">
        <v>7</v>
      </c>
      <c r="W28" s="122">
        <v>8</v>
      </c>
      <c r="X28" s="128">
        <v>9</v>
      </c>
      <c r="Y28" s="24">
        <v>3</v>
      </c>
      <c r="Z28" s="121">
        <v>7</v>
      </c>
      <c r="AA28" s="130">
        <v>8</v>
      </c>
      <c r="AB28" s="130">
        <v>9</v>
      </c>
      <c r="AC28" s="130">
        <v>10</v>
      </c>
      <c r="AD28" s="130">
        <v>11</v>
      </c>
      <c r="AE28" s="130">
        <v>12</v>
      </c>
      <c r="AF28" s="121">
        <v>13</v>
      </c>
      <c r="AG28" s="22">
        <v>7</v>
      </c>
      <c r="AH28" s="121">
        <v>5</v>
      </c>
      <c r="AI28" s="130">
        <v>6</v>
      </c>
      <c r="AJ28" s="130">
        <v>7</v>
      </c>
      <c r="AK28" s="130">
        <v>8</v>
      </c>
      <c r="AL28" s="130">
        <v>9</v>
      </c>
      <c r="AM28" s="130">
        <v>10</v>
      </c>
      <c r="AN28" s="121">
        <v>11</v>
      </c>
      <c r="AO28" s="30"/>
      <c r="AP28" s="31"/>
    </row>
    <row r="29" spans="1:42" s="39" customFormat="1" ht="14.65" thickBot="1" x14ac:dyDescent="0.5">
      <c r="A29" s="41">
        <v>9</v>
      </c>
      <c r="B29" s="141">
        <v>14</v>
      </c>
      <c r="C29" s="140">
        <v>15</v>
      </c>
      <c r="D29" s="140">
        <v>16</v>
      </c>
      <c r="E29" s="140">
        <v>17</v>
      </c>
      <c r="F29" s="140">
        <v>18</v>
      </c>
      <c r="G29" s="140">
        <v>19</v>
      </c>
      <c r="H29" s="141">
        <v>20</v>
      </c>
      <c r="I29" s="22">
        <v>12</v>
      </c>
      <c r="J29" s="141">
        <v>11</v>
      </c>
      <c r="K29" s="140">
        <v>12</v>
      </c>
      <c r="L29" s="140">
        <v>13</v>
      </c>
      <c r="M29" s="140">
        <v>14</v>
      </c>
      <c r="N29" s="140">
        <v>15</v>
      </c>
      <c r="O29" s="140">
        <v>16</v>
      </c>
      <c r="P29" s="141">
        <v>17</v>
      </c>
      <c r="Q29" s="15"/>
      <c r="R29" s="121">
        <v>10</v>
      </c>
      <c r="S29" s="128">
        <v>11</v>
      </c>
      <c r="T29" s="128">
        <v>12</v>
      </c>
      <c r="U29" s="128">
        <v>13</v>
      </c>
      <c r="V29" s="128">
        <v>14</v>
      </c>
      <c r="W29" s="128">
        <v>15</v>
      </c>
      <c r="X29" s="121">
        <v>16</v>
      </c>
      <c r="Y29" s="15">
        <v>4</v>
      </c>
      <c r="Z29" s="121">
        <v>14</v>
      </c>
      <c r="AA29" s="130">
        <v>15</v>
      </c>
      <c r="AB29" s="130">
        <v>16</v>
      </c>
      <c r="AC29" s="130">
        <v>17</v>
      </c>
      <c r="AD29" s="130">
        <v>18</v>
      </c>
      <c r="AE29" s="130">
        <v>19</v>
      </c>
      <c r="AF29" s="121">
        <v>20</v>
      </c>
      <c r="AG29" s="22">
        <v>8</v>
      </c>
      <c r="AH29" s="121">
        <v>12</v>
      </c>
      <c r="AI29" s="130">
        <v>13</v>
      </c>
      <c r="AJ29" s="130">
        <v>14</v>
      </c>
      <c r="AK29" s="130">
        <v>15</v>
      </c>
      <c r="AL29" s="130">
        <v>16</v>
      </c>
      <c r="AM29" s="130">
        <v>17</v>
      </c>
      <c r="AN29" s="121">
        <v>18</v>
      </c>
      <c r="AO29" s="30"/>
      <c r="AP29" s="31"/>
    </row>
    <row r="30" spans="1:42" s="39" customFormat="1" ht="15" thickTop="1" thickBot="1" x14ac:dyDescent="0.5">
      <c r="A30" s="41">
        <v>10</v>
      </c>
      <c r="B30" s="141">
        <v>21</v>
      </c>
      <c r="C30" s="140">
        <v>22</v>
      </c>
      <c r="D30" s="140">
        <v>23</v>
      </c>
      <c r="E30" s="140">
        <v>24</v>
      </c>
      <c r="F30" s="140">
        <v>25</v>
      </c>
      <c r="G30" s="140">
        <v>26</v>
      </c>
      <c r="H30" s="141">
        <v>27</v>
      </c>
      <c r="I30" s="22">
        <v>13</v>
      </c>
      <c r="J30" s="141">
        <v>18</v>
      </c>
      <c r="K30" s="140">
        <v>19</v>
      </c>
      <c r="L30" s="140">
        <v>20</v>
      </c>
      <c r="M30" s="140">
        <v>21</v>
      </c>
      <c r="N30" s="140">
        <v>22</v>
      </c>
      <c r="O30" s="140">
        <v>23</v>
      </c>
      <c r="P30" s="141">
        <v>24</v>
      </c>
      <c r="Q30" s="15"/>
      <c r="R30" s="121">
        <v>17</v>
      </c>
      <c r="S30" s="124">
        <v>18</v>
      </c>
      <c r="T30" s="126">
        <v>19</v>
      </c>
      <c r="U30" s="126">
        <v>20</v>
      </c>
      <c r="V30" s="126">
        <v>21</v>
      </c>
      <c r="W30" s="126">
        <v>22</v>
      </c>
      <c r="X30" s="121">
        <v>23</v>
      </c>
      <c r="Y30" s="15">
        <v>5</v>
      </c>
      <c r="Z30" s="121">
        <v>21</v>
      </c>
      <c r="AA30" s="130">
        <v>22</v>
      </c>
      <c r="AB30" s="130">
        <v>23</v>
      </c>
      <c r="AC30" s="130">
        <v>24</v>
      </c>
      <c r="AD30" s="130">
        <v>25</v>
      </c>
      <c r="AE30" s="130">
        <v>26</v>
      </c>
      <c r="AF30" s="121">
        <v>27</v>
      </c>
      <c r="AG30" s="22">
        <v>9</v>
      </c>
      <c r="AH30" s="121">
        <v>19</v>
      </c>
      <c r="AI30" s="130">
        <v>20</v>
      </c>
      <c r="AJ30" s="130">
        <v>21</v>
      </c>
      <c r="AK30" s="130">
        <v>22</v>
      </c>
      <c r="AL30" s="130">
        <v>23</v>
      </c>
      <c r="AM30" s="130">
        <v>24</v>
      </c>
      <c r="AN30" s="121">
        <v>25</v>
      </c>
      <c r="AO30" s="30"/>
      <c r="AP30" s="31"/>
    </row>
    <row r="31" spans="1:42" s="39" customFormat="1" ht="15" thickTop="1" thickBot="1" x14ac:dyDescent="0.5">
      <c r="A31" s="41"/>
      <c r="B31" s="141">
        <v>28</v>
      </c>
      <c r="C31" s="127">
        <v>29</v>
      </c>
      <c r="D31" s="127">
        <v>30</v>
      </c>
      <c r="E31" s="127">
        <v>31</v>
      </c>
      <c r="F31" s="141"/>
      <c r="G31" s="141"/>
      <c r="H31" s="141"/>
      <c r="I31" s="22">
        <v>14</v>
      </c>
      <c r="J31" s="141">
        <v>25</v>
      </c>
      <c r="K31" s="140">
        <v>26</v>
      </c>
      <c r="L31" s="140">
        <v>27</v>
      </c>
      <c r="M31" s="140">
        <v>28</v>
      </c>
      <c r="N31" s="140">
        <v>29</v>
      </c>
      <c r="O31" s="140">
        <v>30</v>
      </c>
      <c r="P31" s="141"/>
      <c r="Q31" s="24">
        <v>1</v>
      </c>
      <c r="R31" s="121">
        <v>24</v>
      </c>
      <c r="S31" s="120">
        <v>25</v>
      </c>
      <c r="T31" s="131">
        <v>26</v>
      </c>
      <c r="U31" s="130">
        <v>27</v>
      </c>
      <c r="V31" s="130">
        <v>28</v>
      </c>
      <c r="W31" s="130">
        <v>29</v>
      </c>
      <c r="X31" s="121">
        <v>30</v>
      </c>
      <c r="Y31" s="22">
        <v>6</v>
      </c>
      <c r="Z31" s="121">
        <v>28</v>
      </c>
      <c r="AA31" s="130">
        <v>29</v>
      </c>
      <c r="AB31" s="130">
        <v>30</v>
      </c>
      <c r="AC31" s="121"/>
      <c r="AD31" s="121"/>
      <c r="AE31" s="121"/>
      <c r="AF31" s="121"/>
      <c r="AG31" s="22">
        <v>10</v>
      </c>
      <c r="AH31" s="121">
        <v>26</v>
      </c>
      <c r="AI31" s="130">
        <v>27</v>
      </c>
      <c r="AJ31" s="130">
        <v>28</v>
      </c>
      <c r="AK31" s="130">
        <v>29</v>
      </c>
      <c r="AL31" s="130">
        <v>30</v>
      </c>
      <c r="AM31" s="130">
        <v>31</v>
      </c>
      <c r="AN31" s="121"/>
      <c r="AO31" s="30"/>
      <c r="AP31" s="31"/>
    </row>
    <row r="32" spans="1:42" s="39" customFormat="1" x14ac:dyDescent="0.45">
      <c r="A32" s="41"/>
      <c r="B32" s="121"/>
      <c r="C32" s="121"/>
      <c r="D32" s="121"/>
      <c r="E32" s="121"/>
      <c r="F32" s="121"/>
      <c r="G32" s="121"/>
      <c r="H32" s="121"/>
      <c r="I32" s="22"/>
      <c r="J32" s="141"/>
      <c r="K32" s="141"/>
      <c r="L32" s="141"/>
      <c r="M32" s="141"/>
      <c r="N32" s="141"/>
      <c r="O32" s="141"/>
      <c r="P32" s="141"/>
      <c r="Q32" s="26"/>
      <c r="R32" s="121">
        <v>31</v>
      </c>
      <c r="S32" s="121"/>
      <c r="T32" s="121"/>
      <c r="U32" s="121"/>
      <c r="V32" s="121"/>
      <c r="W32" s="121"/>
      <c r="X32" s="121"/>
      <c r="Y32" s="26"/>
      <c r="Z32" s="121"/>
      <c r="AA32" s="121"/>
      <c r="AB32" s="121"/>
      <c r="AC32" s="121"/>
      <c r="AD32" s="121"/>
      <c r="AE32" s="121"/>
      <c r="AF32" s="121"/>
      <c r="AG32" s="22"/>
      <c r="AH32" s="121"/>
      <c r="AI32" s="121"/>
      <c r="AJ32" s="121"/>
      <c r="AK32" s="121"/>
      <c r="AL32" s="121"/>
      <c r="AM32" s="121"/>
      <c r="AN32" s="121"/>
      <c r="AO32" s="30"/>
      <c r="AP32" s="31"/>
    </row>
    <row r="33" spans="1:42" s="30" customFormat="1" ht="15.75" customHeight="1" thickBot="1" x14ac:dyDescent="0.5">
      <c r="A33" s="41"/>
      <c r="B33" s="166" t="s">
        <v>11</v>
      </c>
      <c r="C33" s="167"/>
      <c r="D33" s="167"/>
      <c r="E33" s="167"/>
      <c r="F33" s="167"/>
      <c r="G33" s="167"/>
      <c r="H33" s="167"/>
      <c r="I33" s="61"/>
      <c r="J33" s="168" t="s">
        <v>11</v>
      </c>
      <c r="K33" s="167"/>
      <c r="L33" s="167"/>
      <c r="M33" s="167"/>
      <c r="N33" s="167"/>
      <c r="O33" s="167"/>
      <c r="P33" s="167"/>
      <c r="Q33" s="61"/>
      <c r="R33" s="168" t="s">
        <v>82</v>
      </c>
      <c r="S33" s="169"/>
      <c r="T33" s="169"/>
      <c r="U33" s="169"/>
      <c r="V33" s="169"/>
      <c r="W33" s="169"/>
      <c r="X33" s="170"/>
      <c r="Z33" s="150" t="s">
        <v>14</v>
      </c>
      <c r="AA33" s="151"/>
      <c r="AB33" s="151"/>
      <c r="AC33" s="151"/>
      <c r="AD33" s="151"/>
      <c r="AE33" s="151"/>
      <c r="AF33" s="151"/>
      <c r="AG33" s="31"/>
      <c r="AH33" s="150" t="s">
        <v>14</v>
      </c>
      <c r="AI33" s="151"/>
      <c r="AJ33" s="151"/>
      <c r="AK33" s="151"/>
      <c r="AL33" s="151"/>
      <c r="AM33" s="151"/>
      <c r="AN33" s="151"/>
      <c r="AP33" s="62"/>
    </row>
    <row r="34" spans="1:42" s="65" customFormat="1" x14ac:dyDescent="0.45">
      <c r="A34" s="63"/>
      <c r="B34" s="64"/>
      <c r="C34" s="64"/>
      <c r="D34" s="64"/>
      <c r="E34" s="64"/>
      <c r="F34" s="64"/>
      <c r="G34" s="64"/>
      <c r="H34" s="64"/>
      <c r="Q34" s="66"/>
      <c r="S34" s="67"/>
      <c r="T34" s="67"/>
      <c r="U34" s="67"/>
      <c r="V34" s="68"/>
      <c r="Y34" s="66"/>
      <c r="AA34" s="69"/>
      <c r="AB34" s="69"/>
      <c r="AC34" s="69"/>
      <c r="AD34" s="69"/>
      <c r="AI34" s="69"/>
      <c r="AJ34" s="69"/>
      <c r="AK34" s="69"/>
      <c r="AL34" s="69"/>
      <c r="AM34" s="69"/>
      <c r="AN34" s="69"/>
    </row>
    <row r="35" spans="1:42" ht="14.65" thickBot="1" x14ac:dyDescent="0.5">
      <c r="A35" s="70"/>
      <c r="B35" s="158" t="s">
        <v>101</v>
      </c>
      <c r="C35" s="159"/>
      <c r="D35" s="159"/>
      <c r="E35" s="159"/>
      <c r="F35" s="159"/>
      <c r="G35" s="159"/>
      <c r="H35" s="160"/>
      <c r="J35" s="71" t="s">
        <v>15</v>
      </c>
      <c r="K35" s="71"/>
      <c r="L35" s="71"/>
      <c r="M35" s="71"/>
      <c r="N35" s="72"/>
      <c r="O35" s="72"/>
      <c r="P35" s="72"/>
      <c r="Q35" s="66"/>
      <c r="R35" s="72"/>
      <c r="S35" s="71" t="s">
        <v>16</v>
      </c>
      <c r="T35" s="71"/>
      <c r="U35" s="71"/>
      <c r="V35" s="72"/>
      <c r="Y35" s="73"/>
      <c r="AC35" s="74" t="s">
        <v>17</v>
      </c>
      <c r="AD35" s="74"/>
      <c r="AE35" s="75"/>
      <c r="AF35" s="75"/>
      <c r="AG35" s="75"/>
      <c r="AH35" s="76"/>
      <c r="AI35" s="76"/>
    </row>
    <row r="36" spans="1:42" ht="14.65" thickBot="1" x14ac:dyDescent="0.5">
      <c r="A36" s="70"/>
      <c r="B36" s="114" t="s">
        <v>1</v>
      </c>
      <c r="C36" s="114" t="s">
        <v>2</v>
      </c>
      <c r="D36" s="114" t="s">
        <v>3</v>
      </c>
      <c r="E36" s="114" t="s">
        <v>4</v>
      </c>
      <c r="F36" s="114" t="s">
        <v>5</v>
      </c>
      <c r="G36" s="114" t="s">
        <v>6</v>
      </c>
      <c r="H36" s="114" t="s">
        <v>7</v>
      </c>
      <c r="J36" s="133" t="s">
        <v>18</v>
      </c>
      <c r="K36" s="78" t="s">
        <v>13</v>
      </c>
      <c r="L36" s="79" t="s">
        <v>19</v>
      </c>
      <c r="M36" s="80" t="s">
        <v>20</v>
      </c>
      <c r="N36" s="152" t="s">
        <v>21</v>
      </c>
      <c r="O36" s="153"/>
      <c r="P36" s="81" t="s">
        <v>19</v>
      </c>
      <c r="Q36" s="80" t="s">
        <v>20</v>
      </c>
      <c r="S36" s="154" t="s">
        <v>18</v>
      </c>
      <c r="T36" s="155"/>
      <c r="U36" s="79" t="s">
        <v>19</v>
      </c>
      <c r="V36" s="80" t="s">
        <v>20</v>
      </c>
      <c r="W36" s="154" t="s">
        <v>22</v>
      </c>
      <c r="X36" s="155"/>
      <c r="Y36" s="79" t="s">
        <v>19</v>
      </c>
      <c r="Z36" s="80" t="s">
        <v>20</v>
      </c>
      <c r="AC36" s="124"/>
      <c r="AD36" s="76" t="s">
        <v>23</v>
      </c>
      <c r="AE36" s="76"/>
      <c r="AF36" s="76"/>
      <c r="AG36" s="76"/>
      <c r="AH36" s="76"/>
      <c r="AI36" s="76"/>
      <c r="AJ36" s="131"/>
      <c r="AK36" s="76" t="s">
        <v>24</v>
      </c>
      <c r="AL36" s="76"/>
      <c r="AM36" s="76"/>
      <c r="AN36" s="76"/>
      <c r="AO36" s="76"/>
      <c r="AP36" s="76"/>
    </row>
    <row r="37" spans="1:42" ht="14.65" thickBot="1" x14ac:dyDescent="0.5">
      <c r="A37" s="70"/>
      <c r="B37" s="121"/>
      <c r="C37" s="121"/>
      <c r="D37" s="121"/>
      <c r="E37" s="121"/>
      <c r="F37" s="121"/>
      <c r="G37" s="121"/>
      <c r="H37" s="121">
        <v>1</v>
      </c>
      <c r="J37" s="156">
        <v>44409</v>
      </c>
      <c r="K37" s="157"/>
      <c r="L37" s="82">
        <f>6+M37</f>
        <v>12</v>
      </c>
      <c r="M37" s="83">
        <v>6</v>
      </c>
      <c r="N37" s="156">
        <v>44562</v>
      </c>
      <c r="O37" s="157"/>
      <c r="P37" s="82">
        <f>Q37</f>
        <v>9</v>
      </c>
      <c r="Q37" s="83">
        <v>9</v>
      </c>
      <c r="S37" s="145" t="s">
        <v>25</v>
      </c>
      <c r="T37" s="146"/>
      <c r="U37" s="82"/>
      <c r="V37" s="83">
        <f>1+4+4+4+2</f>
        <v>15</v>
      </c>
      <c r="W37" s="145" t="s">
        <v>25</v>
      </c>
      <c r="X37" s="146"/>
      <c r="Y37" s="82"/>
      <c r="Z37" s="83">
        <f>1+4+4+4+1</f>
        <v>14</v>
      </c>
      <c r="AC37" s="125"/>
      <c r="AD37" s="76" t="s">
        <v>26</v>
      </c>
      <c r="AE37" s="76"/>
      <c r="AF37" s="76"/>
      <c r="AG37" s="76"/>
      <c r="AH37" s="76"/>
      <c r="AI37" s="76"/>
      <c r="AJ37" s="130"/>
      <c r="AK37" s="76" t="s">
        <v>27</v>
      </c>
      <c r="AL37" s="76"/>
      <c r="AM37" s="76"/>
      <c r="AN37" s="76"/>
    </row>
    <row r="38" spans="1:42" ht="14.65" thickBot="1" x14ac:dyDescent="0.5">
      <c r="A38" s="70">
        <v>11</v>
      </c>
      <c r="B38" s="121">
        <v>2</v>
      </c>
      <c r="C38" s="130">
        <v>3</v>
      </c>
      <c r="D38" s="130">
        <v>4</v>
      </c>
      <c r="E38" s="130">
        <v>5</v>
      </c>
      <c r="F38" s="130">
        <v>6</v>
      </c>
      <c r="G38" s="130">
        <v>7</v>
      </c>
      <c r="H38" s="121">
        <v>8</v>
      </c>
      <c r="J38" s="132" t="s">
        <v>28</v>
      </c>
      <c r="K38" s="85"/>
      <c r="L38" s="82">
        <f>M38</f>
        <v>21</v>
      </c>
      <c r="M38" s="83">
        <v>21</v>
      </c>
      <c r="N38" s="132" t="s">
        <v>29</v>
      </c>
      <c r="O38" s="85"/>
      <c r="P38" s="82">
        <f>Q38</f>
        <v>20</v>
      </c>
      <c r="Q38" s="83">
        <v>20</v>
      </c>
      <c r="S38" s="145" t="s">
        <v>30</v>
      </c>
      <c r="T38" s="146"/>
      <c r="U38" s="82"/>
      <c r="V38" s="83">
        <f>1+5+4+3+2</f>
        <v>15</v>
      </c>
      <c r="W38" s="145" t="s">
        <v>30</v>
      </c>
      <c r="X38" s="146"/>
      <c r="Y38" s="82"/>
      <c r="Z38" s="83">
        <f>2+4+4+4+1</f>
        <v>15</v>
      </c>
      <c r="AC38" s="123"/>
      <c r="AD38" s="76" t="s">
        <v>31</v>
      </c>
      <c r="AE38" s="76"/>
      <c r="AF38" s="76"/>
      <c r="AG38" s="76"/>
      <c r="AH38" s="76"/>
      <c r="AI38" s="76"/>
      <c r="AJ38" s="129"/>
      <c r="AK38" s="86" t="s">
        <v>32</v>
      </c>
      <c r="AL38" s="76"/>
      <c r="AM38" s="76"/>
      <c r="AN38" s="76"/>
      <c r="AO38" s="76"/>
      <c r="AP38" s="76"/>
    </row>
    <row r="39" spans="1:42" ht="14.65" thickBot="1" x14ac:dyDescent="0.5">
      <c r="A39" s="63">
        <v>12</v>
      </c>
      <c r="B39" s="121">
        <v>9</v>
      </c>
      <c r="C39" s="130">
        <v>10</v>
      </c>
      <c r="D39" s="130">
        <v>11</v>
      </c>
      <c r="E39" s="130">
        <v>12</v>
      </c>
      <c r="F39" s="130">
        <v>13</v>
      </c>
      <c r="G39" s="130">
        <v>14</v>
      </c>
      <c r="H39" s="121">
        <v>15</v>
      </c>
      <c r="J39" s="132" t="s">
        <v>33</v>
      </c>
      <c r="K39" s="85"/>
      <c r="L39" s="82">
        <f>M39</f>
        <v>22</v>
      </c>
      <c r="M39" s="83">
        <v>22</v>
      </c>
      <c r="N39" s="132" t="s">
        <v>34</v>
      </c>
      <c r="O39" s="85"/>
      <c r="P39" s="82">
        <f>Q39</f>
        <v>20</v>
      </c>
      <c r="Q39" s="83">
        <v>20</v>
      </c>
      <c r="S39" s="145" t="s">
        <v>35</v>
      </c>
      <c r="T39" s="146"/>
      <c r="U39" s="82"/>
      <c r="V39" s="83">
        <f>1+4+5+3+2</f>
        <v>15</v>
      </c>
      <c r="W39" s="145" t="s">
        <v>35</v>
      </c>
      <c r="X39" s="146"/>
      <c r="Y39" s="82"/>
      <c r="Z39" s="83">
        <f>2+4+4+4+1</f>
        <v>15</v>
      </c>
      <c r="AC39" s="122"/>
      <c r="AD39" s="76" t="s">
        <v>36</v>
      </c>
      <c r="AE39" s="76"/>
      <c r="AF39" s="76"/>
      <c r="AG39" s="76"/>
      <c r="AJ39" s="87" t="s">
        <v>37</v>
      </c>
      <c r="AK39" s="76" t="s">
        <v>38</v>
      </c>
      <c r="AL39" s="76"/>
      <c r="AM39" s="76"/>
      <c r="AN39" s="76"/>
      <c r="AO39" s="76"/>
      <c r="AP39" s="76"/>
    </row>
    <row r="40" spans="1:42" ht="14.65" thickBot="1" x14ac:dyDescent="0.5">
      <c r="A40" s="88"/>
      <c r="B40" s="121">
        <v>16</v>
      </c>
      <c r="C40" s="124">
        <v>17</v>
      </c>
      <c r="D40" s="124">
        <v>18</v>
      </c>
      <c r="E40" s="124">
        <v>19</v>
      </c>
      <c r="F40" s="124">
        <v>20</v>
      </c>
      <c r="G40" s="125">
        <v>21</v>
      </c>
      <c r="H40" s="121">
        <v>22</v>
      </c>
      <c r="J40" s="132" t="s">
        <v>39</v>
      </c>
      <c r="K40" s="85"/>
      <c r="L40" s="82">
        <f>3+M40</f>
        <v>19</v>
      </c>
      <c r="M40" s="83">
        <v>16</v>
      </c>
      <c r="N40" s="132" t="s">
        <v>40</v>
      </c>
      <c r="O40" s="85"/>
      <c r="P40" s="82">
        <f>Q40</f>
        <v>19</v>
      </c>
      <c r="Q40" s="83">
        <v>19</v>
      </c>
      <c r="S40" s="145" t="s">
        <v>41</v>
      </c>
      <c r="T40" s="146"/>
      <c r="U40" s="82"/>
      <c r="V40" s="83">
        <f>1+4+5+3+2</f>
        <v>15</v>
      </c>
      <c r="W40" s="145" t="s">
        <v>41</v>
      </c>
      <c r="X40" s="146"/>
      <c r="Y40" s="82"/>
      <c r="Z40" s="83">
        <f>2+4+4+4+1</f>
        <v>15</v>
      </c>
      <c r="AC40" s="128"/>
      <c r="AD40" s="76" t="s">
        <v>42</v>
      </c>
      <c r="AE40" s="76"/>
      <c r="AF40" s="76"/>
      <c r="AG40" s="76"/>
      <c r="AH40" s="76"/>
      <c r="AI40" s="76"/>
      <c r="AJ40" s="89"/>
      <c r="AK40" s="90" t="s">
        <v>43</v>
      </c>
      <c r="AL40" s="90"/>
      <c r="AM40" s="90"/>
    </row>
    <row r="41" spans="1:42" ht="14.65" thickBot="1" x14ac:dyDescent="0.5">
      <c r="A41" s="70"/>
      <c r="B41" s="138">
        <v>23</v>
      </c>
      <c r="C41" s="123">
        <v>24</v>
      </c>
      <c r="D41" s="122">
        <v>25</v>
      </c>
      <c r="E41" s="122">
        <v>26</v>
      </c>
      <c r="F41" s="122">
        <v>27</v>
      </c>
      <c r="G41" s="122">
        <v>28</v>
      </c>
      <c r="H41" s="121">
        <v>29</v>
      </c>
      <c r="J41" s="132" t="s">
        <v>44</v>
      </c>
      <c r="K41" s="85"/>
      <c r="L41" s="82">
        <f>4+6+M41</f>
        <v>19</v>
      </c>
      <c r="M41" s="83">
        <v>9</v>
      </c>
      <c r="N41" s="132" t="s">
        <v>45</v>
      </c>
      <c r="O41" s="85"/>
      <c r="P41" s="82">
        <f>4+6+Q41</f>
        <v>16</v>
      </c>
      <c r="Q41" s="83">
        <v>6</v>
      </c>
      <c r="S41" s="145" t="s">
        <v>46</v>
      </c>
      <c r="T41" s="146"/>
      <c r="U41" s="82"/>
      <c r="V41" s="83">
        <f>1+4+5+3+1</f>
        <v>14</v>
      </c>
      <c r="W41" s="145" t="s">
        <v>46</v>
      </c>
      <c r="X41" s="146"/>
      <c r="Y41" s="82"/>
      <c r="Z41" s="83">
        <f>2+4+4+3+2</f>
        <v>15</v>
      </c>
      <c r="AC41" s="127"/>
      <c r="AD41" s="76" t="s">
        <v>47</v>
      </c>
      <c r="AE41" s="76"/>
      <c r="AF41" s="76"/>
      <c r="AG41" s="76"/>
      <c r="AH41" s="76"/>
      <c r="AJ41" s="90"/>
      <c r="AK41" s="90"/>
      <c r="AL41" s="90"/>
      <c r="AM41" s="90"/>
      <c r="AN41" s="90"/>
      <c r="AO41" s="90"/>
      <c r="AP41" s="88"/>
    </row>
    <row r="42" spans="1:42" ht="15" thickTop="1" thickBot="1" x14ac:dyDescent="0.5">
      <c r="A42" s="70"/>
      <c r="B42" s="121">
        <v>30</v>
      </c>
      <c r="C42" s="122">
        <v>31</v>
      </c>
      <c r="D42" s="121"/>
      <c r="E42" s="121"/>
      <c r="F42" s="121"/>
      <c r="G42" s="121"/>
      <c r="H42" s="121"/>
      <c r="J42" s="91" t="s">
        <v>48</v>
      </c>
      <c r="K42" s="92"/>
      <c r="L42" s="93">
        <f>SUM(L37:L41)</f>
        <v>93</v>
      </c>
      <c r="M42" s="94">
        <f>SUM(M37:M41)</f>
        <v>74</v>
      </c>
      <c r="N42" s="95" t="s">
        <v>48</v>
      </c>
      <c r="O42" s="96"/>
      <c r="P42" s="93">
        <f>SUM(P37:P41)</f>
        <v>84</v>
      </c>
      <c r="Q42" s="94">
        <f>SUM(Q37:Q41)</f>
        <v>74</v>
      </c>
      <c r="R42" s="4"/>
      <c r="S42" s="145" t="s">
        <v>7</v>
      </c>
      <c r="T42" s="146"/>
      <c r="U42" s="82"/>
      <c r="V42" s="83">
        <v>0</v>
      </c>
      <c r="W42" s="145" t="s">
        <v>7</v>
      </c>
      <c r="X42" s="146"/>
      <c r="Y42" s="82">
        <v>1</v>
      </c>
      <c r="Z42" s="83">
        <v>0</v>
      </c>
      <c r="AC42" s="126"/>
      <c r="AD42" s="76" t="s">
        <v>49</v>
      </c>
      <c r="AO42" s="90"/>
      <c r="AP42" s="88"/>
    </row>
    <row r="43" spans="1:42" ht="14.65" thickTop="1" x14ac:dyDescent="0.45">
      <c r="A43" s="73"/>
      <c r="B43" s="147" t="s">
        <v>84</v>
      </c>
      <c r="C43" s="147"/>
      <c r="D43" s="147"/>
      <c r="E43" s="147"/>
      <c r="F43" s="147"/>
      <c r="G43" s="147"/>
      <c r="H43" s="147"/>
      <c r="Q43" s="73"/>
      <c r="S43" s="148" t="s">
        <v>48</v>
      </c>
      <c r="T43" s="149"/>
      <c r="U43" s="97">
        <f>SUM(U37:U42)</f>
        <v>0</v>
      </c>
      <c r="V43" s="94">
        <f>SUM(V37:V42)</f>
        <v>74</v>
      </c>
      <c r="W43" s="148" t="s">
        <v>48</v>
      </c>
      <c r="X43" s="149"/>
      <c r="Y43" s="97">
        <f>SUM(Y37:Y42)</f>
        <v>1</v>
      </c>
      <c r="Z43" s="94">
        <f>SUM(Z37:Z42)</f>
        <v>74</v>
      </c>
      <c r="AC43" s="98"/>
      <c r="AD43" s="76"/>
      <c r="AJ43" s="90"/>
      <c r="AK43" s="90"/>
      <c r="AL43" s="90"/>
      <c r="AM43" s="90"/>
      <c r="AN43" s="90"/>
      <c r="AO43" s="90"/>
      <c r="AP43" s="88"/>
    </row>
    <row r="44" spans="1:42" x14ac:dyDescent="0.45">
      <c r="A44" s="73"/>
      <c r="B44" s="99"/>
      <c r="C44" s="99"/>
      <c r="D44" s="99"/>
      <c r="E44" s="99"/>
      <c r="F44" s="99"/>
      <c r="G44" s="99"/>
      <c r="H44" s="99"/>
      <c r="Q44" s="73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76"/>
      <c r="AJ44" s="90"/>
      <c r="AK44" s="90"/>
      <c r="AL44" s="90"/>
      <c r="AM44" s="90"/>
      <c r="AN44" s="90"/>
      <c r="AO44" s="90"/>
      <c r="AP44" s="88"/>
    </row>
    <row r="45" spans="1:42" x14ac:dyDescent="0.45">
      <c r="J45" s="71" t="s">
        <v>50</v>
      </c>
      <c r="K45" s="67"/>
      <c r="L45" s="67"/>
      <c r="M45" s="67"/>
      <c r="N45" s="67"/>
      <c r="O45" s="71"/>
      <c r="P45" s="71"/>
      <c r="R45" s="88"/>
      <c r="S45" s="100"/>
      <c r="T45" s="76"/>
      <c r="U45" s="76" t="s">
        <v>76</v>
      </c>
      <c r="V45" s="76"/>
      <c r="W45" s="76"/>
      <c r="X45" s="76"/>
      <c r="Y45" s="101">
        <v>58</v>
      </c>
      <c r="Z45" s="90" t="s">
        <v>51</v>
      </c>
      <c r="AE45" s="90"/>
      <c r="AJ45" s="76"/>
      <c r="AK45" s="76"/>
      <c r="AL45" s="76"/>
      <c r="AM45" s="76"/>
      <c r="AN45" s="90"/>
      <c r="AO45" s="90"/>
      <c r="AP45" s="88"/>
    </row>
    <row r="46" spans="1:42" x14ac:dyDescent="0.45">
      <c r="J46" s="76" t="s">
        <v>52</v>
      </c>
      <c r="K46" s="76"/>
      <c r="L46" s="76"/>
      <c r="M46" s="76"/>
      <c r="N46" s="76"/>
      <c r="O46" s="75" t="s">
        <v>53</v>
      </c>
      <c r="P46" s="90"/>
      <c r="R46" s="88"/>
      <c r="S46" s="102">
        <f>L42+P42</f>
        <v>177</v>
      </c>
      <c r="T46" s="76"/>
      <c r="U46" s="76" t="s">
        <v>77</v>
      </c>
      <c r="V46" s="76"/>
      <c r="W46" s="76"/>
      <c r="X46" s="103"/>
      <c r="Y46" s="104">
        <v>11</v>
      </c>
      <c r="AO46" s="90"/>
      <c r="AP46" s="88"/>
    </row>
    <row r="47" spans="1:42" x14ac:dyDescent="0.45">
      <c r="J47" s="105" t="s">
        <v>54</v>
      </c>
      <c r="K47" s="105"/>
      <c r="L47" s="105"/>
      <c r="M47" s="105"/>
      <c r="N47" s="105"/>
      <c r="O47" s="105" t="s">
        <v>55</v>
      </c>
      <c r="P47" s="105"/>
      <c r="Q47" s="12"/>
      <c r="R47" s="106"/>
      <c r="S47" s="107">
        <f>M42+Q42</f>
        <v>148</v>
      </c>
      <c r="T47" s="76"/>
      <c r="U47" s="76" t="s">
        <v>78</v>
      </c>
      <c r="V47" s="76"/>
      <c r="W47" s="76"/>
      <c r="X47" s="103"/>
      <c r="Y47" s="108">
        <f>4+22+22+10</f>
        <v>58</v>
      </c>
      <c r="Z47" s="90" t="s">
        <v>51</v>
      </c>
      <c r="AL47" s="109"/>
    </row>
  </sheetData>
  <mergeCells count="52">
    <mergeCell ref="AL1:AN1"/>
    <mergeCell ref="B4:H4"/>
    <mergeCell ref="J4:P4"/>
    <mergeCell ref="R4:X4"/>
    <mergeCell ref="Z4:AF4"/>
    <mergeCell ref="AH4:AN4"/>
    <mergeCell ref="B14:H14"/>
    <mergeCell ref="J14:P14"/>
    <mergeCell ref="R14:X14"/>
    <mergeCell ref="Z14:AF14"/>
    <mergeCell ref="AH14:AN14"/>
    <mergeCell ref="B12:H12"/>
    <mergeCell ref="J12:P12"/>
    <mergeCell ref="R12:X12"/>
    <mergeCell ref="Z12:AF12"/>
    <mergeCell ref="AH12:AN12"/>
    <mergeCell ref="AH22:AN22"/>
    <mergeCell ref="B25:H25"/>
    <mergeCell ref="J25:P25"/>
    <mergeCell ref="R25:X25"/>
    <mergeCell ref="Z25:AF25"/>
    <mergeCell ref="AH25:AN25"/>
    <mergeCell ref="B35:H35"/>
    <mergeCell ref="B22:H22"/>
    <mergeCell ref="J22:P22"/>
    <mergeCell ref="R22:X22"/>
    <mergeCell ref="Z22:AF22"/>
    <mergeCell ref="B33:H33"/>
    <mergeCell ref="J33:P33"/>
    <mergeCell ref="R33:X33"/>
    <mergeCell ref="Z33:AF33"/>
    <mergeCell ref="AH33:AN33"/>
    <mergeCell ref="N36:O36"/>
    <mergeCell ref="S36:T36"/>
    <mergeCell ref="W36:X36"/>
    <mergeCell ref="J37:K37"/>
    <mergeCell ref="N37:O37"/>
    <mergeCell ref="S37:T37"/>
    <mergeCell ref="W37:X37"/>
    <mergeCell ref="S38:T38"/>
    <mergeCell ref="W38:X38"/>
    <mergeCell ref="S39:T39"/>
    <mergeCell ref="W39:X39"/>
    <mergeCell ref="S40:T40"/>
    <mergeCell ref="W40:X40"/>
    <mergeCell ref="S41:T41"/>
    <mergeCell ref="W41:X41"/>
    <mergeCell ref="S42:T42"/>
    <mergeCell ref="W42:X42"/>
    <mergeCell ref="B43:H43"/>
    <mergeCell ref="S43:T43"/>
    <mergeCell ref="W43:X43"/>
  </mergeCells>
  <pageMargins left="0.7" right="0.7" top="0.75" bottom="0.7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Template (2)</vt:lpstr>
    </vt:vector>
  </TitlesOfParts>
  <Company>CSU Long Beach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Kelly</dc:creator>
  <cp:lastModifiedBy>Noah</cp:lastModifiedBy>
  <cp:lastPrinted>2020-02-26T18:39:05Z</cp:lastPrinted>
  <dcterms:created xsi:type="dcterms:W3CDTF">2020-02-19T18:07:59Z</dcterms:created>
  <dcterms:modified xsi:type="dcterms:W3CDTF">2020-03-23T21:10:40Z</dcterms:modified>
</cp:coreProperties>
</file>