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bdulrahmon/Desktop/Rice Data Analytics Bootcamp/Classwork/Project3-ML/Step2-ML/Ibrahim/"/>
    </mc:Choice>
  </mc:AlternateContent>
  <xr:revisionPtr revIDLastSave="0" documentId="8_{C3C684A4-2D7F-A945-A730-326F647240FD}" xr6:coauthVersionLast="36" xr6:coauthVersionMax="36" xr10:uidLastSave="{00000000-0000-0000-0000-000000000000}"/>
  <bookViews>
    <workbookView xWindow="780" yWindow="1220" windowWidth="27640" windowHeight="16540" xr2:uid="{734BA537-991D-5140-A8DE-3D633E2D28C2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69" i="1" l="1"/>
  <c r="O1269" i="1" s="1"/>
  <c r="M1269" i="1"/>
  <c r="B1269" i="1"/>
  <c r="O1268" i="1"/>
  <c r="N1268" i="1"/>
  <c r="M1268" i="1"/>
  <c r="B1268" i="1"/>
  <c r="O1267" i="1"/>
  <c r="N1267" i="1"/>
  <c r="M1267" i="1"/>
  <c r="B1267" i="1"/>
  <c r="O1266" i="1"/>
  <c r="N1266" i="1"/>
  <c r="M1266" i="1"/>
  <c r="B1266" i="1"/>
  <c r="O1265" i="1"/>
  <c r="N1265" i="1"/>
  <c r="M1265" i="1"/>
  <c r="B1265" i="1"/>
  <c r="O1264" i="1"/>
  <c r="N1264" i="1"/>
  <c r="M1264" i="1"/>
  <c r="B1264" i="1"/>
  <c r="O1263" i="1"/>
  <c r="N1263" i="1"/>
  <c r="M1263" i="1"/>
  <c r="B1263" i="1"/>
  <c r="O1262" i="1"/>
  <c r="N1262" i="1"/>
  <c r="M1262" i="1"/>
  <c r="B1262" i="1"/>
  <c r="O1261" i="1"/>
  <c r="N1261" i="1"/>
  <c r="M1261" i="1"/>
  <c r="B1261" i="1"/>
  <c r="O1260" i="1"/>
  <c r="N1260" i="1"/>
  <c r="M1260" i="1"/>
  <c r="B1260" i="1"/>
  <c r="O1259" i="1"/>
  <c r="N1259" i="1"/>
  <c r="M1259" i="1"/>
  <c r="B1259" i="1"/>
  <c r="O1258" i="1"/>
  <c r="N1258" i="1"/>
  <c r="M1258" i="1"/>
  <c r="B1258" i="1"/>
  <c r="O1257" i="1"/>
  <c r="N1257" i="1"/>
  <c r="M1257" i="1"/>
  <c r="B1257" i="1"/>
  <c r="O1256" i="1"/>
  <c r="N1256" i="1"/>
  <c r="M1256" i="1"/>
  <c r="B1256" i="1"/>
  <c r="O1255" i="1"/>
  <c r="N1255" i="1"/>
  <c r="M1255" i="1"/>
  <c r="B1255" i="1"/>
  <c r="O1254" i="1"/>
  <c r="N1254" i="1"/>
  <c r="M1254" i="1"/>
  <c r="B1254" i="1"/>
  <c r="O1253" i="1"/>
  <c r="N1253" i="1"/>
  <c r="M1253" i="1"/>
  <c r="B1253" i="1"/>
  <c r="O1252" i="1"/>
  <c r="N1252" i="1"/>
  <c r="M1252" i="1"/>
  <c r="B1252" i="1"/>
  <c r="O1251" i="1"/>
  <c r="N1251" i="1"/>
  <c r="M1251" i="1"/>
  <c r="B1251" i="1"/>
  <c r="O1250" i="1"/>
  <c r="N1250" i="1"/>
  <c r="M1250" i="1"/>
  <c r="B1250" i="1"/>
  <c r="O1249" i="1"/>
  <c r="N1249" i="1"/>
  <c r="M1249" i="1"/>
  <c r="B1249" i="1"/>
  <c r="O1248" i="1"/>
  <c r="N1248" i="1"/>
  <c r="M1248" i="1"/>
  <c r="B1248" i="1"/>
  <c r="O1247" i="1"/>
  <c r="N1247" i="1"/>
  <c r="M1247" i="1"/>
  <c r="B1247" i="1"/>
  <c r="O1246" i="1"/>
  <c r="N1246" i="1"/>
  <c r="M1246" i="1"/>
  <c r="B1246" i="1"/>
  <c r="O1245" i="1"/>
  <c r="N1245" i="1"/>
  <c r="M1245" i="1"/>
  <c r="B1245" i="1"/>
  <c r="O1244" i="1"/>
  <c r="N1244" i="1"/>
  <c r="M1244" i="1"/>
  <c r="B1244" i="1"/>
  <c r="O1243" i="1"/>
  <c r="N1243" i="1"/>
  <c r="M1243" i="1"/>
  <c r="B1243" i="1"/>
  <c r="O1242" i="1"/>
  <c r="N1242" i="1"/>
  <c r="M1242" i="1"/>
  <c r="B1242" i="1"/>
  <c r="O1241" i="1"/>
  <c r="N1241" i="1"/>
  <c r="M1241" i="1"/>
  <c r="B1241" i="1"/>
  <c r="O1240" i="1"/>
  <c r="N1240" i="1"/>
  <c r="M1240" i="1"/>
  <c r="B1240" i="1"/>
  <c r="O1239" i="1"/>
  <c r="N1239" i="1"/>
  <c r="M1239" i="1"/>
  <c r="B1239" i="1"/>
  <c r="O1238" i="1"/>
  <c r="N1238" i="1"/>
  <c r="M1238" i="1"/>
  <c r="B1238" i="1"/>
  <c r="O1237" i="1"/>
  <c r="N1237" i="1"/>
  <c r="M1237" i="1"/>
  <c r="B1237" i="1"/>
  <c r="O1236" i="1"/>
  <c r="N1236" i="1"/>
  <c r="M1236" i="1"/>
  <c r="B1236" i="1"/>
  <c r="O1235" i="1"/>
  <c r="N1235" i="1"/>
  <c r="M1235" i="1"/>
  <c r="B1235" i="1"/>
  <c r="O1234" i="1"/>
  <c r="N1234" i="1"/>
  <c r="M1234" i="1"/>
  <c r="B1234" i="1"/>
  <c r="O1233" i="1"/>
  <c r="N1233" i="1"/>
  <c r="M1233" i="1"/>
  <c r="B1233" i="1"/>
  <c r="N1232" i="1"/>
  <c r="O1232" i="1" s="1"/>
  <c r="M1232" i="1"/>
  <c r="B1232" i="1"/>
  <c r="N1231" i="1"/>
  <c r="O1231" i="1" s="1"/>
  <c r="M1231" i="1"/>
  <c r="B1231" i="1"/>
  <c r="N1230" i="1"/>
  <c r="O1230" i="1" s="1"/>
  <c r="M1230" i="1"/>
  <c r="B1230" i="1"/>
  <c r="N1229" i="1"/>
  <c r="O1229" i="1" s="1"/>
  <c r="M1229" i="1"/>
  <c r="B1229" i="1"/>
  <c r="N1228" i="1"/>
  <c r="O1228" i="1" s="1"/>
  <c r="M1228" i="1"/>
  <c r="B1228" i="1"/>
  <c r="N1227" i="1"/>
  <c r="O1227" i="1" s="1"/>
  <c r="M1227" i="1"/>
  <c r="B1227" i="1"/>
  <c r="N1226" i="1"/>
  <c r="O1226" i="1" s="1"/>
  <c r="M1226" i="1"/>
  <c r="B1226" i="1"/>
  <c r="N1225" i="1"/>
  <c r="O1225" i="1" s="1"/>
  <c r="M1225" i="1"/>
  <c r="B1225" i="1"/>
  <c r="N1224" i="1"/>
  <c r="O1224" i="1" s="1"/>
  <c r="M1224" i="1"/>
  <c r="B1224" i="1"/>
  <c r="N1223" i="1"/>
  <c r="O1223" i="1" s="1"/>
  <c r="M1223" i="1"/>
  <c r="B1223" i="1"/>
  <c r="N1222" i="1"/>
  <c r="O1222" i="1" s="1"/>
  <c r="M1222" i="1"/>
  <c r="B1222" i="1"/>
  <c r="N1221" i="1"/>
  <c r="O1221" i="1" s="1"/>
  <c r="M1221" i="1"/>
  <c r="B1221" i="1"/>
  <c r="N1220" i="1"/>
  <c r="O1220" i="1" s="1"/>
  <c r="M1220" i="1"/>
  <c r="B1220" i="1"/>
  <c r="N1219" i="1"/>
  <c r="O1219" i="1" s="1"/>
  <c r="M1219" i="1"/>
  <c r="B1219" i="1"/>
  <c r="N1218" i="1"/>
  <c r="O1218" i="1" s="1"/>
  <c r="M1218" i="1"/>
  <c r="B1218" i="1"/>
  <c r="N1217" i="1"/>
  <c r="O1217" i="1" s="1"/>
  <c r="M1217" i="1"/>
  <c r="B1217" i="1"/>
  <c r="N1216" i="1"/>
  <c r="O1216" i="1" s="1"/>
  <c r="M1216" i="1"/>
  <c r="B1216" i="1"/>
  <c r="N1215" i="1"/>
  <c r="O1215" i="1" s="1"/>
  <c r="M1215" i="1"/>
  <c r="B1215" i="1"/>
  <c r="N1214" i="1"/>
  <c r="O1214" i="1" s="1"/>
  <c r="M1214" i="1"/>
  <c r="B1214" i="1"/>
  <c r="N1213" i="1"/>
  <c r="O1213" i="1" s="1"/>
  <c r="M1213" i="1"/>
  <c r="B1213" i="1"/>
  <c r="N1212" i="1"/>
  <c r="O1212" i="1" s="1"/>
  <c r="M1212" i="1"/>
  <c r="B1212" i="1"/>
  <c r="N1211" i="1"/>
  <c r="O1211" i="1" s="1"/>
  <c r="M1211" i="1"/>
  <c r="B1211" i="1"/>
  <c r="N1210" i="1"/>
  <c r="O1210" i="1" s="1"/>
  <c r="M1210" i="1"/>
  <c r="B1210" i="1"/>
  <c r="N1209" i="1"/>
  <c r="O1209" i="1" s="1"/>
  <c r="M1209" i="1"/>
  <c r="B1209" i="1"/>
  <c r="N1208" i="1"/>
  <c r="O1208" i="1" s="1"/>
  <c r="M1208" i="1"/>
  <c r="B1208" i="1"/>
  <c r="N1207" i="1"/>
  <c r="O1207" i="1" s="1"/>
  <c r="M1207" i="1"/>
  <c r="B1207" i="1"/>
  <c r="N1206" i="1"/>
  <c r="O1206" i="1" s="1"/>
  <c r="M1206" i="1"/>
  <c r="B1206" i="1"/>
  <c r="N1205" i="1"/>
  <c r="O1205" i="1" s="1"/>
  <c r="M1205" i="1"/>
  <c r="B1205" i="1"/>
  <c r="N1204" i="1"/>
  <c r="O1204" i="1" s="1"/>
  <c r="M1204" i="1"/>
  <c r="B1204" i="1"/>
  <c r="N1203" i="1"/>
  <c r="O1203" i="1" s="1"/>
  <c r="M1203" i="1"/>
  <c r="B1203" i="1"/>
  <c r="N1202" i="1"/>
  <c r="O1202" i="1" s="1"/>
  <c r="M1202" i="1"/>
  <c r="B1202" i="1"/>
  <c r="N1201" i="1"/>
  <c r="O1201" i="1" s="1"/>
  <c r="M1201" i="1"/>
  <c r="B1201" i="1"/>
  <c r="N1200" i="1"/>
  <c r="O1200" i="1" s="1"/>
  <c r="M1200" i="1"/>
  <c r="B1200" i="1"/>
  <c r="N1199" i="1"/>
  <c r="O1199" i="1" s="1"/>
  <c r="M1199" i="1"/>
  <c r="B1199" i="1"/>
  <c r="N1198" i="1"/>
  <c r="O1198" i="1" s="1"/>
  <c r="M1198" i="1"/>
  <c r="B1198" i="1"/>
  <c r="N1197" i="1"/>
  <c r="O1197" i="1" s="1"/>
  <c r="M1197" i="1"/>
  <c r="B1197" i="1"/>
  <c r="N1196" i="1"/>
  <c r="O1196" i="1" s="1"/>
  <c r="M1196" i="1"/>
  <c r="B1196" i="1"/>
  <c r="N1195" i="1"/>
  <c r="O1195" i="1" s="1"/>
  <c r="M1195" i="1"/>
  <c r="B1195" i="1"/>
  <c r="N1194" i="1"/>
  <c r="O1194" i="1" s="1"/>
  <c r="M1194" i="1"/>
  <c r="B1194" i="1"/>
  <c r="N1193" i="1"/>
  <c r="O1193" i="1" s="1"/>
  <c r="M1193" i="1"/>
  <c r="B1193" i="1"/>
  <c r="N1192" i="1"/>
  <c r="O1192" i="1" s="1"/>
  <c r="M1192" i="1"/>
  <c r="B1192" i="1"/>
  <c r="N1191" i="1"/>
  <c r="O1191" i="1" s="1"/>
  <c r="M1191" i="1"/>
  <c r="B1191" i="1"/>
  <c r="N1190" i="1"/>
  <c r="O1190" i="1" s="1"/>
  <c r="M1190" i="1"/>
  <c r="B1190" i="1"/>
  <c r="N1189" i="1"/>
  <c r="O1189" i="1" s="1"/>
  <c r="M1189" i="1"/>
  <c r="B1189" i="1"/>
  <c r="N1188" i="1"/>
  <c r="O1188" i="1" s="1"/>
  <c r="M1188" i="1"/>
  <c r="B1188" i="1"/>
  <c r="N1187" i="1"/>
  <c r="O1187" i="1" s="1"/>
  <c r="M1187" i="1"/>
  <c r="B1187" i="1"/>
  <c r="N1186" i="1"/>
  <c r="O1186" i="1" s="1"/>
  <c r="M1186" i="1"/>
  <c r="B1186" i="1"/>
  <c r="N1185" i="1"/>
  <c r="O1185" i="1" s="1"/>
  <c r="M1185" i="1"/>
  <c r="B1185" i="1"/>
  <c r="N1184" i="1"/>
  <c r="O1184" i="1" s="1"/>
  <c r="M1184" i="1"/>
  <c r="B1184" i="1"/>
  <c r="N1183" i="1"/>
  <c r="O1183" i="1" s="1"/>
  <c r="M1183" i="1"/>
  <c r="B1183" i="1"/>
  <c r="N1182" i="1"/>
  <c r="O1182" i="1" s="1"/>
  <c r="M1182" i="1"/>
  <c r="B1182" i="1"/>
  <c r="N1181" i="1"/>
  <c r="O1181" i="1" s="1"/>
  <c r="M1181" i="1"/>
  <c r="B1181" i="1"/>
  <c r="N1180" i="1"/>
  <c r="O1180" i="1" s="1"/>
  <c r="M1180" i="1"/>
  <c r="B1180" i="1"/>
  <c r="N1179" i="1"/>
  <c r="O1179" i="1" s="1"/>
  <c r="M1179" i="1"/>
  <c r="B1179" i="1"/>
  <c r="N1178" i="1"/>
  <c r="O1178" i="1" s="1"/>
  <c r="M1178" i="1"/>
  <c r="B1178" i="1"/>
  <c r="N1177" i="1"/>
  <c r="O1177" i="1" s="1"/>
  <c r="M1177" i="1"/>
  <c r="B1177" i="1"/>
  <c r="N1176" i="1"/>
  <c r="O1176" i="1" s="1"/>
  <c r="M1176" i="1"/>
  <c r="B1176" i="1"/>
  <c r="N1175" i="1"/>
  <c r="O1175" i="1" s="1"/>
  <c r="M1175" i="1"/>
  <c r="B1175" i="1"/>
  <c r="N1174" i="1"/>
  <c r="O1174" i="1" s="1"/>
  <c r="M1174" i="1"/>
  <c r="B1174" i="1"/>
  <c r="N1173" i="1"/>
  <c r="O1173" i="1" s="1"/>
  <c r="M1173" i="1"/>
  <c r="B1173" i="1"/>
  <c r="N1172" i="1"/>
  <c r="O1172" i="1" s="1"/>
  <c r="M1172" i="1"/>
  <c r="B1172" i="1"/>
  <c r="N1171" i="1"/>
  <c r="O1171" i="1" s="1"/>
  <c r="M1171" i="1"/>
  <c r="B1171" i="1"/>
  <c r="N1170" i="1"/>
  <c r="O1170" i="1" s="1"/>
  <c r="M1170" i="1"/>
  <c r="B1170" i="1"/>
  <c r="N1169" i="1"/>
  <c r="O1169" i="1" s="1"/>
  <c r="M1169" i="1"/>
  <c r="B1169" i="1"/>
  <c r="N1168" i="1"/>
  <c r="O1168" i="1" s="1"/>
  <c r="M1168" i="1"/>
  <c r="B1168" i="1"/>
  <c r="N1167" i="1"/>
  <c r="O1167" i="1" s="1"/>
  <c r="M1167" i="1"/>
  <c r="B1167" i="1"/>
  <c r="N1166" i="1"/>
  <c r="O1166" i="1" s="1"/>
  <c r="M1166" i="1"/>
  <c r="B1166" i="1"/>
  <c r="N1165" i="1"/>
  <c r="O1165" i="1" s="1"/>
  <c r="M1165" i="1"/>
  <c r="B1165" i="1"/>
  <c r="N1164" i="1"/>
  <c r="O1164" i="1" s="1"/>
  <c r="M1164" i="1"/>
  <c r="B1164" i="1"/>
  <c r="N1163" i="1"/>
  <c r="O1163" i="1" s="1"/>
  <c r="M1163" i="1"/>
  <c r="B1163" i="1"/>
  <c r="N1162" i="1"/>
  <c r="O1162" i="1" s="1"/>
  <c r="M1162" i="1"/>
  <c r="B1162" i="1"/>
  <c r="N1161" i="1"/>
  <c r="O1161" i="1" s="1"/>
  <c r="M1161" i="1"/>
  <c r="B1161" i="1"/>
  <c r="N1160" i="1"/>
  <c r="O1160" i="1" s="1"/>
  <c r="M1160" i="1"/>
  <c r="B1160" i="1"/>
  <c r="N1159" i="1"/>
  <c r="O1159" i="1" s="1"/>
  <c r="M1159" i="1"/>
  <c r="B1159" i="1"/>
  <c r="N1158" i="1"/>
  <c r="O1158" i="1" s="1"/>
  <c r="M1158" i="1"/>
  <c r="B1158" i="1"/>
  <c r="N1157" i="1"/>
  <c r="O1157" i="1" s="1"/>
  <c r="M1157" i="1"/>
  <c r="B1157" i="1"/>
  <c r="N1156" i="1"/>
  <c r="O1156" i="1" s="1"/>
  <c r="M1156" i="1"/>
  <c r="B1156" i="1"/>
  <c r="N1155" i="1"/>
  <c r="O1155" i="1" s="1"/>
  <c r="M1155" i="1"/>
  <c r="B1155" i="1"/>
  <c r="N1154" i="1"/>
  <c r="O1154" i="1" s="1"/>
  <c r="M1154" i="1"/>
  <c r="B1154" i="1"/>
  <c r="N1153" i="1"/>
  <c r="O1153" i="1" s="1"/>
  <c r="M1153" i="1"/>
  <c r="B1153" i="1"/>
  <c r="N1152" i="1"/>
  <c r="O1152" i="1" s="1"/>
  <c r="M1152" i="1"/>
  <c r="B1152" i="1"/>
  <c r="N1151" i="1"/>
  <c r="O1151" i="1" s="1"/>
  <c r="M1151" i="1"/>
  <c r="B1151" i="1"/>
  <c r="N1150" i="1"/>
  <c r="O1150" i="1" s="1"/>
  <c r="M1150" i="1"/>
  <c r="B1150" i="1"/>
  <c r="N1149" i="1"/>
  <c r="O1149" i="1" s="1"/>
  <c r="M1149" i="1"/>
  <c r="B1149" i="1"/>
  <c r="N1148" i="1"/>
  <c r="O1148" i="1" s="1"/>
  <c r="M1148" i="1"/>
  <c r="B1148" i="1"/>
  <c r="N1147" i="1"/>
  <c r="O1147" i="1" s="1"/>
  <c r="M1147" i="1"/>
  <c r="B1147" i="1"/>
  <c r="N1146" i="1"/>
  <c r="O1146" i="1" s="1"/>
  <c r="M1146" i="1"/>
  <c r="B1146" i="1"/>
  <c r="N1145" i="1"/>
  <c r="O1145" i="1" s="1"/>
  <c r="M1145" i="1"/>
  <c r="B1145" i="1"/>
  <c r="N1144" i="1"/>
  <c r="O1144" i="1" s="1"/>
  <c r="M1144" i="1"/>
  <c r="B1144" i="1"/>
  <c r="N1143" i="1"/>
  <c r="O1143" i="1" s="1"/>
  <c r="M1143" i="1"/>
  <c r="B1143" i="1"/>
  <c r="N1142" i="1"/>
  <c r="O1142" i="1" s="1"/>
  <c r="M1142" i="1"/>
  <c r="B1142" i="1"/>
  <c r="N1141" i="1"/>
  <c r="O1141" i="1" s="1"/>
  <c r="M1141" i="1"/>
  <c r="B1141" i="1"/>
  <c r="N1140" i="1"/>
  <c r="O1140" i="1" s="1"/>
  <c r="M1140" i="1"/>
  <c r="B1140" i="1"/>
  <c r="N1139" i="1"/>
  <c r="O1139" i="1" s="1"/>
  <c r="M1139" i="1"/>
  <c r="B1139" i="1"/>
  <c r="N1138" i="1"/>
  <c r="O1138" i="1" s="1"/>
  <c r="M1138" i="1"/>
  <c r="B1138" i="1"/>
  <c r="N1137" i="1"/>
  <c r="O1137" i="1" s="1"/>
  <c r="M1137" i="1"/>
  <c r="B1137" i="1"/>
  <c r="N1136" i="1"/>
  <c r="O1136" i="1" s="1"/>
  <c r="M1136" i="1"/>
  <c r="B1136" i="1"/>
  <c r="N1135" i="1"/>
  <c r="O1135" i="1" s="1"/>
  <c r="M1135" i="1"/>
  <c r="B1135" i="1"/>
  <c r="N1134" i="1"/>
  <c r="O1134" i="1" s="1"/>
  <c r="M1134" i="1"/>
  <c r="B1134" i="1"/>
  <c r="N1133" i="1"/>
  <c r="O1133" i="1" s="1"/>
  <c r="M1133" i="1"/>
  <c r="B1133" i="1"/>
  <c r="N1132" i="1"/>
  <c r="O1132" i="1" s="1"/>
  <c r="M1132" i="1"/>
  <c r="B1132" i="1"/>
  <c r="N1131" i="1"/>
  <c r="O1131" i="1" s="1"/>
  <c r="M1131" i="1"/>
  <c r="B1131" i="1"/>
  <c r="N1130" i="1"/>
  <c r="O1130" i="1" s="1"/>
  <c r="M1130" i="1"/>
  <c r="B1130" i="1"/>
  <c r="N1129" i="1"/>
  <c r="O1129" i="1" s="1"/>
  <c r="M1129" i="1"/>
  <c r="B1129" i="1"/>
  <c r="N1128" i="1"/>
  <c r="O1128" i="1" s="1"/>
  <c r="M1128" i="1"/>
  <c r="B1128" i="1"/>
  <c r="N1127" i="1"/>
  <c r="O1127" i="1" s="1"/>
  <c r="M1127" i="1"/>
  <c r="B1127" i="1"/>
  <c r="N1126" i="1"/>
  <c r="O1126" i="1" s="1"/>
  <c r="M1126" i="1"/>
  <c r="B1126" i="1"/>
  <c r="N1125" i="1"/>
  <c r="O1125" i="1" s="1"/>
  <c r="M1125" i="1"/>
  <c r="B1125" i="1"/>
  <c r="N1124" i="1"/>
  <c r="O1124" i="1" s="1"/>
  <c r="M1124" i="1"/>
  <c r="B1124" i="1"/>
  <c r="N1123" i="1"/>
  <c r="O1123" i="1" s="1"/>
  <c r="M1123" i="1"/>
  <c r="B1123" i="1"/>
  <c r="N1122" i="1"/>
  <c r="O1122" i="1" s="1"/>
  <c r="M1122" i="1"/>
  <c r="B1122" i="1"/>
  <c r="N1121" i="1"/>
  <c r="O1121" i="1" s="1"/>
  <c r="M1121" i="1"/>
  <c r="B1121" i="1"/>
  <c r="N1120" i="1"/>
  <c r="O1120" i="1" s="1"/>
  <c r="M1120" i="1"/>
  <c r="B1120" i="1"/>
  <c r="N1119" i="1"/>
  <c r="O1119" i="1" s="1"/>
  <c r="M1119" i="1"/>
  <c r="B1119" i="1"/>
  <c r="N1118" i="1"/>
  <c r="O1118" i="1" s="1"/>
  <c r="M1118" i="1"/>
  <c r="B1118" i="1"/>
  <c r="N1117" i="1"/>
  <c r="O1117" i="1" s="1"/>
  <c r="M1117" i="1"/>
  <c r="B1117" i="1"/>
  <c r="N1116" i="1"/>
  <c r="O1116" i="1" s="1"/>
  <c r="M1116" i="1"/>
  <c r="B1116" i="1"/>
  <c r="N1115" i="1"/>
  <c r="O1115" i="1" s="1"/>
  <c r="M1115" i="1"/>
  <c r="B1115" i="1"/>
  <c r="N1114" i="1"/>
  <c r="O1114" i="1" s="1"/>
  <c r="M1114" i="1"/>
  <c r="B1114" i="1"/>
  <c r="N1113" i="1"/>
  <c r="O1113" i="1" s="1"/>
  <c r="M1113" i="1"/>
  <c r="B1113" i="1"/>
  <c r="N1112" i="1"/>
  <c r="O1112" i="1" s="1"/>
  <c r="M1112" i="1"/>
  <c r="B1112" i="1"/>
  <c r="N1111" i="1"/>
  <c r="O1111" i="1" s="1"/>
  <c r="M1111" i="1"/>
  <c r="B1111" i="1"/>
  <c r="N1110" i="1"/>
  <c r="O1110" i="1" s="1"/>
  <c r="M1110" i="1"/>
  <c r="B1110" i="1"/>
  <c r="N1109" i="1"/>
  <c r="O1109" i="1" s="1"/>
  <c r="M1109" i="1"/>
  <c r="B1109" i="1"/>
  <c r="N1108" i="1"/>
  <c r="O1108" i="1" s="1"/>
  <c r="M1108" i="1"/>
  <c r="B1108" i="1"/>
  <c r="N1107" i="1"/>
  <c r="O1107" i="1" s="1"/>
  <c r="M1107" i="1"/>
  <c r="B1107" i="1"/>
  <c r="N1106" i="1"/>
  <c r="O1106" i="1" s="1"/>
  <c r="M1106" i="1"/>
  <c r="B1106" i="1"/>
  <c r="N1105" i="1"/>
  <c r="O1105" i="1" s="1"/>
  <c r="M1105" i="1"/>
  <c r="B1105" i="1"/>
  <c r="N1104" i="1"/>
  <c r="O1104" i="1" s="1"/>
  <c r="M1104" i="1"/>
  <c r="B1104" i="1"/>
  <c r="N1103" i="1"/>
  <c r="O1103" i="1" s="1"/>
  <c r="M1103" i="1"/>
  <c r="B1103" i="1"/>
  <c r="N1102" i="1"/>
  <c r="O1102" i="1" s="1"/>
  <c r="M1102" i="1"/>
  <c r="B1102" i="1"/>
  <c r="N1101" i="1"/>
  <c r="O1101" i="1" s="1"/>
  <c r="M1101" i="1"/>
  <c r="B1101" i="1"/>
  <c r="N1100" i="1"/>
  <c r="O1100" i="1" s="1"/>
  <c r="M1100" i="1"/>
  <c r="B1100" i="1"/>
  <c r="N1099" i="1"/>
  <c r="O1099" i="1" s="1"/>
  <c r="M1099" i="1"/>
  <c r="B1099" i="1"/>
  <c r="N1098" i="1"/>
  <c r="O1098" i="1" s="1"/>
  <c r="M1098" i="1"/>
  <c r="B1098" i="1"/>
  <c r="N1097" i="1"/>
  <c r="O1097" i="1" s="1"/>
  <c r="M1097" i="1"/>
  <c r="B1097" i="1"/>
  <c r="N1096" i="1"/>
  <c r="O1096" i="1" s="1"/>
  <c r="M1096" i="1"/>
  <c r="B1096" i="1"/>
  <c r="N1095" i="1"/>
  <c r="O1095" i="1" s="1"/>
  <c r="M1095" i="1"/>
  <c r="B1095" i="1"/>
  <c r="N1094" i="1"/>
  <c r="O1094" i="1" s="1"/>
  <c r="M1094" i="1"/>
  <c r="B1094" i="1"/>
  <c r="N1093" i="1"/>
  <c r="O1093" i="1" s="1"/>
  <c r="M1093" i="1"/>
  <c r="B1093" i="1"/>
  <c r="N1092" i="1"/>
  <c r="O1092" i="1" s="1"/>
  <c r="M1092" i="1"/>
  <c r="B1092" i="1"/>
  <c r="N1091" i="1"/>
  <c r="O1091" i="1" s="1"/>
  <c r="M1091" i="1"/>
  <c r="B1091" i="1"/>
  <c r="N1090" i="1"/>
  <c r="O1090" i="1" s="1"/>
  <c r="M1090" i="1"/>
  <c r="B1090" i="1"/>
  <c r="N1089" i="1"/>
  <c r="O1089" i="1" s="1"/>
  <c r="M1089" i="1"/>
  <c r="B1089" i="1"/>
  <c r="N1088" i="1"/>
  <c r="O1088" i="1" s="1"/>
  <c r="M1088" i="1"/>
  <c r="B1088" i="1"/>
  <c r="N1087" i="1"/>
  <c r="O1087" i="1" s="1"/>
  <c r="M1087" i="1"/>
  <c r="B1087" i="1"/>
  <c r="N1086" i="1"/>
  <c r="O1086" i="1" s="1"/>
  <c r="M1086" i="1"/>
  <c r="B1086" i="1"/>
  <c r="N1085" i="1"/>
  <c r="O1085" i="1" s="1"/>
  <c r="M1085" i="1"/>
  <c r="B1085" i="1"/>
  <c r="N1084" i="1"/>
  <c r="O1084" i="1" s="1"/>
  <c r="M1084" i="1"/>
  <c r="B1084" i="1"/>
  <c r="N1083" i="1"/>
  <c r="O1083" i="1" s="1"/>
  <c r="M1083" i="1"/>
  <c r="B1083" i="1"/>
  <c r="N1082" i="1"/>
  <c r="O1082" i="1" s="1"/>
  <c r="M1082" i="1"/>
  <c r="B1082" i="1"/>
  <c r="N1081" i="1"/>
  <c r="O1081" i="1" s="1"/>
  <c r="M1081" i="1"/>
  <c r="B1081" i="1"/>
  <c r="N1080" i="1"/>
  <c r="O1080" i="1" s="1"/>
  <c r="M1080" i="1"/>
  <c r="B1080" i="1"/>
  <c r="N1079" i="1"/>
  <c r="O1079" i="1" s="1"/>
  <c r="M1079" i="1"/>
  <c r="B1079" i="1"/>
  <c r="N1078" i="1"/>
  <c r="O1078" i="1" s="1"/>
  <c r="M1078" i="1"/>
  <c r="B1078" i="1"/>
  <c r="N1077" i="1"/>
  <c r="O1077" i="1" s="1"/>
  <c r="M1077" i="1"/>
  <c r="B1077" i="1"/>
  <c r="N1076" i="1"/>
  <c r="O1076" i="1" s="1"/>
  <c r="M1076" i="1"/>
  <c r="B1076" i="1"/>
  <c r="N1075" i="1"/>
  <c r="O1075" i="1" s="1"/>
  <c r="M1075" i="1"/>
  <c r="B1075" i="1"/>
  <c r="N1074" i="1"/>
  <c r="O1074" i="1" s="1"/>
  <c r="M1074" i="1"/>
  <c r="B1074" i="1"/>
  <c r="N1073" i="1"/>
  <c r="O1073" i="1" s="1"/>
  <c r="M1073" i="1"/>
  <c r="B1073" i="1"/>
  <c r="N1072" i="1"/>
  <c r="O1072" i="1" s="1"/>
  <c r="M1072" i="1"/>
  <c r="B1072" i="1"/>
  <c r="N1071" i="1"/>
  <c r="O1071" i="1" s="1"/>
  <c r="M1071" i="1"/>
  <c r="B1071" i="1"/>
  <c r="N1070" i="1"/>
  <c r="O1070" i="1" s="1"/>
  <c r="M1070" i="1"/>
  <c r="B1070" i="1"/>
  <c r="N1069" i="1"/>
  <c r="O1069" i="1" s="1"/>
  <c r="M1069" i="1"/>
  <c r="B1069" i="1"/>
  <c r="N1068" i="1"/>
  <c r="O1068" i="1" s="1"/>
  <c r="M1068" i="1"/>
  <c r="B1068" i="1"/>
  <c r="N1067" i="1"/>
  <c r="O1067" i="1" s="1"/>
  <c r="M1067" i="1"/>
  <c r="B1067" i="1"/>
  <c r="N1066" i="1"/>
  <c r="O1066" i="1" s="1"/>
  <c r="M1066" i="1"/>
  <c r="B1066" i="1"/>
  <c r="N1065" i="1"/>
  <c r="O1065" i="1" s="1"/>
  <c r="M1065" i="1"/>
  <c r="B1065" i="1"/>
  <c r="N1064" i="1"/>
  <c r="O1064" i="1" s="1"/>
  <c r="M1064" i="1"/>
  <c r="B1064" i="1"/>
  <c r="O1063" i="1"/>
  <c r="N1063" i="1"/>
  <c r="M1063" i="1"/>
  <c r="B1063" i="1"/>
  <c r="O1062" i="1"/>
  <c r="N1062" i="1"/>
  <c r="M1062" i="1"/>
  <c r="B1062" i="1"/>
  <c r="O1061" i="1"/>
  <c r="N1061" i="1"/>
  <c r="M1061" i="1"/>
  <c r="B1061" i="1"/>
  <c r="O1060" i="1"/>
  <c r="N1060" i="1"/>
  <c r="M1060" i="1"/>
  <c r="B1060" i="1"/>
  <c r="O1059" i="1"/>
  <c r="N1059" i="1"/>
  <c r="M1059" i="1"/>
  <c r="B1059" i="1"/>
  <c r="O1058" i="1"/>
  <c r="N1058" i="1"/>
  <c r="M1058" i="1"/>
  <c r="B1058" i="1"/>
  <c r="O1057" i="1"/>
  <c r="N1057" i="1"/>
  <c r="M1057" i="1"/>
  <c r="B1057" i="1"/>
  <c r="O1056" i="1"/>
  <c r="N1056" i="1"/>
  <c r="M1056" i="1"/>
  <c r="B1056" i="1"/>
  <c r="O1055" i="1"/>
  <c r="N1055" i="1"/>
  <c r="M1055" i="1"/>
  <c r="B1055" i="1"/>
  <c r="O1054" i="1"/>
  <c r="N1054" i="1"/>
  <c r="M1054" i="1"/>
  <c r="B1054" i="1"/>
  <c r="O1053" i="1"/>
  <c r="N1053" i="1"/>
  <c r="M1053" i="1"/>
  <c r="B1053" i="1"/>
  <c r="O1052" i="1"/>
  <c r="N1052" i="1"/>
  <c r="M1052" i="1"/>
  <c r="B1052" i="1"/>
  <c r="O1051" i="1"/>
  <c r="N1051" i="1"/>
  <c r="M1051" i="1"/>
  <c r="B1051" i="1"/>
  <c r="O1050" i="1"/>
  <c r="N1050" i="1"/>
  <c r="M1050" i="1"/>
  <c r="B1050" i="1"/>
  <c r="O1049" i="1"/>
  <c r="N1049" i="1"/>
  <c r="M1049" i="1"/>
  <c r="B1049" i="1"/>
  <c r="O1048" i="1"/>
  <c r="N1048" i="1"/>
  <c r="M1048" i="1"/>
  <c r="B1048" i="1"/>
  <c r="O1047" i="1"/>
  <c r="N1047" i="1"/>
  <c r="M1047" i="1"/>
  <c r="B1047" i="1"/>
  <c r="O1046" i="1"/>
  <c r="N1046" i="1"/>
  <c r="M1046" i="1"/>
  <c r="B1046" i="1"/>
  <c r="O1045" i="1"/>
  <c r="N1045" i="1"/>
  <c r="M1045" i="1"/>
  <c r="B1045" i="1"/>
  <c r="O1044" i="1"/>
  <c r="N1044" i="1"/>
  <c r="M1044" i="1"/>
  <c r="B1044" i="1"/>
  <c r="O1043" i="1"/>
  <c r="N1043" i="1"/>
  <c r="M1043" i="1"/>
  <c r="B1043" i="1"/>
  <c r="O1042" i="1"/>
  <c r="N1042" i="1"/>
  <c r="M1042" i="1"/>
  <c r="B1042" i="1"/>
  <c r="O1041" i="1"/>
  <c r="N1041" i="1"/>
  <c r="M1041" i="1"/>
  <c r="B1041" i="1"/>
  <c r="O1040" i="1"/>
  <c r="N1040" i="1"/>
  <c r="M1040" i="1"/>
  <c r="B1040" i="1"/>
  <c r="O1039" i="1"/>
  <c r="N1039" i="1"/>
  <c r="M1039" i="1"/>
  <c r="B1039" i="1"/>
  <c r="O1038" i="1"/>
  <c r="N1038" i="1"/>
  <c r="M1038" i="1"/>
  <c r="B1038" i="1"/>
  <c r="O1037" i="1"/>
  <c r="N1037" i="1"/>
  <c r="M1037" i="1"/>
  <c r="B1037" i="1"/>
  <c r="O1036" i="1"/>
  <c r="N1036" i="1"/>
  <c r="M1036" i="1"/>
  <c r="B1036" i="1"/>
  <c r="O1035" i="1"/>
  <c r="N1035" i="1"/>
  <c r="M1035" i="1"/>
  <c r="B1035" i="1"/>
  <c r="O1034" i="1"/>
  <c r="N1034" i="1"/>
  <c r="M1034" i="1"/>
  <c r="B1034" i="1"/>
  <c r="O1033" i="1"/>
  <c r="N1033" i="1"/>
  <c r="M1033" i="1"/>
  <c r="B1033" i="1"/>
  <c r="O1032" i="1"/>
  <c r="N1032" i="1"/>
  <c r="M1032" i="1"/>
  <c r="B1032" i="1"/>
  <c r="O1031" i="1"/>
  <c r="N1031" i="1"/>
  <c r="M1031" i="1"/>
  <c r="B1031" i="1"/>
  <c r="O1030" i="1"/>
  <c r="N1030" i="1"/>
  <c r="M1030" i="1"/>
  <c r="B1030" i="1"/>
  <c r="O1029" i="1"/>
  <c r="N1029" i="1"/>
  <c r="M1029" i="1"/>
  <c r="B1029" i="1"/>
  <c r="O1028" i="1"/>
  <c r="N1028" i="1"/>
  <c r="M1028" i="1"/>
  <c r="B1028" i="1"/>
  <c r="O1027" i="1"/>
  <c r="N1027" i="1"/>
  <c r="M1027" i="1"/>
  <c r="B1027" i="1"/>
  <c r="O1026" i="1"/>
  <c r="N1026" i="1"/>
  <c r="M1026" i="1"/>
  <c r="B1026" i="1"/>
  <c r="O1025" i="1"/>
  <c r="N1025" i="1"/>
  <c r="M1025" i="1"/>
  <c r="B1025" i="1"/>
  <c r="O1024" i="1"/>
  <c r="N1024" i="1"/>
  <c r="M1024" i="1"/>
  <c r="B1024" i="1"/>
  <c r="O1023" i="1"/>
  <c r="N1023" i="1"/>
  <c r="M1023" i="1"/>
  <c r="B1023" i="1"/>
  <c r="O1022" i="1"/>
  <c r="N1022" i="1"/>
  <c r="M1022" i="1"/>
  <c r="B1022" i="1"/>
  <c r="O1021" i="1"/>
  <c r="N1021" i="1"/>
  <c r="M1021" i="1"/>
  <c r="B1021" i="1"/>
  <c r="O1020" i="1"/>
  <c r="N1020" i="1"/>
  <c r="M1020" i="1"/>
  <c r="B1020" i="1"/>
  <c r="O1019" i="1"/>
  <c r="N1019" i="1"/>
  <c r="M1019" i="1"/>
  <c r="B1019" i="1"/>
  <c r="O1018" i="1"/>
  <c r="N1018" i="1"/>
  <c r="M1018" i="1"/>
  <c r="B1018" i="1"/>
  <c r="O1017" i="1"/>
  <c r="N1017" i="1"/>
  <c r="M1017" i="1"/>
  <c r="B1017" i="1"/>
  <c r="O1016" i="1"/>
  <c r="N1016" i="1"/>
  <c r="M1016" i="1"/>
  <c r="B1016" i="1"/>
  <c r="O1015" i="1"/>
  <c r="N1015" i="1"/>
  <c r="M1015" i="1"/>
  <c r="B1015" i="1"/>
  <c r="O1014" i="1"/>
  <c r="N1014" i="1"/>
  <c r="M1014" i="1"/>
  <c r="B1014" i="1"/>
  <c r="O1013" i="1"/>
  <c r="N1013" i="1"/>
  <c r="M1013" i="1"/>
  <c r="B1013" i="1"/>
  <c r="O1012" i="1"/>
  <c r="N1012" i="1"/>
  <c r="M1012" i="1"/>
  <c r="B1012" i="1"/>
  <c r="O1011" i="1"/>
  <c r="N1011" i="1"/>
  <c r="M1011" i="1"/>
  <c r="B1011" i="1"/>
  <c r="O1010" i="1"/>
  <c r="N1010" i="1"/>
  <c r="M1010" i="1"/>
  <c r="B1010" i="1"/>
  <c r="O1009" i="1"/>
  <c r="N1009" i="1"/>
  <c r="M1009" i="1"/>
  <c r="B1009" i="1"/>
  <c r="O1008" i="1"/>
  <c r="N1008" i="1"/>
  <c r="M1008" i="1"/>
  <c r="B1008" i="1"/>
  <c r="O1007" i="1"/>
  <c r="N1007" i="1"/>
  <c r="M1007" i="1"/>
  <c r="B1007" i="1"/>
  <c r="O1006" i="1"/>
  <c r="N1006" i="1"/>
  <c r="M1006" i="1"/>
  <c r="B1006" i="1"/>
  <c r="O1005" i="1"/>
  <c r="N1005" i="1"/>
  <c r="M1005" i="1"/>
  <c r="B1005" i="1"/>
  <c r="O1004" i="1"/>
  <c r="N1004" i="1"/>
  <c r="M1004" i="1"/>
  <c r="B1004" i="1"/>
  <c r="O1003" i="1"/>
  <c r="N1003" i="1"/>
  <c r="M1003" i="1"/>
  <c r="B1003" i="1"/>
  <c r="O1002" i="1"/>
  <c r="N1002" i="1"/>
  <c r="M1002" i="1"/>
  <c r="B1002" i="1"/>
  <c r="O1001" i="1"/>
  <c r="N1001" i="1"/>
  <c r="M1001" i="1"/>
  <c r="B1001" i="1"/>
  <c r="O1000" i="1"/>
  <c r="N1000" i="1"/>
  <c r="M1000" i="1"/>
  <c r="B1000" i="1"/>
  <c r="O999" i="1"/>
  <c r="N999" i="1"/>
  <c r="M999" i="1"/>
  <c r="B999" i="1"/>
  <c r="O998" i="1"/>
  <c r="N998" i="1"/>
  <c r="M998" i="1"/>
  <c r="B998" i="1"/>
  <c r="O997" i="1"/>
  <c r="N997" i="1"/>
  <c r="M997" i="1"/>
  <c r="B997" i="1"/>
  <c r="O996" i="1"/>
  <c r="N996" i="1"/>
  <c r="M996" i="1"/>
  <c r="B996" i="1"/>
  <c r="O995" i="1"/>
  <c r="N995" i="1"/>
  <c r="M995" i="1"/>
  <c r="B995" i="1"/>
  <c r="O994" i="1"/>
  <c r="N994" i="1"/>
  <c r="M994" i="1"/>
  <c r="B994" i="1"/>
  <c r="O993" i="1"/>
  <c r="N993" i="1"/>
  <c r="M993" i="1"/>
  <c r="B993" i="1"/>
  <c r="O992" i="1"/>
  <c r="N992" i="1"/>
  <c r="M992" i="1"/>
  <c r="B992" i="1"/>
  <c r="O991" i="1"/>
  <c r="N991" i="1"/>
  <c r="M991" i="1"/>
  <c r="B991" i="1"/>
  <c r="O990" i="1"/>
  <c r="N990" i="1"/>
  <c r="M990" i="1"/>
  <c r="B990" i="1"/>
  <c r="O989" i="1"/>
  <c r="N989" i="1"/>
  <c r="M989" i="1"/>
  <c r="B989" i="1"/>
  <c r="O988" i="1"/>
  <c r="N988" i="1"/>
  <c r="M988" i="1"/>
  <c r="B988" i="1"/>
  <c r="O987" i="1"/>
  <c r="N987" i="1"/>
  <c r="M987" i="1"/>
  <c r="B987" i="1"/>
  <c r="O986" i="1"/>
  <c r="N986" i="1"/>
  <c r="M986" i="1"/>
  <c r="B986" i="1"/>
  <c r="O985" i="1"/>
  <c r="N985" i="1"/>
  <c r="M985" i="1"/>
  <c r="B985" i="1"/>
  <c r="O984" i="1"/>
  <c r="N984" i="1"/>
  <c r="M984" i="1"/>
  <c r="B984" i="1"/>
  <c r="O983" i="1"/>
  <c r="N983" i="1"/>
  <c r="M983" i="1"/>
  <c r="B983" i="1"/>
  <c r="O982" i="1"/>
  <c r="N982" i="1"/>
  <c r="M982" i="1"/>
  <c r="B982" i="1"/>
  <c r="O981" i="1"/>
  <c r="N981" i="1"/>
  <c r="M981" i="1"/>
  <c r="B981" i="1"/>
  <c r="O980" i="1"/>
  <c r="N980" i="1"/>
  <c r="M980" i="1"/>
  <c r="B980" i="1"/>
  <c r="O979" i="1"/>
  <c r="N979" i="1"/>
  <c r="M979" i="1"/>
  <c r="B979" i="1"/>
  <c r="O978" i="1"/>
  <c r="N978" i="1"/>
  <c r="M978" i="1"/>
  <c r="B978" i="1"/>
  <c r="O977" i="1"/>
  <c r="N977" i="1"/>
  <c r="M977" i="1"/>
  <c r="B977" i="1"/>
  <c r="O976" i="1"/>
  <c r="N976" i="1"/>
  <c r="M976" i="1"/>
  <c r="B976" i="1"/>
  <c r="O975" i="1"/>
  <c r="N975" i="1"/>
  <c r="M975" i="1"/>
  <c r="B975" i="1"/>
  <c r="O974" i="1"/>
  <c r="N974" i="1"/>
  <c r="M974" i="1"/>
  <c r="B974" i="1"/>
  <c r="O973" i="1"/>
  <c r="N973" i="1"/>
  <c r="M973" i="1"/>
  <c r="B973" i="1"/>
  <c r="O972" i="1"/>
  <c r="N972" i="1"/>
  <c r="M972" i="1"/>
  <c r="B972" i="1"/>
  <c r="O971" i="1"/>
  <c r="N971" i="1"/>
  <c r="M971" i="1"/>
  <c r="B971" i="1"/>
  <c r="O970" i="1"/>
  <c r="N970" i="1"/>
  <c r="M970" i="1"/>
  <c r="B970" i="1"/>
  <c r="O969" i="1"/>
  <c r="N969" i="1"/>
  <c r="M969" i="1"/>
  <c r="B969" i="1"/>
  <c r="O968" i="1"/>
  <c r="N968" i="1"/>
  <c r="M968" i="1"/>
  <c r="B968" i="1"/>
  <c r="O967" i="1"/>
  <c r="N967" i="1"/>
  <c r="M967" i="1"/>
  <c r="B967" i="1"/>
  <c r="O966" i="1"/>
  <c r="N966" i="1"/>
  <c r="M966" i="1"/>
  <c r="B966" i="1"/>
  <c r="O965" i="1"/>
  <c r="N965" i="1"/>
  <c r="M965" i="1"/>
  <c r="B965" i="1"/>
  <c r="O964" i="1"/>
  <c r="N964" i="1"/>
  <c r="M964" i="1"/>
  <c r="B964" i="1"/>
  <c r="O963" i="1"/>
  <c r="N963" i="1"/>
  <c r="M963" i="1"/>
  <c r="B963" i="1"/>
  <c r="O962" i="1"/>
  <c r="N962" i="1"/>
  <c r="M962" i="1"/>
  <c r="B962" i="1"/>
  <c r="O961" i="1"/>
  <c r="N961" i="1"/>
  <c r="M961" i="1"/>
  <c r="B961" i="1"/>
  <c r="O960" i="1"/>
  <c r="N960" i="1"/>
  <c r="M960" i="1"/>
  <c r="B960" i="1"/>
  <c r="O959" i="1"/>
  <c r="N959" i="1"/>
  <c r="M959" i="1"/>
  <c r="B959" i="1"/>
  <c r="O958" i="1"/>
  <c r="N958" i="1"/>
  <c r="M958" i="1"/>
  <c r="B958" i="1"/>
  <c r="O957" i="1"/>
  <c r="N957" i="1"/>
  <c r="M957" i="1"/>
  <c r="B957" i="1"/>
  <c r="O956" i="1"/>
  <c r="N956" i="1"/>
  <c r="M956" i="1"/>
  <c r="B956" i="1"/>
  <c r="O955" i="1"/>
  <c r="N955" i="1"/>
  <c r="M955" i="1"/>
  <c r="B955" i="1"/>
  <c r="O954" i="1"/>
  <c r="N954" i="1"/>
  <c r="M954" i="1"/>
  <c r="B954" i="1"/>
  <c r="O953" i="1"/>
  <c r="N953" i="1"/>
  <c r="M953" i="1"/>
  <c r="B953" i="1"/>
  <c r="O952" i="1"/>
  <c r="N952" i="1"/>
  <c r="M952" i="1"/>
  <c r="B952" i="1"/>
  <c r="O951" i="1"/>
  <c r="N951" i="1"/>
  <c r="M951" i="1"/>
  <c r="B951" i="1"/>
  <c r="O950" i="1"/>
  <c r="N950" i="1"/>
  <c r="M950" i="1"/>
  <c r="B950" i="1"/>
  <c r="O949" i="1"/>
  <c r="N949" i="1"/>
  <c r="M949" i="1"/>
  <c r="B949" i="1"/>
  <c r="O948" i="1"/>
  <c r="N948" i="1"/>
  <c r="M948" i="1"/>
  <c r="B948" i="1"/>
  <c r="O947" i="1"/>
  <c r="N947" i="1"/>
  <c r="M947" i="1"/>
  <c r="B947" i="1"/>
  <c r="O946" i="1"/>
  <c r="N946" i="1"/>
  <c r="M946" i="1"/>
  <c r="B946" i="1"/>
  <c r="O945" i="1"/>
  <c r="N945" i="1"/>
  <c r="M945" i="1"/>
  <c r="B945" i="1"/>
  <c r="O944" i="1"/>
  <c r="N944" i="1"/>
  <c r="M944" i="1"/>
  <c r="B944" i="1"/>
  <c r="O943" i="1"/>
  <c r="N943" i="1"/>
  <c r="M943" i="1"/>
  <c r="B943" i="1"/>
  <c r="O942" i="1"/>
  <c r="N942" i="1"/>
  <c r="M942" i="1"/>
  <c r="B942" i="1"/>
  <c r="O941" i="1"/>
  <c r="N941" i="1"/>
  <c r="M941" i="1"/>
  <c r="B941" i="1"/>
  <c r="O940" i="1"/>
  <c r="N940" i="1"/>
  <c r="M940" i="1"/>
  <c r="B940" i="1"/>
  <c r="O939" i="1"/>
  <c r="N939" i="1"/>
  <c r="M939" i="1"/>
  <c r="B939" i="1"/>
  <c r="O938" i="1"/>
  <c r="N938" i="1"/>
  <c r="M938" i="1"/>
  <c r="B938" i="1"/>
  <c r="O937" i="1"/>
  <c r="N937" i="1"/>
  <c r="M937" i="1"/>
  <c r="B937" i="1"/>
  <c r="O936" i="1"/>
  <c r="N936" i="1"/>
  <c r="M936" i="1"/>
  <c r="B936" i="1"/>
  <c r="O935" i="1"/>
  <c r="N935" i="1"/>
  <c r="M935" i="1"/>
  <c r="B935" i="1"/>
  <c r="O934" i="1"/>
  <c r="N934" i="1"/>
  <c r="M934" i="1"/>
  <c r="B934" i="1"/>
  <c r="O933" i="1"/>
  <c r="N933" i="1"/>
  <c r="M933" i="1"/>
  <c r="B933" i="1"/>
  <c r="O932" i="1"/>
  <c r="N932" i="1"/>
  <c r="M932" i="1"/>
  <c r="B932" i="1"/>
  <c r="O931" i="1"/>
  <c r="N931" i="1"/>
  <c r="M931" i="1"/>
  <c r="B931" i="1"/>
  <c r="O930" i="1"/>
  <c r="N930" i="1"/>
  <c r="M930" i="1"/>
  <c r="B930" i="1"/>
  <c r="O929" i="1"/>
  <c r="N929" i="1"/>
  <c r="M929" i="1"/>
  <c r="B929" i="1"/>
  <c r="O928" i="1"/>
  <c r="N928" i="1"/>
  <c r="M928" i="1"/>
  <c r="B928" i="1"/>
  <c r="O927" i="1"/>
  <c r="N927" i="1"/>
  <c r="M927" i="1"/>
  <c r="B927" i="1"/>
  <c r="O926" i="1"/>
  <c r="N926" i="1"/>
  <c r="M926" i="1"/>
  <c r="B926" i="1"/>
  <c r="O925" i="1"/>
  <c r="N925" i="1"/>
  <c r="M925" i="1"/>
  <c r="B925" i="1"/>
  <c r="O924" i="1"/>
  <c r="N924" i="1"/>
  <c r="M924" i="1"/>
  <c r="B924" i="1"/>
  <c r="O923" i="1"/>
  <c r="N923" i="1"/>
  <c r="M923" i="1"/>
  <c r="B923" i="1"/>
  <c r="O922" i="1"/>
  <c r="N922" i="1"/>
  <c r="M922" i="1"/>
  <c r="B922" i="1"/>
  <c r="O921" i="1"/>
  <c r="N921" i="1"/>
  <c r="M921" i="1"/>
  <c r="B921" i="1"/>
  <c r="O920" i="1"/>
  <c r="N920" i="1"/>
  <c r="M920" i="1"/>
  <c r="B920" i="1"/>
  <c r="O919" i="1"/>
  <c r="N919" i="1"/>
  <c r="M919" i="1"/>
  <c r="B919" i="1"/>
  <c r="O918" i="1"/>
  <c r="N918" i="1"/>
  <c r="M918" i="1"/>
  <c r="B918" i="1"/>
  <c r="O917" i="1"/>
  <c r="N917" i="1"/>
  <c r="M917" i="1"/>
  <c r="B917" i="1"/>
  <c r="O916" i="1"/>
  <c r="N916" i="1"/>
  <c r="M916" i="1"/>
  <c r="B916" i="1"/>
  <c r="O915" i="1"/>
  <c r="N915" i="1"/>
  <c r="M915" i="1"/>
  <c r="B915" i="1"/>
  <c r="O914" i="1"/>
  <c r="N914" i="1"/>
  <c r="M914" i="1"/>
  <c r="B914" i="1"/>
  <c r="O913" i="1"/>
  <c r="N913" i="1"/>
  <c r="M913" i="1"/>
  <c r="B913" i="1"/>
  <c r="O912" i="1"/>
  <c r="N912" i="1"/>
  <c r="M912" i="1"/>
  <c r="B912" i="1"/>
  <c r="O911" i="1"/>
  <c r="N911" i="1"/>
  <c r="M911" i="1"/>
  <c r="B911" i="1"/>
  <c r="O910" i="1"/>
  <c r="N910" i="1"/>
  <c r="M910" i="1"/>
  <c r="B910" i="1"/>
  <c r="O909" i="1"/>
  <c r="N909" i="1"/>
  <c r="M909" i="1"/>
  <c r="B909" i="1"/>
  <c r="O908" i="1"/>
  <c r="N908" i="1"/>
  <c r="M908" i="1"/>
  <c r="B908" i="1"/>
  <c r="O907" i="1"/>
  <c r="N907" i="1"/>
  <c r="M907" i="1"/>
  <c r="B907" i="1"/>
  <c r="O906" i="1"/>
  <c r="N906" i="1"/>
  <c r="M906" i="1"/>
  <c r="B906" i="1"/>
  <c r="O905" i="1"/>
  <c r="N905" i="1"/>
  <c r="M905" i="1"/>
  <c r="B905" i="1"/>
  <c r="O904" i="1"/>
  <c r="N904" i="1"/>
  <c r="M904" i="1"/>
  <c r="B904" i="1"/>
  <c r="O903" i="1"/>
  <c r="N903" i="1"/>
  <c r="M903" i="1"/>
  <c r="B903" i="1"/>
  <c r="O902" i="1"/>
  <c r="N902" i="1"/>
  <c r="M902" i="1"/>
  <c r="B902" i="1"/>
  <c r="O901" i="1"/>
  <c r="N901" i="1"/>
  <c r="M901" i="1"/>
  <c r="B901" i="1"/>
  <c r="O900" i="1"/>
  <c r="N900" i="1"/>
  <c r="M900" i="1"/>
  <c r="B900" i="1"/>
  <c r="O899" i="1"/>
  <c r="N899" i="1"/>
  <c r="M899" i="1"/>
  <c r="B899" i="1"/>
  <c r="O898" i="1"/>
  <c r="N898" i="1"/>
  <c r="M898" i="1"/>
  <c r="B898" i="1"/>
  <c r="O897" i="1"/>
  <c r="N897" i="1"/>
  <c r="M897" i="1"/>
  <c r="B897" i="1"/>
  <c r="O896" i="1"/>
  <c r="N896" i="1"/>
  <c r="M896" i="1"/>
  <c r="B896" i="1"/>
  <c r="O895" i="1"/>
  <c r="N895" i="1"/>
  <c r="M895" i="1"/>
  <c r="B895" i="1"/>
  <c r="O894" i="1"/>
  <c r="N894" i="1"/>
  <c r="M894" i="1"/>
  <c r="B894" i="1"/>
  <c r="O893" i="1"/>
  <c r="N893" i="1"/>
  <c r="M893" i="1"/>
  <c r="B893" i="1"/>
  <c r="O892" i="1"/>
  <c r="N892" i="1"/>
  <c r="M892" i="1"/>
  <c r="B892" i="1"/>
  <c r="O891" i="1"/>
  <c r="N891" i="1"/>
  <c r="M891" i="1"/>
  <c r="B891" i="1"/>
  <c r="O890" i="1"/>
  <c r="N890" i="1"/>
  <c r="M890" i="1"/>
  <c r="B890" i="1"/>
  <c r="O889" i="1"/>
  <c r="N889" i="1"/>
  <c r="M889" i="1"/>
  <c r="B889" i="1"/>
  <c r="O888" i="1"/>
  <c r="N888" i="1"/>
  <c r="M888" i="1"/>
  <c r="B888" i="1"/>
  <c r="O887" i="1"/>
  <c r="N887" i="1"/>
  <c r="M887" i="1"/>
  <c r="B887" i="1"/>
  <c r="O886" i="1"/>
  <c r="N886" i="1"/>
  <c r="M886" i="1"/>
  <c r="B886" i="1"/>
  <c r="O885" i="1"/>
  <c r="N885" i="1"/>
  <c r="M885" i="1"/>
  <c r="B885" i="1"/>
  <c r="O884" i="1"/>
  <c r="N884" i="1"/>
  <c r="M884" i="1"/>
  <c r="B884" i="1"/>
  <c r="O883" i="1"/>
  <c r="N883" i="1"/>
  <c r="M883" i="1"/>
  <c r="B883" i="1"/>
  <c r="O882" i="1"/>
  <c r="N882" i="1"/>
  <c r="M882" i="1"/>
  <c r="B882" i="1"/>
  <c r="O881" i="1"/>
  <c r="N881" i="1"/>
  <c r="M881" i="1"/>
  <c r="B881" i="1"/>
  <c r="O880" i="1"/>
  <c r="N880" i="1"/>
  <c r="M880" i="1"/>
  <c r="B880" i="1"/>
  <c r="O879" i="1"/>
  <c r="N879" i="1"/>
  <c r="M879" i="1"/>
  <c r="B879" i="1"/>
  <c r="O878" i="1"/>
  <c r="N878" i="1"/>
  <c r="M878" i="1"/>
  <c r="B878" i="1"/>
  <c r="O877" i="1"/>
  <c r="N877" i="1"/>
  <c r="M877" i="1"/>
  <c r="B877" i="1"/>
  <c r="O876" i="1"/>
  <c r="N876" i="1"/>
  <c r="M876" i="1"/>
  <c r="B876" i="1"/>
  <c r="O875" i="1"/>
  <c r="N875" i="1"/>
  <c r="M875" i="1"/>
  <c r="B875" i="1"/>
  <c r="O874" i="1"/>
  <c r="N874" i="1"/>
  <c r="M874" i="1"/>
  <c r="B874" i="1"/>
  <c r="O873" i="1"/>
  <c r="N873" i="1"/>
  <c r="M873" i="1"/>
  <c r="B873" i="1"/>
  <c r="O872" i="1"/>
  <c r="N872" i="1"/>
  <c r="M872" i="1"/>
  <c r="B872" i="1"/>
  <c r="O871" i="1"/>
  <c r="N871" i="1"/>
  <c r="M871" i="1"/>
  <c r="B871" i="1"/>
  <c r="O870" i="1"/>
  <c r="N870" i="1"/>
  <c r="M870" i="1"/>
  <c r="B870" i="1"/>
  <c r="O869" i="1"/>
  <c r="N869" i="1"/>
  <c r="M869" i="1"/>
  <c r="B869" i="1"/>
  <c r="O868" i="1"/>
  <c r="N868" i="1"/>
  <c r="M868" i="1"/>
  <c r="B868" i="1"/>
  <c r="O867" i="1"/>
  <c r="N867" i="1"/>
  <c r="M867" i="1"/>
  <c r="B867" i="1"/>
  <c r="O866" i="1"/>
  <c r="N866" i="1"/>
  <c r="M866" i="1"/>
  <c r="B866" i="1"/>
  <c r="O865" i="1"/>
  <c r="N865" i="1"/>
  <c r="M865" i="1"/>
  <c r="B865" i="1"/>
  <c r="O864" i="1"/>
  <c r="N864" i="1"/>
  <c r="M864" i="1"/>
  <c r="B864" i="1"/>
  <c r="O863" i="1"/>
  <c r="N863" i="1"/>
  <c r="M863" i="1"/>
  <c r="B863" i="1"/>
  <c r="O862" i="1"/>
  <c r="N862" i="1"/>
  <c r="M862" i="1"/>
  <c r="B862" i="1"/>
  <c r="O861" i="1"/>
  <c r="N861" i="1"/>
  <c r="M861" i="1"/>
  <c r="B861" i="1"/>
  <c r="O860" i="1"/>
  <c r="N860" i="1"/>
  <c r="M860" i="1"/>
  <c r="B860" i="1"/>
  <c r="O859" i="1"/>
  <c r="N859" i="1"/>
  <c r="M859" i="1"/>
  <c r="B859" i="1"/>
  <c r="O858" i="1"/>
  <c r="N858" i="1"/>
  <c r="M858" i="1"/>
  <c r="B858" i="1"/>
  <c r="O857" i="1"/>
  <c r="N857" i="1"/>
  <c r="M857" i="1"/>
  <c r="B857" i="1"/>
  <c r="O856" i="1"/>
  <c r="N856" i="1"/>
  <c r="M856" i="1"/>
  <c r="B856" i="1"/>
  <c r="O855" i="1"/>
  <c r="N855" i="1"/>
  <c r="M855" i="1"/>
  <c r="B855" i="1"/>
  <c r="O854" i="1"/>
  <c r="N854" i="1"/>
  <c r="M854" i="1"/>
  <c r="B854" i="1"/>
  <c r="O853" i="1"/>
  <c r="N853" i="1"/>
  <c r="M853" i="1"/>
  <c r="B853" i="1"/>
  <c r="O852" i="1"/>
  <c r="N852" i="1"/>
  <c r="M852" i="1"/>
  <c r="B852" i="1"/>
  <c r="O851" i="1"/>
  <c r="N851" i="1"/>
  <c r="M851" i="1"/>
  <c r="B851" i="1"/>
  <c r="O850" i="1"/>
  <c r="N850" i="1"/>
  <c r="M850" i="1"/>
  <c r="B850" i="1"/>
  <c r="O849" i="1"/>
  <c r="N849" i="1"/>
  <c r="M849" i="1"/>
  <c r="B849" i="1"/>
  <c r="O848" i="1"/>
  <c r="N848" i="1"/>
  <c r="M848" i="1"/>
  <c r="B848" i="1"/>
  <c r="O847" i="1"/>
  <c r="N847" i="1"/>
  <c r="M847" i="1"/>
  <c r="B847" i="1"/>
  <c r="O846" i="1"/>
  <c r="N846" i="1"/>
  <c r="M846" i="1"/>
  <c r="B846" i="1"/>
  <c r="O845" i="1"/>
  <c r="N845" i="1"/>
  <c r="M845" i="1"/>
  <c r="B845" i="1"/>
  <c r="O844" i="1"/>
  <c r="N844" i="1"/>
  <c r="M844" i="1"/>
  <c r="B844" i="1"/>
  <c r="O843" i="1"/>
  <c r="N843" i="1"/>
  <c r="M843" i="1"/>
  <c r="B843" i="1"/>
  <c r="O842" i="1"/>
  <c r="N842" i="1"/>
  <c r="M842" i="1"/>
  <c r="B842" i="1"/>
  <c r="O841" i="1"/>
  <c r="N841" i="1"/>
  <c r="M841" i="1"/>
  <c r="B841" i="1"/>
  <c r="O840" i="1"/>
  <c r="N840" i="1"/>
  <c r="M840" i="1"/>
  <c r="B840" i="1"/>
  <c r="O839" i="1"/>
  <c r="N839" i="1"/>
  <c r="M839" i="1"/>
  <c r="B839" i="1"/>
  <c r="O838" i="1"/>
  <c r="N838" i="1"/>
  <c r="M838" i="1"/>
  <c r="B838" i="1"/>
  <c r="O837" i="1"/>
  <c r="N837" i="1"/>
  <c r="M837" i="1"/>
  <c r="B837" i="1"/>
  <c r="O836" i="1"/>
  <c r="N836" i="1"/>
  <c r="M836" i="1"/>
  <c r="B836" i="1"/>
  <c r="O835" i="1"/>
  <c r="N835" i="1"/>
  <c r="M835" i="1"/>
  <c r="B835" i="1"/>
  <c r="O834" i="1"/>
  <c r="N834" i="1"/>
  <c r="M834" i="1"/>
  <c r="B834" i="1"/>
  <c r="O833" i="1"/>
  <c r="N833" i="1"/>
  <c r="M833" i="1"/>
  <c r="B833" i="1"/>
  <c r="O832" i="1"/>
  <c r="N832" i="1"/>
  <c r="M832" i="1"/>
  <c r="B832" i="1"/>
  <c r="O831" i="1"/>
  <c r="N831" i="1"/>
  <c r="M831" i="1"/>
  <c r="B831" i="1"/>
  <c r="O830" i="1"/>
  <c r="N830" i="1"/>
  <c r="M830" i="1"/>
  <c r="B830" i="1"/>
  <c r="O829" i="1"/>
  <c r="N829" i="1"/>
  <c r="M829" i="1"/>
  <c r="B829" i="1"/>
  <c r="O828" i="1"/>
  <c r="N828" i="1"/>
  <c r="M828" i="1"/>
  <c r="B828" i="1"/>
  <c r="O827" i="1"/>
  <c r="N827" i="1"/>
  <c r="M827" i="1"/>
  <c r="B827" i="1"/>
  <c r="O826" i="1"/>
  <c r="N826" i="1"/>
  <c r="M826" i="1"/>
  <c r="B826" i="1"/>
  <c r="O825" i="1"/>
  <c r="N825" i="1"/>
  <c r="M825" i="1"/>
  <c r="B825" i="1"/>
  <c r="O824" i="1"/>
  <c r="N824" i="1"/>
  <c r="M824" i="1"/>
  <c r="B824" i="1"/>
  <c r="O823" i="1"/>
  <c r="N823" i="1"/>
  <c r="M823" i="1"/>
  <c r="B823" i="1"/>
  <c r="O822" i="1"/>
  <c r="N822" i="1"/>
  <c r="M822" i="1"/>
  <c r="B822" i="1"/>
  <c r="O821" i="1"/>
  <c r="N821" i="1"/>
  <c r="M821" i="1"/>
  <c r="B821" i="1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N700" i="1"/>
  <c r="M700" i="1"/>
  <c r="B700" i="1"/>
  <c r="O699" i="1"/>
  <c r="N699" i="1"/>
  <c r="M699" i="1"/>
  <c r="B699" i="1"/>
  <c r="O698" i="1"/>
  <c r="N698" i="1"/>
  <c r="M698" i="1"/>
  <c r="B698" i="1"/>
  <c r="O697" i="1"/>
  <c r="N697" i="1"/>
  <c r="M697" i="1"/>
  <c r="B697" i="1"/>
  <c r="O696" i="1"/>
  <c r="N696" i="1"/>
  <c r="M696" i="1"/>
  <c r="B696" i="1"/>
  <c r="O695" i="1"/>
  <c r="N695" i="1"/>
  <c r="M695" i="1"/>
  <c r="B695" i="1"/>
  <c r="O694" i="1"/>
  <c r="N694" i="1"/>
  <c r="M694" i="1"/>
  <c r="B694" i="1"/>
  <c r="O693" i="1"/>
  <c r="N693" i="1"/>
  <c r="M693" i="1"/>
  <c r="B693" i="1"/>
  <c r="O692" i="1"/>
  <c r="N692" i="1"/>
  <c r="M692" i="1"/>
  <c r="B692" i="1"/>
  <c r="O691" i="1"/>
  <c r="N691" i="1"/>
  <c r="M691" i="1"/>
  <c r="B691" i="1"/>
  <c r="O690" i="1"/>
  <c r="N690" i="1"/>
  <c r="M690" i="1"/>
  <c r="B690" i="1"/>
  <c r="O689" i="1"/>
  <c r="N689" i="1"/>
  <c r="M689" i="1"/>
  <c r="B689" i="1"/>
  <c r="O688" i="1"/>
  <c r="N688" i="1"/>
  <c r="M688" i="1"/>
  <c r="B688" i="1"/>
  <c r="O687" i="1"/>
  <c r="N687" i="1"/>
  <c r="M687" i="1"/>
  <c r="B687" i="1"/>
  <c r="O686" i="1"/>
  <c r="N686" i="1"/>
  <c r="M686" i="1"/>
  <c r="B686" i="1"/>
  <c r="O685" i="1"/>
  <c r="N685" i="1"/>
  <c r="M685" i="1"/>
  <c r="B685" i="1"/>
  <c r="O684" i="1"/>
  <c r="N684" i="1"/>
  <c r="M684" i="1"/>
  <c r="B684" i="1"/>
  <c r="O683" i="1"/>
  <c r="N683" i="1"/>
  <c r="M683" i="1"/>
  <c r="B683" i="1"/>
  <c r="O682" i="1"/>
  <c r="N682" i="1"/>
  <c r="M682" i="1"/>
  <c r="B682" i="1"/>
  <c r="O681" i="1"/>
  <c r="N681" i="1"/>
  <c r="M681" i="1"/>
  <c r="B681" i="1"/>
  <c r="O680" i="1"/>
  <c r="N680" i="1"/>
  <c r="M680" i="1"/>
  <c r="B680" i="1"/>
  <c r="O679" i="1"/>
  <c r="N679" i="1"/>
  <c r="M679" i="1"/>
  <c r="B679" i="1"/>
  <c r="O678" i="1"/>
  <c r="N678" i="1"/>
  <c r="M678" i="1"/>
  <c r="B678" i="1"/>
  <c r="O677" i="1"/>
  <c r="N677" i="1"/>
  <c r="M677" i="1"/>
  <c r="B677" i="1"/>
  <c r="O676" i="1"/>
  <c r="N676" i="1"/>
  <c r="M676" i="1"/>
  <c r="B676" i="1"/>
  <c r="O675" i="1"/>
  <c r="N675" i="1"/>
  <c r="M675" i="1"/>
  <c r="B675" i="1"/>
  <c r="O674" i="1"/>
  <c r="N674" i="1"/>
  <c r="M674" i="1"/>
  <c r="B674" i="1"/>
  <c r="O673" i="1"/>
  <c r="N673" i="1"/>
  <c r="M673" i="1"/>
  <c r="B673" i="1"/>
  <c r="O672" i="1"/>
  <c r="N672" i="1"/>
  <c r="M672" i="1"/>
  <c r="B672" i="1"/>
  <c r="O671" i="1"/>
  <c r="N671" i="1"/>
  <c r="M671" i="1"/>
  <c r="B671" i="1"/>
  <c r="O670" i="1"/>
  <c r="N670" i="1"/>
  <c r="M670" i="1"/>
  <c r="B670" i="1"/>
  <c r="O669" i="1"/>
  <c r="N669" i="1"/>
  <c r="M669" i="1"/>
  <c r="B669" i="1"/>
  <c r="O668" i="1"/>
  <c r="N668" i="1"/>
  <c r="M668" i="1"/>
  <c r="B668" i="1"/>
  <c r="O667" i="1"/>
  <c r="N667" i="1"/>
  <c r="M667" i="1"/>
  <c r="B667" i="1"/>
  <c r="O666" i="1"/>
  <c r="N666" i="1"/>
  <c r="M666" i="1"/>
  <c r="B666" i="1"/>
  <c r="O665" i="1"/>
  <c r="N665" i="1"/>
  <c r="M665" i="1"/>
  <c r="B665" i="1"/>
  <c r="O664" i="1"/>
  <c r="N664" i="1"/>
  <c r="M664" i="1"/>
  <c r="B664" i="1"/>
  <c r="O663" i="1"/>
  <c r="N663" i="1"/>
  <c r="M663" i="1"/>
  <c r="B663" i="1"/>
  <c r="O662" i="1"/>
  <c r="N662" i="1"/>
  <c r="M662" i="1"/>
  <c r="B662" i="1"/>
  <c r="O661" i="1"/>
  <c r="N661" i="1"/>
  <c r="M661" i="1"/>
  <c r="B661" i="1"/>
  <c r="O660" i="1"/>
  <c r="N660" i="1"/>
  <c r="M660" i="1"/>
  <c r="B660" i="1"/>
  <c r="O659" i="1"/>
  <c r="N659" i="1"/>
  <c r="M659" i="1"/>
  <c r="B659" i="1"/>
  <c r="O658" i="1"/>
  <c r="N658" i="1"/>
  <c r="M658" i="1"/>
  <c r="B658" i="1"/>
  <c r="O657" i="1"/>
  <c r="N657" i="1"/>
  <c r="M657" i="1"/>
  <c r="B657" i="1"/>
  <c r="O656" i="1"/>
  <c r="N656" i="1"/>
  <c r="M656" i="1"/>
  <c r="B656" i="1"/>
  <c r="O655" i="1"/>
  <c r="N655" i="1"/>
  <c r="M655" i="1"/>
  <c r="B655" i="1"/>
  <c r="O654" i="1"/>
  <c r="N654" i="1"/>
  <c r="M654" i="1"/>
  <c r="B654" i="1"/>
  <c r="O653" i="1"/>
  <c r="N653" i="1"/>
  <c r="M653" i="1"/>
  <c r="B653" i="1"/>
  <c r="O652" i="1"/>
  <c r="N652" i="1"/>
  <c r="M652" i="1"/>
  <c r="B652" i="1"/>
  <c r="O651" i="1"/>
  <c r="N651" i="1"/>
  <c r="M651" i="1"/>
  <c r="B651" i="1"/>
  <c r="O650" i="1"/>
  <c r="N650" i="1"/>
  <c r="M650" i="1"/>
  <c r="B650" i="1"/>
  <c r="O649" i="1"/>
  <c r="N649" i="1"/>
  <c r="M649" i="1"/>
  <c r="B649" i="1"/>
  <c r="O648" i="1"/>
  <c r="N648" i="1"/>
  <c r="M648" i="1"/>
  <c r="B648" i="1"/>
  <c r="O647" i="1"/>
  <c r="N647" i="1"/>
  <c r="M647" i="1"/>
  <c r="B647" i="1"/>
  <c r="O646" i="1"/>
  <c r="N646" i="1"/>
  <c r="M646" i="1"/>
  <c r="B646" i="1"/>
  <c r="O645" i="1"/>
  <c r="N645" i="1"/>
  <c r="M645" i="1"/>
  <c r="B645" i="1"/>
  <c r="O644" i="1"/>
  <c r="N644" i="1"/>
  <c r="M644" i="1"/>
  <c r="B644" i="1"/>
  <c r="O643" i="1"/>
  <c r="N643" i="1"/>
  <c r="M643" i="1"/>
  <c r="B643" i="1"/>
  <c r="O642" i="1"/>
  <c r="N642" i="1"/>
  <c r="M642" i="1"/>
  <c r="B642" i="1"/>
  <c r="O641" i="1"/>
  <c r="N641" i="1"/>
  <c r="M641" i="1"/>
  <c r="B641" i="1"/>
  <c r="O640" i="1"/>
  <c r="N640" i="1"/>
  <c r="M640" i="1"/>
  <c r="B640" i="1"/>
  <c r="O639" i="1"/>
  <c r="N639" i="1"/>
  <c r="M639" i="1"/>
  <c r="B639" i="1"/>
  <c r="O638" i="1"/>
  <c r="N638" i="1"/>
  <c r="M638" i="1"/>
  <c r="B638" i="1"/>
  <c r="O637" i="1"/>
  <c r="N637" i="1"/>
  <c r="M637" i="1"/>
  <c r="B637" i="1"/>
  <c r="O636" i="1"/>
  <c r="N636" i="1"/>
  <c r="M636" i="1"/>
  <c r="B636" i="1"/>
  <c r="O635" i="1"/>
  <c r="N635" i="1"/>
  <c r="M635" i="1"/>
  <c r="B635" i="1"/>
  <c r="O634" i="1"/>
  <c r="N634" i="1"/>
  <c r="M634" i="1"/>
  <c r="B634" i="1"/>
  <c r="O633" i="1"/>
  <c r="N633" i="1"/>
  <c r="M633" i="1"/>
  <c r="B633" i="1"/>
  <c r="O632" i="1"/>
  <c r="N632" i="1"/>
  <c r="M632" i="1"/>
  <c r="B632" i="1"/>
  <c r="O631" i="1"/>
  <c r="N631" i="1"/>
  <c r="M631" i="1"/>
  <c r="B631" i="1"/>
  <c r="O630" i="1"/>
  <c r="N630" i="1"/>
  <c r="M630" i="1"/>
  <c r="B630" i="1"/>
  <c r="O629" i="1"/>
  <c r="N629" i="1"/>
  <c r="M629" i="1"/>
  <c r="B629" i="1"/>
  <c r="O628" i="1"/>
  <c r="N628" i="1"/>
  <c r="M628" i="1"/>
  <c r="B628" i="1"/>
  <c r="O627" i="1"/>
  <c r="N627" i="1"/>
  <c r="M627" i="1"/>
  <c r="B627" i="1"/>
  <c r="O626" i="1"/>
  <c r="N626" i="1"/>
  <c r="M626" i="1"/>
  <c r="B626" i="1"/>
  <c r="O625" i="1"/>
  <c r="N625" i="1"/>
  <c r="M625" i="1"/>
  <c r="B625" i="1"/>
  <c r="O624" i="1"/>
  <c r="N624" i="1"/>
  <c r="M624" i="1"/>
  <c r="B624" i="1"/>
  <c r="O623" i="1"/>
  <c r="N623" i="1"/>
  <c r="M623" i="1"/>
  <c r="B623" i="1"/>
  <c r="O622" i="1"/>
  <c r="N622" i="1"/>
  <c r="M622" i="1"/>
  <c r="B622" i="1"/>
  <c r="O621" i="1"/>
  <c r="N621" i="1"/>
  <c r="M621" i="1"/>
  <c r="B621" i="1"/>
  <c r="O620" i="1"/>
  <c r="N620" i="1"/>
  <c r="M620" i="1"/>
  <c r="B620" i="1"/>
  <c r="O619" i="1"/>
  <c r="N619" i="1"/>
  <c r="M619" i="1"/>
  <c r="B619" i="1"/>
  <c r="O618" i="1"/>
  <c r="N618" i="1"/>
  <c r="M618" i="1"/>
  <c r="B618" i="1"/>
  <c r="O617" i="1"/>
  <c r="N617" i="1"/>
  <c r="M617" i="1"/>
  <c r="B617" i="1"/>
  <c r="O616" i="1"/>
  <c r="N616" i="1"/>
  <c r="M616" i="1"/>
  <c r="B616" i="1"/>
  <c r="O615" i="1"/>
  <c r="N615" i="1"/>
  <c r="M615" i="1"/>
  <c r="B615" i="1"/>
  <c r="O614" i="1"/>
  <c r="N614" i="1"/>
  <c r="M614" i="1"/>
  <c r="B614" i="1"/>
  <c r="O613" i="1"/>
  <c r="N613" i="1"/>
  <c r="M613" i="1"/>
  <c r="B613" i="1"/>
  <c r="O612" i="1"/>
  <c r="N612" i="1"/>
  <c r="M612" i="1"/>
  <c r="B612" i="1"/>
  <c r="O611" i="1"/>
  <c r="N611" i="1"/>
  <c r="M611" i="1"/>
  <c r="B611" i="1"/>
  <c r="O610" i="1"/>
  <c r="N610" i="1"/>
  <c r="M610" i="1"/>
  <c r="B610" i="1"/>
  <c r="O609" i="1"/>
  <c r="N609" i="1"/>
  <c r="M609" i="1"/>
  <c r="B609" i="1"/>
  <c r="O608" i="1"/>
  <c r="N608" i="1"/>
  <c r="M608" i="1"/>
  <c r="B608" i="1"/>
  <c r="O607" i="1"/>
  <c r="N607" i="1"/>
  <c r="M607" i="1"/>
  <c r="B607" i="1"/>
  <c r="O606" i="1"/>
  <c r="N606" i="1"/>
  <c r="M606" i="1"/>
  <c r="B606" i="1"/>
  <c r="O605" i="1"/>
  <c r="N605" i="1"/>
  <c r="M605" i="1"/>
  <c r="B605" i="1"/>
  <c r="O604" i="1"/>
  <c r="N604" i="1"/>
  <c r="M604" i="1"/>
  <c r="B604" i="1"/>
  <c r="O603" i="1"/>
  <c r="N603" i="1"/>
  <c r="M603" i="1"/>
  <c r="B603" i="1"/>
  <c r="O602" i="1"/>
  <c r="N602" i="1"/>
  <c r="M602" i="1"/>
  <c r="B602" i="1"/>
  <c r="O601" i="1"/>
  <c r="N601" i="1"/>
  <c r="M601" i="1"/>
  <c r="B601" i="1"/>
  <c r="O600" i="1"/>
  <c r="N600" i="1"/>
  <c r="M600" i="1"/>
  <c r="B600" i="1"/>
  <c r="O599" i="1"/>
  <c r="N599" i="1"/>
  <c r="M599" i="1"/>
  <c r="B599" i="1"/>
  <c r="O598" i="1"/>
  <c r="N598" i="1"/>
  <c r="M598" i="1"/>
  <c r="B598" i="1"/>
  <c r="O597" i="1"/>
  <c r="N597" i="1"/>
  <c r="M597" i="1"/>
  <c r="B597" i="1"/>
  <c r="O596" i="1"/>
  <c r="N596" i="1"/>
  <c r="M596" i="1"/>
  <c r="B596" i="1"/>
  <c r="O595" i="1"/>
  <c r="N595" i="1"/>
  <c r="M595" i="1"/>
  <c r="B595" i="1"/>
  <c r="O594" i="1"/>
  <c r="N594" i="1"/>
  <c r="M594" i="1"/>
  <c r="B594" i="1"/>
  <c r="O593" i="1"/>
  <c r="N593" i="1"/>
  <c r="M593" i="1"/>
  <c r="B593" i="1"/>
  <c r="O592" i="1"/>
  <c r="N592" i="1"/>
  <c r="M592" i="1"/>
  <c r="B592" i="1"/>
  <c r="O591" i="1"/>
  <c r="N591" i="1"/>
  <c r="M591" i="1"/>
  <c r="B591" i="1"/>
  <c r="O590" i="1"/>
  <c r="N590" i="1"/>
  <c r="M590" i="1"/>
  <c r="B590" i="1"/>
  <c r="O589" i="1"/>
  <c r="N589" i="1"/>
  <c r="M589" i="1"/>
  <c r="B589" i="1"/>
  <c r="O588" i="1"/>
  <c r="N588" i="1"/>
  <c r="M588" i="1"/>
  <c r="B588" i="1"/>
  <c r="O587" i="1"/>
  <c r="N587" i="1"/>
  <c r="M587" i="1"/>
  <c r="B587" i="1"/>
  <c r="O586" i="1"/>
  <c r="N586" i="1"/>
  <c r="M586" i="1"/>
  <c r="B586" i="1"/>
  <c r="O585" i="1"/>
  <c r="N585" i="1"/>
  <c r="M585" i="1"/>
  <c r="B585" i="1"/>
  <c r="O584" i="1"/>
  <c r="N584" i="1"/>
  <c r="M584" i="1"/>
  <c r="B584" i="1"/>
  <c r="O583" i="1"/>
  <c r="N583" i="1"/>
  <c r="M583" i="1"/>
  <c r="B583" i="1"/>
  <c r="O582" i="1"/>
  <c r="N582" i="1"/>
  <c r="M582" i="1"/>
  <c r="B582" i="1"/>
  <c r="O581" i="1"/>
  <c r="N581" i="1"/>
  <c r="M581" i="1"/>
  <c r="B581" i="1"/>
  <c r="O580" i="1"/>
  <c r="N580" i="1"/>
  <c r="M580" i="1"/>
  <c r="B580" i="1"/>
  <c r="O579" i="1"/>
  <c r="N579" i="1"/>
  <c r="M579" i="1"/>
  <c r="B579" i="1"/>
  <c r="O578" i="1"/>
  <c r="N578" i="1"/>
  <c r="M578" i="1"/>
  <c r="B578" i="1"/>
  <c r="O577" i="1"/>
  <c r="N577" i="1"/>
  <c r="M577" i="1"/>
  <c r="B577" i="1"/>
  <c r="O576" i="1"/>
  <c r="N576" i="1"/>
  <c r="M576" i="1"/>
  <c r="B576" i="1"/>
  <c r="O575" i="1"/>
  <c r="N575" i="1"/>
  <c r="M575" i="1"/>
  <c r="B575" i="1"/>
  <c r="O574" i="1"/>
  <c r="N574" i="1"/>
  <c r="M574" i="1"/>
  <c r="B574" i="1"/>
  <c r="O573" i="1"/>
  <c r="N573" i="1"/>
  <c r="M573" i="1"/>
  <c r="B573" i="1"/>
  <c r="O572" i="1"/>
  <c r="N572" i="1"/>
  <c r="M572" i="1"/>
  <c r="B572" i="1"/>
  <c r="O571" i="1"/>
  <c r="N571" i="1"/>
  <c r="M571" i="1"/>
  <c r="B571" i="1"/>
  <c r="O570" i="1"/>
  <c r="N570" i="1"/>
  <c r="M570" i="1"/>
  <c r="B570" i="1"/>
  <c r="O569" i="1"/>
  <c r="N569" i="1"/>
  <c r="M569" i="1"/>
  <c r="B569" i="1"/>
  <c r="O568" i="1"/>
  <c r="N568" i="1"/>
  <c r="M568" i="1"/>
  <c r="B568" i="1"/>
  <c r="O567" i="1"/>
  <c r="N567" i="1"/>
  <c r="M567" i="1"/>
  <c r="B567" i="1"/>
  <c r="O566" i="1"/>
  <c r="N566" i="1"/>
  <c r="M566" i="1"/>
  <c r="B566" i="1"/>
  <c r="O565" i="1"/>
  <c r="N565" i="1"/>
  <c r="M565" i="1"/>
  <c r="B565" i="1"/>
  <c r="O564" i="1"/>
  <c r="N564" i="1"/>
  <c r="M564" i="1"/>
  <c r="B564" i="1"/>
  <c r="O563" i="1"/>
  <c r="N563" i="1"/>
  <c r="M563" i="1"/>
  <c r="B563" i="1"/>
  <c r="O562" i="1"/>
  <c r="N562" i="1"/>
  <c r="M562" i="1"/>
  <c r="B562" i="1"/>
  <c r="O561" i="1"/>
  <c r="N561" i="1"/>
  <c r="M561" i="1"/>
  <c r="B561" i="1"/>
  <c r="O560" i="1"/>
  <c r="N560" i="1"/>
  <c r="M560" i="1"/>
  <c r="B560" i="1"/>
  <c r="O559" i="1"/>
  <c r="N559" i="1"/>
  <c r="M559" i="1"/>
  <c r="B559" i="1"/>
  <c r="O558" i="1"/>
  <c r="N558" i="1"/>
  <c r="M558" i="1"/>
  <c r="B558" i="1"/>
  <c r="O557" i="1"/>
  <c r="N557" i="1"/>
  <c r="M557" i="1"/>
  <c r="B557" i="1"/>
  <c r="O556" i="1"/>
  <c r="N556" i="1"/>
  <c r="M556" i="1"/>
  <c r="B556" i="1"/>
  <c r="O555" i="1"/>
  <c r="N555" i="1"/>
  <c r="M555" i="1"/>
  <c r="B555" i="1"/>
  <c r="O554" i="1"/>
  <c r="N554" i="1"/>
  <c r="M554" i="1"/>
  <c r="B554" i="1"/>
  <c r="O553" i="1"/>
  <c r="N553" i="1"/>
  <c r="M553" i="1"/>
  <c r="B553" i="1"/>
  <c r="O552" i="1"/>
  <c r="N552" i="1"/>
  <c r="M552" i="1"/>
  <c r="B552" i="1"/>
  <c r="O551" i="1"/>
  <c r="N551" i="1"/>
  <c r="M551" i="1"/>
  <c r="B551" i="1"/>
  <c r="O550" i="1"/>
  <c r="N550" i="1"/>
  <c r="M550" i="1"/>
  <c r="B550" i="1"/>
  <c r="O549" i="1"/>
  <c r="N549" i="1"/>
  <c r="M549" i="1"/>
  <c r="B549" i="1"/>
  <c r="O548" i="1"/>
  <c r="N548" i="1"/>
  <c r="M548" i="1"/>
  <c r="B548" i="1"/>
  <c r="O547" i="1"/>
  <c r="N547" i="1"/>
  <c r="M547" i="1"/>
  <c r="B547" i="1"/>
  <c r="O546" i="1"/>
  <c r="N546" i="1"/>
  <c r="M546" i="1"/>
  <c r="B546" i="1"/>
  <c r="O545" i="1"/>
  <c r="N545" i="1"/>
  <c r="M545" i="1"/>
  <c r="B545" i="1"/>
  <c r="O544" i="1"/>
  <c r="N544" i="1"/>
  <c r="M544" i="1"/>
  <c r="B544" i="1"/>
  <c r="O543" i="1"/>
  <c r="N543" i="1"/>
  <c r="M543" i="1"/>
  <c r="B543" i="1"/>
  <c r="O542" i="1"/>
  <c r="N542" i="1"/>
  <c r="M542" i="1"/>
  <c r="B542" i="1"/>
  <c r="O541" i="1"/>
  <c r="N541" i="1"/>
  <c r="M541" i="1"/>
  <c r="B541" i="1"/>
  <c r="O540" i="1"/>
  <c r="N540" i="1"/>
  <c r="M540" i="1"/>
  <c r="B540" i="1"/>
  <c r="O539" i="1"/>
  <c r="N539" i="1"/>
  <c r="M539" i="1"/>
  <c r="B539" i="1"/>
  <c r="O538" i="1"/>
  <c r="N538" i="1"/>
  <c r="M538" i="1"/>
  <c r="B538" i="1"/>
  <c r="O537" i="1"/>
  <c r="N537" i="1"/>
  <c r="M537" i="1"/>
  <c r="B537" i="1"/>
  <c r="O536" i="1"/>
  <c r="N536" i="1"/>
  <c r="M536" i="1"/>
  <c r="B536" i="1"/>
  <c r="O535" i="1"/>
  <c r="N535" i="1"/>
  <c r="M535" i="1"/>
  <c r="B535" i="1"/>
  <c r="O534" i="1"/>
  <c r="N534" i="1"/>
  <c r="M534" i="1"/>
  <c r="B534" i="1"/>
  <c r="O533" i="1"/>
  <c r="N533" i="1"/>
  <c r="M533" i="1"/>
  <c r="B533" i="1"/>
  <c r="O532" i="1"/>
  <c r="N532" i="1"/>
  <c r="M532" i="1"/>
  <c r="B532" i="1"/>
  <c r="O531" i="1"/>
  <c r="N531" i="1"/>
  <c r="M531" i="1"/>
  <c r="B531" i="1"/>
  <c r="O530" i="1"/>
  <c r="N530" i="1"/>
  <c r="M530" i="1"/>
  <c r="B530" i="1"/>
  <c r="O529" i="1"/>
  <c r="N529" i="1"/>
  <c r="M529" i="1"/>
  <c r="B529" i="1"/>
  <c r="O528" i="1"/>
  <c r="N528" i="1"/>
  <c r="M528" i="1"/>
  <c r="B528" i="1"/>
  <c r="O527" i="1"/>
  <c r="N527" i="1"/>
  <c r="M527" i="1"/>
  <c r="B527" i="1"/>
  <c r="O526" i="1"/>
  <c r="N526" i="1"/>
  <c r="M526" i="1"/>
  <c r="B526" i="1"/>
  <c r="O525" i="1"/>
  <c r="N525" i="1"/>
  <c r="M525" i="1"/>
  <c r="B525" i="1"/>
  <c r="O524" i="1"/>
  <c r="N524" i="1"/>
  <c r="M524" i="1"/>
  <c r="B524" i="1"/>
  <c r="O523" i="1"/>
  <c r="N523" i="1"/>
  <c r="M523" i="1"/>
  <c r="B523" i="1"/>
  <c r="O522" i="1"/>
  <c r="N522" i="1"/>
  <c r="M522" i="1"/>
  <c r="B522" i="1"/>
  <c r="O521" i="1"/>
  <c r="N521" i="1"/>
  <c r="M521" i="1"/>
  <c r="B521" i="1"/>
  <c r="O520" i="1"/>
  <c r="N520" i="1"/>
  <c r="M520" i="1"/>
  <c r="B520" i="1"/>
  <c r="O519" i="1"/>
  <c r="N519" i="1"/>
  <c r="M519" i="1"/>
  <c r="B519" i="1"/>
  <c r="O518" i="1"/>
  <c r="N518" i="1"/>
  <c r="M518" i="1"/>
  <c r="B518" i="1"/>
  <c r="O517" i="1"/>
  <c r="N517" i="1"/>
  <c r="M517" i="1"/>
  <c r="B517" i="1"/>
  <c r="O516" i="1"/>
  <c r="N516" i="1"/>
  <c r="M516" i="1"/>
  <c r="B516" i="1"/>
  <c r="O515" i="1"/>
  <c r="N515" i="1"/>
  <c r="M515" i="1"/>
  <c r="B515" i="1"/>
  <c r="O514" i="1"/>
  <c r="N514" i="1"/>
  <c r="M514" i="1"/>
  <c r="B514" i="1"/>
  <c r="O513" i="1"/>
  <c r="N513" i="1"/>
  <c r="M513" i="1"/>
  <c r="B513" i="1"/>
  <c r="O512" i="1"/>
  <c r="N512" i="1"/>
  <c r="M512" i="1"/>
  <c r="B512" i="1"/>
  <c r="O511" i="1"/>
  <c r="N511" i="1"/>
  <c r="M511" i="1"/>
  <c r="B511" i="1"/>
  <c r="O510" i="1"/>
  <c r="N510" i="1"/>
  <c r="M510" i="1"/>
  <c r="B510" i="1"/>
  <c r="O509" i="1"/>
  <c r="N509" i="1"/>
  <c r="M509" i="1"/>
  <c r="B509" i="1"/>
  <c r="O508" i="1"/>
  <c r="N508" i="1"/>
  <c r="M508" i="1"/>
  <c r="B508" i="1"/>
  <c r="O507" i="1"/>
  <c r="N507" i="1"/>
  <c r="M507" i="1"/>
  <c r="B507" i="1"/>
  <c r="O506" i="1"/>
  <c r="N506" i="1"/>
  <c r="M506" i="1"/>
  <c r="B506" i="1"/>
  <c r="O505" i="1"/>
  <c r="N505" i="1"/>
  <c r="M505" i="1"/>
  <c r="B505" i="1"/>
  <c r="O504" i="1"/>
  <c r="N504" i="1"/>
  <c r="M504" i="1"/>
  <c r="B504" i="1"/>
  <c r="O503" i="1"/>
  <c r="N503" i="1"/>
  <c r="M503" i="1"/>
  <c r="B503" i="1"/>
  <c r="O502" i="1"/>
  <c r="N502" i="1"/>
  <c r="M502" i="1"/>
  <c r="B502" i="1"/>
  <c r="O501" i="1"/>
  <c r="N501" i="1"/>
  <c r="M501" i="1"/>
  <c r="B501" i="1"/>
  <c r="O500" i="1"/>
  <c r="N500" i="1"/>
  <c r="M500" i="1"/>
  <c r="B500" i="1"/>
  <c r="O499" i="1"/>
  <c r="N499" i="1"/>
  <c r="M499" i="1"/>
  <c r="B499" i="1"/>
  <c r="O498" i="1"/>
  <c r="N498" i="1"/>
  <c r="M498" i="1"/>
  <c r="B498" i="1"/>
  <c r="O497" i="1"/>
  <c r="N497" i="1"/>
  <c r="M497" i="1"/>
  <c r="B497" i="1"/>
  <c r="O496" i="1"/>
  <c r="N496" i="1"/>
  <c r="M496" i="1"/>
  <c r="B496" i="1"/>
  <c r="O495" i="1"/>
  <c r="N495" i="1"/>
  <c r="M495" i="1"/>
  <c r="B495" i="1"/>
  <c r="O494" i="1"/>
  <c r="N494" i="1"/>
  <c r="M494" i="1"/>
  <c r="B494" i="1"/>
  <c r="O493" i="1"/>
  <c r="N493" i="1"/>
  <c r="M493" i="1"/>
  <c r="B493" i="1"/>
  <c r="O492" i="1"/>
  <c r="N492" i="1"/>
  <c r="M492" i="1"/>
  <c r="B492" i="1"/>
  <c r="O491" i="1"/>
  <c r="N491" i="1"/>
  <c r="M491" i="1"/>
  <c r="B491" i="1"/>
  <c r="O490" i="1"/>
  <c r="N490" i="1"/>
  <c r="M490" i="1"/>
  <c r="B490" i="1"/>
  <c r="O489" i="1"/>
  <c r="N489" i="1"/>
  <c r="M489" i="1"/>
  <c r="B489" i="1"/>
  <c r="O488" i="1"/>
  <c r="N488" i="1"/>
  <c r="M488" i="1"/>
  <c r="B488" i="1"/>
  <c r="O487" i="1"/>
  <c r="N487" i="1"/>
  <c r="M487" i="1"/>
  <c r="B487" i="1"/>
  <c r="O486" i="1"/>
  <c r="N486" i="1"/>
  <c r="M486" i="1"/>
  <c r="B486" i="1"/>
  <c r="O485" i="1"/>
  <c r="N485" i="1"/>
  <c r="M485" i="1"/>
  <c r="B485" i="1"/>
  <c r="O484" i="1"/>
  <c r="N484" i="1"/>
  <c r="M484" i="1"/>
  <c r="B484" i="1"/>
  <c r="O483" i="1"/>
  <c r="N483" i="1"/>
  <c r="M483" i="1"/>
  <c r="B483" i="1"/>
  <c r="O482" i="1"/>
  <c r="N482" i="1"/>
  <c r="M482" i="1"/>
  <c r="B482" i="1"/>
  <c r="O481" i="1"/>
  <c r="N481" i="1"/>
  <c r="M481" i="1"/>
  <c r="B481" i="1"/>
  <c r="O480" i="1"/>
  <c r="N480" i="1"/>
  <c r="M480" i="1"/>
  <c r="B480" i="1"/>
  <c r="O479" i="1"/>
  <c r="N479" i="1"/>
  <c r="M479" i="1"/>
  <c r="B479" i="1"/>
  <c r="O478" i="1"/>
  <c r="N478" i="1"/>
  <c r="M478" i="1"/>
  <c r="B478" i="1"/>
  <c r="O477" i="1"/>
  <c r="N477" i="1"/>
  <c r="M477" i="1"/>
  <c r="B477" i="1"/>
  <c r="O476" i="1"/>
  <c r="N476" i="1"/>
  <c r="M476" i="1"/>
  <c r="B476" i="1"/>
  <c r="O475" i="1"/>
  <c r="N475" i="1"/>
  <c r="M475" i="1"/>
  <c r="B475" i="1"/>
  <c r="O474" i="1"/>
  <c r="N474" i="1"/>
  <c r="M474" i="1"/>
  <c r="B474" i="1"/>
  <c r="O473" i="1"/>
  <c r="N473" i="1"/>
  <c r="M473" i="1"/>
  <c r="B473" i="1"/>
  <c r="O472" i="1"/>
  <c r="N472" i="1"/>
  <c r="M472" i="1"/>
  <c r="B472" i="1"/>
  <c r="O471" i="1"/>
  <c r="N471" i="1"/>
  <c r="M471" i="1"/>
  <c r="B471" i="1"/>
  <c r="O470" i="1"/>
  <c r="N470" i="1"/>
  <c r="M470" i="1"/>
  <c r="B470" i="1"/>
  <c r="O469" i="1"/>
  <c r="N469" i="1"/>
  <c r="M469" i="1"/>
  <c r="B469" i="1"/>
  <c r="O468" i="1"/>
  <c r="N468" i="1"/>
  <c r="M468" i="1"/>
  <c r="B468" i="1"/>
  <c r="O467" i="1"/>
  <c r="N467" i="1"/>
  <c r="M467" i="1"/>
  <c r="B467" i="1"/>
  <c r="O466" i="1"/>
  <c r="N466" i="1"/>
  <c r="M466" i="1"/>
  <c r="B466" i="1"/>
  <c r="O465" i="1"/>
  <c r="N465" i="1"/>
  <c r="M465" i="1"/>
  <c r="B465" i="1"/>
  <c r="O464" i="1"/>
  <c r="N464" i="1"/>
  <c r="M464" i="1"/>
  <c r="B464" i="1"/>
  <c r="O463" i="1"/>
  <c r="N463" i="1"/>
  <c r="M463" i="1"/>
  <c r="B463" i="1"/>
  <c r="O462" i="1"/>
  <c r="N462" i="1"/>
  <c r="M462" i="1"/>
  <c r="B462" i="1"/>
  <c r="O461" i="1"/>
  <c r="N461" i="1"/>
  <c r="M461" i="1"/>
  <c r="B461" i="1"/>
  <c r="O460" i="1"/>
  <c r="N460" i="1"/>
  <c r="M460" i="1"/>
  <c r="B460" i="1"/>
  <c r="O459" i="1"/>
  <c r="N459" i="1"/>
  <c r="M459" i="1"/>
  <c r="B459" i="1"/>
  <c r="O458" i="1"/>
  <c r="N458" i="1"/>
  <c r="M458" i="1"/>
  <c r="B458" i="1"/>
  <c r="O457" i="1"/>
  <c r="N457" i="1"/>
  <c r="M457" i="1"/>
  <c r="B457" i="1"/>
  <c r="O456" i="1"/>
  <c r="N456" i="1"/>
  <c r="M456" i="1"/>
  <c r="B456" i="1"/>
  <c r="O455" i="1"/>
  <c r="N455" i="1"/>
  <c r="M455" i="1"/>
  <c r="B455" i="1"/>
  <c r="O454" i="1"/>
  <c r="N454" i="1"/>
  <c r="M454" i="1"/>
  <c r="B454" i="1"/>
  <c r="O453" i="1"/>
  <c r="N453" i="1"/>
  <c r="M453" i="1"/>
  <c r="B453" i="1"/>
  <c r="O452" i="1"/>
  <c r="N452" i="1"/>
  <c r="M452" i="1"/>
  <c r="B452" i="1"/>
  <c r="O451" i="1"/>
  <c r="N451" i="1"/>
  <c r="M451" i="1"/>
  <c r="B451" i="1"/>
  <c r="O450" i="1"/>
  <c r="N450" i="1"/>
  <c r="M450" i="1"/>
  <c r="B450" i="1"/>
  <c r="O449" i="1"/>
  <c r="N449" i="1"/>
  <c r="M449" i="1"/>
  <c r="B449" i="1"/>
  <c r="O448" i="1"/>
  <c r="N448" i="1"/>
  <c r="M448" i="1"/>
  <c r="B448" i="1"/>
  <c r="O447" i="1"/>
  <c r="N447" i="1"/>
  <c r="M447" i="1"/>
  <c r="B447" i="1"/>
  <c r="O446" i="1"/>
  <c r="N446" i="1"/>
  <c r="M446" i="1"/>
  <c r="B446" i="1"/>
  <c r="O445" i="1"/>
  <c r="N445" i="1"/>
  <c r="M445" i="1"/>
  <c r="B445" i="1"/>
  <c r="O444" i="1"/>
  <c r="N444" i="1"/>
  <c r="M444" i="1"/>
  <c r="B444" i="1"/>
  <c r="O443" i="1"/>
  <c r="N443" i="1"/>
  <c r="M443" i="1"/>
  <c r="B443" i="1"/>
  <c r="O442" i="1"/>
  <c r="N442" i="1"/>
  <c r="M442" i="1"/>
  <c r="B442" i="1"/>
  <c r="O441" i="1"/>
  <c r="N441" i="1"/>
  <c r="M441" i="1"/>
  <c r="B441" i="1"/>
  <c r="O440" i="1"/>
  <c r="N440" i="1"/>
  <c r="M440" i="1"/>
  <c r="B440" i="1"/>
  <c r="O439" i="1"/>
  <c r="N439" i="1"/>
  <c r="M439" i="1"/>
  <c r="B439" i="1"/>
  <c r="O438" i="1"/>
  <c r="N438" i="1"/>
  <c r="M438" i="1"/>
  <c r="B438" i="1"/>
  <c r="O437" i="1"/>
  <c r="N437" i="1"/>
  <c r="M437" i="1"/>
  <c r="B437" i="1"/>
  <c r="O436" i="1"/>
  <c r="N436" i="1"/>
  <c r="M436" i="1"/>
  <c r="B436" i="1"/>
  <c r="O435" i="1"/>
  <c r="N435" i="1"/>
  <c r="M435" i="1"/>
  <c r="B435" i="1"/>
  <c r="O434" i="1"/>
  <c r="N434" i="1"/>
  <c r="M434" i="1"/>
  <c r="B434" i="1"/>
  <c r="O433" i="1"/>
  <c r="N433" i="1"/>
  <c r="M433" i="1"/>
  <c r="B433" i="1"/>
  <c r="O432" i="1"/>
  <c r="N432" i="1"/>
  <c r="M432" i="1"/>
  <c r="B432" i="1"/>
  <c r="O431" i="1"/>
  <c r="N431" i="1"/>
  <c r="M431" i="1"/>
  <c r="B431" i="1"/>
  <c r="O430" i="1"/>
  <c r="N430" i="1"/>
  <c r="M430" i="1"/>
  <c r="B430" i="1"/>
  <c r="O429" i="1"/>
  <c r="N429" i="1"/>
  <c r="M429" i="1"/>
  <c r="B429" i="1"/>
  <c r="O428" i="1"/>
  <c r="N428" i="1"/>
  <c r="M428" i="1"/>
  <c r="B428" i="1"/>
  <c r="O427" i="1"/>
  <c r="N427" i="1"/>
  <c r="M427" i="1"/>
  <c r="B427" i="1"/>
  <c r="O426" i="1"/>
  <c r="N426" i="1"/>
  <c r="M426" i="1"/>
  <c r="B426" i="1"/>
  <c r="O425" i="1"/>
  <c r="N425" i="1"/>
  <c r="M425" i="1"/>
  <c r="B425" i="1"/>
  <c r="O424" i="1"/>
  <c r="N424" i="1"/>
  <c r="M424" i="1"/>
  <c r="B424" i="1"/>
  <c r="O423" i="1"/>
  <c r="N423" i="1"/>
  <c r="M423" i="1"/>
  <c r="B423" i="1"/>
  <c r="O422" i="1"/>
  <c r="N422" i="1"/>
  <c r="M422" i="1"/>
  <c r="B422" i="1"/>
  <c r="O421" i="1"/>
  <c r="N421" i="1"/>
  <c r="M421" i="1"/>
  <c r="B421" i="1"/>
  <c r="O420" i="1"/>
  <c r="N420" i="1"/>
  <c r="M420" i="1"/>
  <c r="B420" i="1"/>
  <c r="O419" i="1"/>
  <c r="N419" i="1"/>
  <c r="M419" i="1"/>
  <c r="B419" i="1"/>
  <c r="O418" i="1"/>
  <c r="N418" i="1"/>
  <c r="M418" i="1"/>
  <c r="B418" i="1"/>
  <c r="O417" i="1"/>
  <c r="N417" i="1"/>
  <c r="M417" i="1"/>
  <c r="B417" i="1"/>
  <c r="O416" i="1"/>
  <c r="N416" i="1"/>
  <c r="M416" i="1"/>
  <c r="B416" i="1"/>
  <c r="O415" i="1"/>
  <c r="N415" i="1"/>
  <c r="M415" i="1"/>
  <c r="B415" i="1"/>
  <c r="O414" i="1"/>
  <c r="N414" i="1"/>
  <c r="M414" i="1"/>
  <c r="B414" i="1"/>
  <c r="O413" i="1"/>
  <c r="N413" i="1"/>
  <c r="M413" i="1"/>
  <c r="B413" i="1"/>
  <c r="O412" i="1"/>
  <c r="N412" i="1"/>
  <c r="M412" i="1"/>
  <c r="B412" i="1"/>
  <c r="O411" i="1"/>
  <c r="N411" i="1"/>
  <c r="M411" i="1"/>
  <c r="B411" i="1"/>
  <c r="O410" i="1"/>
  <c r="N410" i="1"/>
  <c r="M410" i="1"/>
  <c r="B410" i="1"/>
  <c r="O409" i="1"/>
  <c r="N409" i="1"/>
  <c r="M409" i="1"/>
  <c r="B409" i="1"/>
  <c r="O408" i="1"/>
  <c r="N408" i="1"/>
  <c r="M408" i="1"/>
  <c r="B408" i="1"/>
  <c r="O407" i="1"/>
  <c r="N407" i="1"/>
  <c r="M407" i="1"/>
  <c r="B407" i="1"/>
  <c r="O406" i="1"/>
  <c r="N406" i="1"/>
  <c r="M406" i="1"/>
  <c r="B406" i="1"/>
  <c r="O405" i="1"/>
  <c r="N405" i="1"/>
  <c r="M405" i="1"/>
  <c r="B405" i="1"/>
  <c r="O404" i="1"/>
  <c r="N404" i="1"/>
  <c r="M404" i="1"/>
  <c r="B404" i="1"/>
  <c r="O403" i="1"/>
  <c r="N403" i="1"/>
  <c r="M403" i="1"/>
  <c r="B403" i="1"/>
  <c r="O402" i="1"/>
  <c r="N402" i="1"/>
  <c r="M402" i="1"/>
  <c r="B402" i="1"/>
  <c r="O401" i="1"/>
  <c r="N401" i="1"/>
  <c r="M401" i="1"/>
  <c r="B401" i="1"/>
  <c r="O400" i="1"/>
  <c r="N400" i="1"/>
  <c r="M400" i="1"/>
  <c r="B400" i="1"/>
  <c r="O399" i="1"/>
  <c r="N399" i="1"/>
  <c r="M399" i="1"/>
  <c r="B399" i="1"/>
  <c r="O398" i="1"/>
  <c r="N398" i="1"/>
  <c r="M398" i="1"/>
  <c r="B398" i="1"/>
  <c r="O397" i="1"/>
  <c r="N397" i="1"/>
  <c r="M397" i="1"/>
  <c r="B397" i="1"/>
  <c r="O396" i="1"/>
  <c r="N396" i="1"/>
  <c r="M396" i="1"/>
  <c r="B396" i="1"/>
  <c r="O395" i="1"/>
  <c r="N395" i="1"/>
  <c r="M395" i="1"/>
  <c r="B395" i="1"/>
  <c r="O394" i="1"/>
  <c r="N394" i="1"/>
  <c r="M394" i="1"/>
  <c r="B394" i="1"/>
  <c r="O393" i="1"/>
  <c r="N393" i="1"/>
  <c r="M393" i="1"/>
  <c r="B393" i="1"/>
  <c r="O392" i="1"/>
  <c r="N392" i="1"/>
  <c r="M392" i="1"/>
  <c r="B392" i="1"/>
  <c r="O391" i="1"/>
  <c r="N391" i="1"/>
  <c r="M391" i="1"/>
  <c r="B391" i="1"/>
  <c r="O390" i="1"/>
  <c r="N390" i="1"/>
  <c r="M390" i="1"/>
  <c r="B390" i="1"/>
  <c r="O389" i="1"/>
  <c r="N389" i="1"/>
  <c r="M389" i="1"/>
  <c r="B389" i="1"/>
  <c r="O388" i="1"/>
  <c r="N388" i="1"/>
  <c r="M388" i="1"/>
  <c r="B388" i="1"/>
  <c r="O387" i="1"/>
  <c r="N387" i="1"/>
  <c r="M387" i="1"/>
  <c r="B387" i="1"/>
  <c r="O386" i="1"/>
  <c r="N386" i="1"/>
  <c r="M386" i="1"/>
  <c r="B386" i="1"/>
  <c r="O385" i="1"/>
  <c r="N385" i="1"/>
  <c r="M385" i="1"/>
  <c r="B385" i="1"/>
  <c r="O384" i="1"/>
  <c r="N384" i="1"/>
  <c r="M384" i="1"/>
  <c r="B384" i="1"/>
  <c r="O383" i="1"/>
  <c r="N383" i="1"/>
  <c r="M383" i="1"/>
  <c r="B383" i="1"/>
  <c r="O382" i="1"/>
  <c r="N382" i="1"/>
  <c r="M382" i="1"/>
  <c r="B382" i="1"/>
  <c r="O381" i="1"/>
  <c r="N381" i="1"/>
  <c r="M381" i="1"/>
  <c r="B381" i="1"/>
  <c r="O380" i="1"/>
  <c r="N380" i="1"/>
  <c r="M380" i="1"/>
  <c r="B380" i="1"/>
  <c r="O379" i="1"/>
  <c r="N379" i="1"/>
  <c r="M379" i="1"/>
  <c r="B379" i="1"/>
  <c r="O378" i="1"/>
  <c r="N378" i="1"/>
  <c r="M378" i="1"/>
  <c r="B378" i="1"/>
  <c r="O377" i="1"/>
  <c r="N377" i="1"/>
  <c r="M377" i="1"/>
  <c r="B377" i="1"/>
  <c r="O376" i="1"/>
  <c r="N376" i="1"/>
  <c r="M376" i="1"/>
  <c r="B376" i="1"/>
  <c r="O375" i="1"/>
  <c r="N375" i="1"/>
  <c r="M375" i="1"/>
  <c r="B375" i="1"/>
  <c r="O374" i="1"/>
  <c r="N374" i="1"/>
  <c r="M374" i="1"/>
  <c r="B374" i="1"/>
  <c r="O373" i="1"/>
  <c r="N373" i="1"/>
  <c r="M373" i="1"/>
  <c r="B373" i="1"/>
  <c r="O372" i="1"/>
  <c r="N372" i="1"/>
  <c r="M372" i="1"/>
  <c r="B372" i="1"/>
  <c r="O371" i="1"/>
  <c r="N371" i="1"/>
  <c r="M371" i="1"/>
  <c r="B371" i="1"/>
  <c r="O370" i="1"/>
  <c r="N370" i="1"/>
  <c r="M370" i="1"/>
  <c r="B370" i="1"/>
  <c r="O369" i="1"/>
  <c r="N369" i="1"/>
  <c r="M369" i="1"/>
  <c r="B369" i="1"/>
  <c r="O368" i="1"/>
  <c r="N368" i="1"/>
  <c r="M368" i="1"/>
  <c r="B368" i="1"/>
  <c r="O367" i="1"/>
  <c r="N367" i="1"/>
  <c r="M367" i="1"/>
  <c r="B367" i="1"/>
  <c r="O366" i="1"/>
  <c r="N366" i="1"/>
  <c r="M366" i="1"/>
  <c r="B366" i="1"/>
  <c r="O365" i="1"/>
  <c r="N365" i="1"/>
  <c r="M365" i="1"/>
  <c r="B365" i="1"/>
  <c r="O364" i="1"/>
  <c r="N364" i="1"/>
  <c r="M364" i="1"/>
  <c r="B364" i="1"/>
  <c r="O363" i="1"/>
  <c r="N363" i="1"/>
  <c r="M363" i="1"/>
  <c r="B363" i="1"/>
  <c r="O362" i="1"/>
  <c r="N362" i="1"/>
  <c r="M362" i="1"/>
  <c r="B362" i="1"/>
  <c r="O361" i="1"/>
  <c r="N361" i="1"/>
  <c r="M361" i="1"/>
  <c r="B361" i="1"/>
  <c r="O360" i="1"/>
  <c r="N360" i="1"/>
  <c r="M360" i="1"/>
  <c r="B360" i="1"/>
  <c r="O359" i="1"/>
  <c r="N359" i="1"/>
  <c r="M359" i="1"/>
  <c r="B359" i="1"/>
  <c r="O358" i="1"/>
  <c r="N358" i="1"/>
  <c r="M358" i="1"/>
  <c r="B358" i="1"/>
  <c r="O357" i="1"/>
  <c r="N357" i="1"/>
  <c r="M357" i="1"/>
  <c r="B357" i="1"/>
  <c r="O356" i="1"/>
  <c r="N356" i="1"/>
  <c r="M356" i="1"/>
  <c r="B356" i="1"/>
  <c r="O355" i="1"/>
  <c r="N355" i="1"/>
  <c r="M355" i="1"/>
  <c r="B355" i="1"/>
  <c r="O354" i="1"/>
  <c r="N354" i="1"/>
  <c r="M354" i="1"/>
  <c r="B354" i="1"/>
  <c r="O353" i="1"/>
  <c r="N353" i="1"/>
  <c r="M353" i="1"/>
  <c r="B353" i="1"/>
  <c r="O352" i="1"/>
  <c r="N352" i="1"/>
  <c r="M352" i="1"/>
  <c r="B352" i="1"/>
  <c r="O351" i="1"/>
  <c r="N351" i="1"/>
  <c r="M351" i="1"/>
  <c r="B351" i="1"/>
  <c r="O350" i="1"/>
  <c r="N350" i="1"/>
  <c r="M350" i="1"/>
  <c r="B350" i="1"/>
  <c r="O349" i="1"/>
  <c r="N349" i="1"/>
  <c r="M349" i="1"/>
  <c r="B349" i="1"/>
  <c r="O348" i="1"/>
  <c r="N348" i="1"/>
  <c r="M348" i="1"/>
  <c r="B348" i="1"/>
  <c r="O347" i="1"/>
  <c r="N347" i="1"/>
  <c r="M347" i="1"/>
  <c r="B347" i="1"/>
  <c r="O346" i="1"/>
  <c r="N346" i="1"/>
  <c r="M346" i="1"/>
  <c r="B346" i="1"/>
  <c r="O345" i="1"/>
  <c r="N345" i="1"/>
  <c r="M345" i="1"/>
  <c r="B345" i="1"/>
  <c r="O344" i="1"/>
  <c r="N344" i="1"/>
  <c r="M344" i="1"/>
  <c r="B344" i="1"/>
  <c r="O343" i="1"/>
  <c r="N343" i="1"/>
  <c r="M343" i="1"/>
  <c r="B343" i="1"/>
  <c r="O342" i="1"/>
  <c r="N342" i="1"/>
  <c r="M342" i="1"/>
  <c r="B342" i="1"/>
  <c r="O341" i="1"/>
  <c r="N341" i="1"/>
  <c r="M341" i="1"/>
  <c r="B341" i="1"/>
  <c r="O340" i="1"/>
  <c r="N340" i="1"/>
  <c r="M340" i="1"/>
  <c r="B340" i="1"/>
  <c r="O339" i="1"/>
  <c r="N339" i="1"/>
  <c r="M339" i="1"/>
  <c r="B339" i="1"/>
  <c r="O338" i="1"/>
  <c r="N338" i="1"/>
  <c r="M338" i="1"/>
  <c r="B338" i="1"/>
  <c r="O337" i="1"/>
  <c r="N337" i="1"/>
  <c r="M337" i="1"/>
  <c r="B337" i="1"/>
  <c r="O336" i="1"/>
  <c r="N336" i="1"/>
  <c r="M336" i="1"/>
  <c r="B336" i="1"/>
  <c r="O335" i="1"/>
  <c r="N335" i="1"/>
  <c r="M335" i="1"/>
  <c r="B335" i="1"/>
  <c r="O334" i="1"/>
  <c r="N334" i="1"/>
  <c r="M334" i="1"/>
  <c r="B334" i="1"/>
  <c r="O333" i="1"/>
  <c r="N333" i="1"/>
  <c r="M333" i="1"/>
  <c r="B333" i="1"/>
  <c r="O332" i="1"/>
  <c r="N332" i="1"/>
  <c r="M332" i="1"/>
  <c r="B332" i="1"/>
  <c r="O331" i="1"/>
  <c r="N331" i="1"/>
  <c r="M331" i="1"/>
  <c r="B331" i="1"/>
  <c r="O330" i="1"/>
  <c r="N330" i="1"/>
  <c r="M330" i="1"/>
  <c r="B330" i="1"/>
  <c r="O329" i="1"/>
  <c r="N329" i="1"/>
  <c r="M329" i="1"/>
  <c r="B329" i="1"/>
  <c r="O328" i="1"/>
  <c r="N328" i="1"/>
  <c r="M328" i="1"/>
  <c r="B328" i="1"/>
  <c r="O327" i="1"/>
  <c r="N327" i="1"/>
  <c r="M327" i="1"/>
  <c r="B327" i="1"/>
  <c r="O326" i="1"/>
  <c r="N326" i="1"/>
  <c r="M326" i="1"/>
  <c r="B326" i="1"/>
  <c r="O325" i="1"/>
  <c r="N325" i="1"/>
  <c r="M325" i="1"/>
  <c r="B325" i="1"/>
  <c r="O324" i="1"/>
  <c r="N324" i="1"/>
  <c r="M324" i="1"/>
  <c r="B324" i="1"/>
  <c r="O323" i="1"/>
  <c r="N323" i="1"/>
  <c r="M323" i="1"/>
  <c r="B323" i="1"/>
  <c r="O322" i="1"/>
  <c r="N322" i="1"/>
  <c r="M322" i="1"/>
  <c r="B322" i="1"/>
  <c r="O321" i="1"/>
  <c r="N321" i="1"/>
  <c r="M321" i="1"/>
  <c r="B321" i="1"/>
  <c r="O320" i="1"/>
  <c r="N320" i="1"/>
  <c r="M320" i="1"/>
  <c r="B320" i="1"/>
  <c r="O319" i="1"/>
  <c r="N319" i="1"/>
  <c r="M319" i="1"/>
  <c r="B319" i="1"/>
  <c r="O318" i="1"/>
  <c r="N318" i="1"/>
  <c r="M318" i="1"/>
  <c r="B318" i="1"/>
  <c r="O317" i="1"/>
  <c r="N317" i="1"/>
  <c r="M317" i="1"/>
  <c r="B317" i="1"/>
  <c r="O316" i="1"/>
  <c r="N316" i="1"/>
  <c r="M316" i="1"/>
  <c r="B316" i="1"/>
  <c r="O315" i="1"/>
  <c r="N315" i="1"/>
  <c r="M315" i="1"/>
  <c r="B315" i="1"/>
  <c r="O314" i="1"/>
  <c r="N314" i="1"/>
  <c r="M314" i="1"/>
  <c r="B314" i="1"/>
  <c r="O313" i="1"/>
  <c r="N313" i="1"/>
  <c r="M313" i="1"/>
  <c r="B313" i="1"/>
  <c r="O312" i="1"/>
  <c r="N312" i="1"/>
  <c r="M312" i="1"/>
  <c r="B312" i="1"/>
  <c r="O311" i="1"/>
  <c r="N311" i="1"/>
  <c r="M311" i="1"/>
  <c r="B311" i="1"/>
  <c r="O310" i="1"/>
  <c r="N310" i="1"/>
  <c r="M310" i="1"/>
  <c r="B310" i="1"/>
  <c r="O309" i="1"/>
  <c r="N309" i="1"/>
  <c r="M309" i="1"/>
  <c r="B309" i="1"/>
  <c r="O308" i="1"/>
  <c r="N308" i="1"/>
  <c r="M308" i="1"/>
  <c r="B308" i="1"/>
  <c r="O307" i="1"/>
  <c r="N307" i="1"/>
  <c r="M307" i="1"/>
  <c r="B307" i="1"/>
  <c r="O306" i="1"/>
  <c r="N306" i="1"/>
  <c r="M306" i="1"/>
  <c r="B306" i="1"/>
  <c r="O305" i="1"/>
  <c r="N305" i="1"/>
  <c r="M305" i="1"/>
  <c r="B305" i="1"/>
  <c r="O304" i="1"/>
  <c r="N304" i="1"/>
  <c r="M304" i="1"/>
  <c r="B304" i="1"/>
  <c r="O303" i="1"/>
  <c r="N303" i="1"/>
  <c r="M303" i="1"/>
  <c r="B303" i="1"/>
  <c r="O302" i="1"/>
  <c r="N302" i="1"/>
  <c r="M302" i="1"/>
  <c r="B302" i="1"/>
  <c r="O301" i="1"/>
  <c r="N301" i="1"/>
  <c r="M301" i="1"/>
  <c r="B301" i="1"/>
  <c r="O300" i="1"/>
  <c r="N300" i="1"/>
  <c r="M300" i="1"/>
  <c r="B300" i="1"/>
  <c r="O299" i="1"/>
  <c r="N299" i="1"/>
  <c r="M299" i="1"/>
  <c r="B299" i="1"/>
  <c r="O298" i="1"/>
  <c r="N298" i="1"/>
  <c r="M298" i="1"/>
  <c r="B298" i="1"/>
  <c r="O297" i="1"/>
  <c r="N297" i="1"/>
  <c r="M297" i="1"/>
  <c r="B297" i="1"/>
  <c r="O296" i="1"/>
  <c r="N296" i="1"/>
  <c r="M296" i="1"/>
  <c r="B296" i="1"/>
  <c r="O295" i="1"/>
  <c r="N295" i="1"/>
  <c r="M295" i="1"/>
  <c r="B295" i="1"/>
  <c r="O294" i="1"/>
  <c r="N294" i="1"/>
  <c r="M294" i="1"/>
  <c r="B294" i="1"/>
  <c r="O293" i="1"/>
  <c r="N293" i="1"/>
  <c r="M293" i="1"/>
  <c r="B293" i="1"/>
  <c r="O292" i="1"/>
  <c r="N292" i="1"/>
  <c r="M292" i="1"/>
  <c r="B292" i="1"/>
  <c r="O291" i="1"/>
  <c r="N291" i="1"/>
  <c r="M291" i="1"/>
  <c r="B291" i="1"/>
  <c r="O290" i="1"/>
  <c r="N290" i="1"/>
  <c r="M290" i="1"/>
  <c r="B290" i="1"/>
  <c r="O289" i="1"/>
  <c r="N289" i="1"/>
  <c r="M289" i="1"/>
  <c r="B289" i="1"/>
  <c r="O288" i="1"/>
  <c r="N288" i="1"/>
  <c r="M288" i="1"/>
  <c r="B288" i="1"/>
  <c r="O287" i="1"/>
  <c r="N287" i="1"/>
  <c r="M287" i="1"/>
  <c r="B287" i="1"/>
  <c r="O286" i="1"/>
  <c r="N286" i="1"/>
  <c r="M286" i="1"/>
  <c r="B286" i="1"/>
  <c r="O285" i="1"/>
  <c r="N285" i="1"/>
  <c r="M285" i="1"/>
  <c r="B285" i="1"/>
  <c r="O284" i="1"/>
  <c r="N284" i="1"/>
  <c r="M284" i="1"/>
  <c r="B284" i="1"/>
  <c r="O283" i="1"/>
  <c r="N283" i="1"/>
  <c r="M283" i="1"/>
  <c r="B283" i="1"/>
  <c r="O282" i="1"/>
  <c r="N282" i="1"/>
  <c r="M282" i="1"/>
  <c r="B282" i="1"/>
  <c r="O281" i="1"/>
  <c r="N281" i="1"/>
  <c r="M281" i="1"/>
  <c r="B281" i="1"/>
  <c r="O280" i="1"/>
  <c r="N280" i="1"/>
  <c r="M280" i="1"/>
  <c r="B280" i="1"/>
  <c r="O279" i="1"/>
  <c r="N279" i="1"/>
  <c r="M279" i="1"/>
  <c r="B279" i="1"/>
  <c r="O278" i="1"/>
  <c r="N278" i="1"/>
  <c r="M278" i="1"/>
  <c r="B278" i="1"/>
  <c r="O277" i="1"/>
  <c r="N277" i="1"/>
  <c r="M277" i="1"/>
  <c r="B277" i="1"/>
  <c r="O276" i="1"/>
  <c r="N276" i="1"/>
  <c r="M276" i="1"/>
  <c r="B276" i="1"/>
  <c r="O275" i="1"/>
  <c r="N275" i="1"/>
  <c r="M275" i="1"/>
  <c r="B275" i="1"/>
  <c r="O274" i="1"/>
  <c r="N274" i="1"/>
  <c r="M274" i="1"/>
  <c r="B274" i="1"/>
  <c r="O273" i="1"/>
  <c r="N273" i="1"/>
  <c r="M273" i="1"/>
  <c r="B273" i="1"/>
  <c r="O272" i="1"/>
  <c r="N272" i="1"/>
  <c r="M272" i="1"/>
  <c r="B272" i="1"/>
  <c r="O271" i="1"/>
  <c r="N271" i="1"/>
  <c r="M271" i="1"/>
  <c r="B271" i="1"/>
  <c r="O270" i="1"/>
  <c r="N270" i="1"/>
  <c r="M270" i="1"/>
  <c r="B270" i="1"/>
  <c r="O269" i="1"/>
  <c r="N269" i="1"/>
  <c r="M269" i="1"/>
  <c r="B269" i="1"/>
  <c r="O268" i="1"/>
  <c r="N268" i="1"/>
  <c r="M268" i="1"/>
  <c r="B268" i="1"/>
  <c r="O267" i="1"/>
  <c r="N267" i="1"/>
  <c r="M267" i="1"/>
  <c r="B267" i="1"/>
  <c r="O266" i="1"/>
  <c r="N266" i="1"/>
  <c r="M266" i="1"/>
  <c r="B266" i="1"/>
  <c r="O265" i="1"/>
  <c r="N265" i="1"/>
  <c r="M265" i="1"/>
  <c r="B265" i="1"/>
  <c r="O264" i="1"/>
  <c r="N264" i="1"/>
  <c r="M264" i="1"/>
  <c r="B264" i="1"/>
  <c r="O263" i="1"/>
  <c r="N263" i="1"/>
  <c r="M263" i="1"/>
  <c r="B263" i="1"/>
  <c r="O262" i="1"/>
  <c r="N262" i="1"/>
  <c r="M262" i="1"/>
  <c r="B262" i="1"/>
  <c r="O261" i="1"/>
  <c r="N261" i="1"/>
  <c r="M261" i="1"/>
  <c r="B261" i="1"/>
  <c r="O260" i="1"/>
  <c r="N260" i="1"/>
  <c r="M260" i="1"/>
  <c r="B260" i="1"/>
  <c r="O259" i="1"/>
  <c r="N259" i="1"/>
  <c r="M259" i="1"/>
  <c r="B259" i="1"/>
  <c r="O258" i="1"/>
  <c r="N258" i="1"/>
  <c r="M258" i="1"/>
  <c r="B258" i="1"/>
  <c r="O257" i="1"/>
  <c r="N257" i="1"/>
  <c r="M257" i="1"/>
  <c r="B257" i="1"/>
  <c r="O256" i="1"/>
  <c r="N256" i="1"/>
  <c r="M256" i="1"/>
  <c r="B256" i="1"/>
  <c r="O255" i="1"/>
  <c r="N255" i="1"/>
  <c r="M255" i="1"/>
  <c r="B255" i="1"/>
  <c r="O254" i="1"/>
  <c r="N254" i="1"/>
  <c r="M254" i="1"/>
  <c r="B254" i="1"/>
  <c r="O253" i="1"/>
  <c r="N253" i="1"/>
  <c r="M253" i="1"/>
  <c r="B253" i="1"/>
  <c r="O252" i="1"/>
  <c r="N252" i="1"/>
  <c r="M252" i="1"/>
  <c r="B252" i="1"/>
  <c r="O251" i="1"/>
  <c r="N251" i="1"/>
  <c r="M251" i="1"/>
  <c r="B251" i="1"/>
  <c r="O250" i="1"/>
  <c r="N250" i="1"/>
  <c r="M250" i="1"/>
  <c r="B250" i="1"/>
  <c r="O249" i="1"/>
  <c r="N249" i="1"/>
  <c r="M249" i="1"/>
  <c r="B249" i="1"/>
  <c r="O248" i="1"/>
  <c r="N248" i="1"/>
  <c r="M248" i="1"/>
  <c r="B248" i="1"/>
  <c r="O247" i="1"/>
  <c r="N247" i="1"/>
  <c r="M247" i="1"/>
  <c r="B247" i="1"/>
  <c r="O246" i="1"/>
  <c r="N246" i="1"/>
  <c r="M246" i="1"/>
  <c r="B246" i="1"/>
  <c r="O245" i="1"/>
  <c r="N245" i="1"/>
  <c r="M245" i="1"/>
  <c r="B245" i="1"/>
  <c r="O244" i="1"/>
  <c r="N244" i="1"/>
  <c r="M244" i="1"/>
  <c r="B244" i="1"/>
  <c r="O243" i="1"/>
  <c r="N243" i="1"/>
  <c r="M243" i="1"/>
  <c r="B243" i="1"/>
  <c r="O242" i="1"/>
  <c r="N242" i="1"/>
  <c r="M242" i="1"/>
  <c r="B242" i="1"/>
  <c r="O241" i="1"/>
  <c r="N241" i="1"/>
  <c r="M241" i="1"/>
  <c r="B241" i="1"/>
  <c r="O240" i="1"/>
  <c r="N240" i="1"/>
  <c r="M240" i="1"/>
  <c r="B240" i="1"/>
  <c r="O239" i="1"/>
  <c r="N239" i="1"/>
  <c r="M239" i="1"/>
  <c r="B239" i="1"/>
  <c r="O238" i="1"/>
  <c r="N238" i="1"/>
  <c r="M238" i="1"/>
  <c r="B238" i="1"/>
  <c r="O237" i="1"/>
  <c r="N237" i="1"/>
  <c r="M237" i="1"/>
  <c r="B237" i="1"/>
  <c r="O236" i="1"/>
  <c r="N236" i="1"/>
  <c r="M236" i="1"/>
  <c r="B236" i="1"/>
  <c r="O235" i="1"/>
  <c r="N235" i="1"/>
  <c r="M235" i="1"/>
  <c r="B235" i="1"/>
  <c r="O234" i="1"/>
  <c r="N234" i="1"/>
  <c r="M234" i="1"/>
  <c r="B234" i="1"/>
  <c r="O233" i="1"/>
  <c r="N233" i="1"/>
  <c r="M233" i="1"/>
  <c r="B233" i="1"/>
  <c r="O232" i="1"/>
  <c r="N232" i="1"/>
  <c r="M232" i="1"/>
  <c r="B232" i="1"/>
  <c r="O231" i="1"/>
  <c r="N231" i="1"/>
  <c r="M231" i="1"/>
  <c r="B231" i="1"/>
  <c r="O230" i="1"/>
  <c r="N230" i="1"/>
  <c r="M230" i="1"/>
  <c r="B230" i="1"/>
  <c r="O229" i="1"/>
  <c r="N229" i="1"/>
  <c r="M229" i="1"/>
  <c r="B229" i="1"/>
  <c r="O228" i="1"/>
  <c r="N228" i="1"/>
  <c r="M228" i="1"/>
  <c r="B228" i="1"/>
  <c r="O227" i="1"/>
  <c r="N227" i="1"/>
  <c r="M227" i="1"/>
  <c r="B227" i="1"/>
  <c r="O226" i="1"/>
  <c r="N226" i="1"/>
  <c r="M226" i="1"/>
  <c r="B226" i="1"/>
  <c r="O225" i="1"/>
  <c r="N225" i="1"/>
  <c r="M225" i="1"/>
  <c r="B225" i="1"/>
  <c r="O224" i="1"/>
  <c r="N224" i="1"/>
  <c r="M224" i="1"/>
  <c r="B224" i="1"/>
  <c r="O223" i="1"/>
  <c r="N223" i="1"/>
  <c r="M223" i="1"/>
  <c r="B223" i="1"/>
  <c r="O222" i="1"/>
  <c r="N222" i="1"/>
  <c r="M222" i="1"/>
  <c r="B222" i="1"/>
  <c r="O221" i="1"/>
  <c r="N221" i="1"/>
  <c r="M221" i="1"/>
  <c r="B221" i="1"/>
  <c r="O220" i="1"/>
  <c r="N220" i="1"/>
  <c r="M220" i="1"/>
  <c r="B220" i="1"/>
  <c r="O219" i="1"/>
  <c r="N219" i="1"/>
  <c r="M219" i="1"/>
  <c r="B219" i="1"/>
  <c r="O218" i="1"/>
  <c r="N218" i="1"/>
  <c r="M218" i="1"/>
  <c r="B218" i="1"/>
  <c r="O217" i="1"/>
  <c r="N217" i="1"/>
  <c r="M217" i="1"/>
  <c r="B217" i="1"/>
  <c r="O216" i="1"/>
  <c r="N216" i="1"/>
  <c r="M216" i="1"/>
  <c r="B216" i="1"/>
  <c r="O215" i="1"/>
  <c r="N215" i="1"/>
  <c r="M215" i="1"/>
  <c r="B215" i="1"/>
  <c r="O214" i="1"/>
  <c r="N214" i="1"/>
  <c r="M214" i="1"/>
  <c r="B214" i="1"/>
  <c r="O213" i="1"/>
  <c r="N213" i="1"/>
  <c r="M213" i="1"/>
  <c r="B213" i="1"/>
  <c r="O212" i="1"/>
  <c r="N212" i="1"/>
  <c r="M212" i="1"/>
  <c r="B212" i="1"/>
  <c r="O211" i="1"/>
  <c r="N211" i="1"/>
  <c r="M211" i="1"/>
  <c r="B211" i="1"/>
  <c r="O210" i="1"/>
  <c r="N210" i="1"/>
  <c r="M210" i="1"/>
  <c r="B210" i="1"/>
  <c r="O209" i="1"/>
  <c r="N209" i="1"/>
  <c r="M209" i="1"/>
  <c r="B209" i="1"/>
  <c r="O208" i="1"/>
  <c r="N208" i="1"/>
  <c r="M208" i="1"/>
  <c r="B208" i="1"/>
  <c r="O207" i="1"/>
  <c r="N207" i="1"/>
  <c r="M207" i="1"/>
  <c r="B207" i="1"/>
  <c r="O206" i="1"/>
  <c r="N206" i="1"/>
  <c r="M206" i="1"/>
  <c r="B206" i="1"/>
  <c r="O205" i="1"/>
  <c r="N205" i="1"/>
  <c r="M205" i="1"/>
  <c r="B205" i="1"/>
  <c r="O204" i="1"/>
  <c r="N204" i="1"/>
  <c r="M204" i="1"/>
  <c r="B204" i="1"/>
  <c r="O203" i="1"/>
  <c r="N203" i="1"/>
  <c r="M203" i="1"/>
  <c r="B203" i="1"/>
  <c r="O202" i="1"/>
  <c r="N202" i="1"/>
  <c r="M202" i="1"/>
  <c r="B202" i="1"/>
  <c r="O201" i="1"/>
  <c r="N201" i="1"/>
  <c r="M201" i="1"/>
  <c r="B201" i="1"/>
  <c r="O200" i="1"/>
  <c r="N200" i="1"/>
  <c r="M200" i="1"/>
  <c r="B200" i="1"/>
  <c r="O199" i="1"/>
  <c r="N199" i="1"/>
  <c r="M199" i="1"/>
  <c r="B199" i="1"/>
  <c r="O198" i="1"/>
  <c r="N198" i="1"/>
  <c r="M198" i="1"/>
  <c r="B198" i="1"/>
  <c r="O197" i="1"/>
  <c r="N197" i="1"/>
  <c r="M197" i="1"/>
  <c r="B197" i="1"/>
  <c r="O196" i="1"/>
  <c r="N196" i="1"/>
  <c r="M196" i="1"/>
  <c r="B196" i="1"/>
  <c r="O195" i="1"/>
  <c r="N195" i="1"/>
  <c r="M195" i="1"/>
  <c r="B195" i="1"/>
  <c r="O194" i="1"/>
  <c r="N194" i="1"/>
  <c r="M194" i="1"/>
  <c r="B194" i="1"/>
  <c r="O193" i="1"/>
  <c r="N193" i="1"/>
  <c r="M193" i="1"/>
  <c r="B193" i="1"/>
  <c r="O192" i="1"/>
  <c r="N192" i="1"/>
  <c r="M192" i="1"/>
  <c r="B192" i="1"/>
  <c r="O191" i="1"/>
  <c r="N191" i="1"/>
  <c r="M191" i="1"/>
  <c r="B191" i="1"/>
  <c r="O190" i="1"/>
  <c r="N190" i="1"/>
  <c r="M190" i="1"/>
  <c r="B190" i="1"/>
  <c r="O189" i="1"/>
  <c r="N189" i="1"/>
  <c r="M189" i="1"/>
  <c r="B189" i="1"/>
  <c r="O188" i="1"/>
  <c r="N188" i="1"/>
  <c r="M188" i="1"/>
  <c r="B188" i="1"/>
  <c r="O187" i="1"/>
  <c r="N187" i="1"/>
  <c r="M187" i="1"/>
  <c r="B187" i="1"/>
  <c r="O186" i="1"/>
  <c r="N186" i="1"/>
  <c r="M186" i="1"/>
  <c r="B186" i="1"/>
  <c r="O185" i="1"/>
  <c r="N185" i="1"/>
  <c r="M185" i="1"/>
  <c r="B185" i="1"/>
  <c r="O184" i="1"/>
  <c r="N184" i="1"/>
  <c r="M184" i="1"/>
  <c r="B184" i="1"/>
  <c r="O183" i="1"/>
  <c r="N183" i="1"/>
  <c r="M183" i="1"/>
  <c r="B183" i="1"/>
  <c r="O182" i="1"/>
  <c r="N182" i="1"/>
  <c r="M182" i="1"/>
  <c r="B182" i="1"/>
  <c r="O181" i="1"/>
  <c r="N181" i="1"/>
  <c r="M181" i="1"/>
  <c r="B181" i="1"/>
  <c r="O180" i="1"/>
  <c r="N180" i="1"/>
  <c r="M180" i="1"/>
  <c r="B180" i="1"/>
  <c r="O179" i="1"/>
  <c r="N179" i="1"/>
  <c r="M179" i="1"/>
  <c r="B179" i="1"/>
  <c r="O178" i="1"/>
  <c r="N178" i="1"/>
  <c r="M178" i="1"/>
  <c r="B178" i="1"/>
  <c r="O177" i="1"/>
  <c r="N177" i="1"/>
  <c r="M177" i="1"/>
  <c r="B177" i="1"/>
  <c r="O176" i="1"/>
  <c r="N176" i="1"/>
  <c r="M176" i="1"/>
  <c r="B176" i="1"/>
  <c r="O175" i="1"/>
  <c r="N175" i="1"/>
  <c r="M175" i="1"/>
  <c r="B175" i="1"/>
  <c r="O174" i="1"/>
  <c r="N174" i="1"/>
  <c r="M174" i="1"/>
  <c r="B174" i="1"/>
  <c r="O173" i="1"/>
  <c r="N173" i="1"/>
  <c r="M173" i="1"/>
  <c r="B173" i="1"/>
  <c r="O172" i="1"/>
  <c r="N172" i="1"/>
  <c r="M172" i="1"/>
  <c r="B172" i="1"/>
  <c r="O171" i="1"/>
  <c r="N171" i="1"/>
  <c r="M171" i="1"/>
  <c r="B171" i="1"/>
  <c r="O170" i="1"/>
  <c r="N170" i="1"/>
  <c r="M170" i="1"/>
  <c r="B170" i="1"/>
  <c r="O169" i="1"/>
  <c r="N169" i="1"/>
  <c r="M169" i="1"/>
  <c r="B169" i="1"/>
  <c r="O168" i="1"/>
  <c r="N168" i="1"/>
  <c r="M168" i="1"/>
  <c r="B168" i="1"/>
  <c r="O167" i="1"/>
  <c r="N167" i="1"/>
  <c r="M167" i="1"/>
  <c r="B167" i="1"/>
  <c r="O166" i="1"/>
  <c r="N166" i="1"/>
  <c r="M166" i="1"/>
  <c r="B166" i="1"/>
  <c r="O165" i="1"/>
  <c r="N165" i="1"/>
  <c r="M165" i="1"/>
  <c r="B165" i="1"/>
  <c r="O164" i="1"/>
  <c r="N164" i="1"/>
  <c r="M164" i="1"/>
  <c r="B164" i="1"/>
  <c r="O163" i="1"/>
  <c r="N163" i="1"/>
  <c r="M163" i="1"/>
  <c r="B163" i="1"/>
  <c r="O162" i="1"/>
  <c r="N162" i="1"/>
  <c r="M162" i="1"/>
  <c r="B162" i="1"/>
  <c r="O161" i="1"/>
  <c r="N161" i="1"/>
  <c r="M161" i="1"/>
  <c r="B161" i="1"/>
  <c r="O160" i="1"/>
  <c r="N160" i="1"/>
  <c r="M160" i="1"/>
  <c r="B160" i="1"/>
  <c r="O159" i="1"/>
  <c r="N159" i="1"/>
  <c r="M159" i="1"/>
  <c r="B159" i="1"/>
  <c r="O158" i="1"/>
  <c r="N158" i="1"/>
  <c r="M158" i="1"/>
  <c r="B158" i="1"/>
  <c r="O157" i="1"/>
  <c r="N157" i="1"/>
  <c r="M157" i="1"/>
  <c r="B157" i="1"/>
  <c r="O156" i="1"/>
  <c r="N156" i="1"/>
  <c r="M156" i="1"/>
  <c r="B156" i="1"/>
  <c r="O155" i="1"/>
  <c r="N155" i="1"/>
  <c r="M155" i="1"/>
  <c r="B155" i="1"/>
  <c r="O154" i="1"/>
  <c r="N154" i="1"/>
  <c r="M154" i="1"/>
  <c r="B154" i="1"/>
  <c r="O153" i="1"/>
  <c r="N153" i="1"/>
  <c r="M153" i="1"/>
  <c r="B153" i="1"/>
  <c r="O152" i="1"/>
  <c r="N152" i="1"/>
  <c r="M152" i="1"/>
  <c r="B152" i="1"/>
  <c r="O151" i="1"/>
  <c r="N151" i="1"/>
  <c r="M151" i="1"/>
  <c r="B151" i="1"/>
  <c r="O150" i="1"/>
  <c r="N150" i="1"/>
  <c r="M150" i="1"/>
  <c r="B150" i="1"/>
  <c r="O149" i="1"/>
  <c r="N149" i="1"/>
  <c r="M149" i="1"/>
  <c r="B149" i="1"/>
  <c r="O148" i="1"/>
  <c r="N148" i="1"/>
  <c r="M148" i="1"/>
  <c r="B148" i="1"/>
  <c r="O147" i="1"/>
  <c r="N147" i="1"/>
  <c r="M147" i="1"/>
  <c r="B147" i="1"/>
  <c r="O146" i="1"/>
  <c r="N146" i="1"/>
  <c r="M146" i="1"/>
  <c r="B146" i="1"/>
  <c r="O145" i="1"/>
  <c r="N145" i="1"/>
  <c r="M145" i="1"/>
  <c r="B145" i="1"/>
  <c r="O144" i="1"/>
  <c r="N144" i="1"/>
  <c r="M144" i="1"/>
  <c r="B144" i="1"/>
  <c r="O143" i="1"/>
  <c r="N143" i="1"/>
  <c r="M143" i="1"/>
  <c r="B143" i="1"/>
  <c r="O142" i="1"/>
  <c r="N142" i="1"/>
  <c r="M142" i="1"/>
  <c r="B142" i="1"/>
  <c r="O141" i="1"/>
  <c r="N141" i="1"/>
  <c r="M141" i="1"/>
  <c r="B141" i="1"/>
  <c r="O140" i="1"/>
  <c r="N140" i="1"/>
  <c r="M140" i="1"/>
  <c r="B140" i="1"/>
  <c r="O139" i="1"/>
  <c r="N139" i="1"/>
  <c r="M139" i="1"/>
  <c r="B139" i="1"/>
  <c r="O138" i="1"/>
  <c r="N138" i="1"/>
  <c r="M138" i="1"/>
  <c r="B138" i="1"/>
  <c r="O137" i="1"/>
  <c r="N137" i="1"/>
  <c r="M137" i="1"/>
  <c r="B137" i="1"/>
  <c r="O136" i="1"/>
  <c r="N136" i="1"/>
  <c r="M136" i="1"/>
  <c r="B136" i="1"/>
  <c r="O135" i="1"/>
  <c r="N135" i="1"/>
  <c r="M135" i="1"/>
  <c r="B135" i="1"/>
  <c r="O134" i="1"/>
  <c r="N134" i="1"/>
  <c r="M134" i="1"/>
  <c r="B134" i="1"/>
  <c r="O133" i="1"/>
  <c r="N133" i="1"/>
  <c r="M133" i="1"/>
  <c r="B133" i="1"/>
  <c r="O132" i="1"/>
  <c r="N132" i="1"/>
  <c r="M132" i="1"/>
  <c r="B132" i="1"/>
  <c r="O131" i="1"/>
  <c r="N131" i="1"/>
  <c r="M131" i="1"/>
  <c r="B131" i="1"/>
  <c r="O130" i="1"/>
  <c r="N130" i="1"/>
  <c r="M130" i="1"/>
  <c r="B130" i="1"/>
  <c r="O129" i="1"/>
  <c r="N129" i="1"/>
  <c r="M129" i="1"/>
  <c r="B129" i="1"/>
  <c r="O128" i="1"/>
  <c r="N128" i="1"/>
  <c r="M128" i="1"/>
  <c r="B128" i="1"/>
  <c r="O127" i="1"/>
  <c r="N127" i="1"/>
  <c r="M127" i="1"/>
  <c r="B127" i="1"/>
  <c r="O126" i="1"/>
  <c r="N126" i="1"/>
  <c r="M126" i="1"/>
  <c r="B126" i="1"/>
  <c r="O125" i="1"/>
  <c r="N125" i="1"/>
  <c r="M125" i="1"/>
  <c r="B125" i="1"/>
  <c r="O124" i="1"/>
  <c r="N124" i="1"/>
  <c r="M124" i="1"/>
  <c r="B124" i="1"/>
  <c r="O123" i="1"/>
  <c r="N123" i="1"/>
  <c r="M123" i="1"/>
  <c r="B123" i="1"/>
  <c r="O122" i="1"/>
  <c r="N122" i="1"/>
  <c r="M122" i="1"/>
  <c r="B122" i="1"/>
  <c r="O121" i="1"/>
  <c r="N121" i="1"/>
  <c r="M121" i="1"/>
  <c r="B121" i="1"/>
  <c r="O120" i="1"/>
  <c r="N120" i="1"/>
  <c r="M120" i="1"/>
  <c r="B120" i="1"/>
  <c r="O119" i="1"/>
  <c r="N119" i="1"/>
  <c r="M119" i="1"/>
  <c r="B119" i="1"/>
  <c r="O118" i="1"/>
  <c r="N118" i="1"/>
  <c r="M118" i="1"/>
  <c r="B118" i="1"/>
  <c r="O117" i="1"/>
  <c r="N117" i="1"/>
  <c r="M117" i="1"/>
  <c r="B117" i="1"/>
  <c r="O116" i="1"/>
  <c r="N116" i="1"/>
  <c r="M116" i="1"/>
  <c r="B116" i="1"/>
  <c r="O115" i="1"/>
  <c r="N115" i="1"/>
  <c r="M115" i="1"/>
  <c r="B115" i="1"/>
  <c r="O114" i="1"/>
  <c r="N114" i="1"/>
  <c r="M114" i="1"/>
  <c r="B114" i="1"/>
  <c r="O113" i="1"/>
  <c r="N113" i="1"/>
  <c r="M113" i="1"/>
  <c r="B113" i="1"/>
  <c r="O112" i="1"/>
  <c r="N112" i="1"/>
  <c r="M112" i="1"/>
  <c r="B112" i="1"/>
  <c r="O111" i="1"/>
  <c r="N111" i="1"/>
  <c r="M111" i="1"/>
  <c r="B111" i="1"/>
  <c r="O110" i="1"/>
  <c r="N110" i="1"/>
  <c r="M110" i="1"/>
  <c r="B110" i="1"/>
  <c r="O109" i="1"/>
  <c r="N109" i="1"/>
  <c r="M109" i="1"/>
  <c r="B109" i="1"/>
  <c r="O108" i="1"/>
  <c r="N108" i="1"/>
  <c r="M108" i="1"/>
  <c r="B108" i="1"/>
  <c r="O107" i="1"/>
  <c r="N107" i="1"/>
  <c r="M107" i="1"/>
  <c r="B107" i="1"/>
  <c r="O106" i="1"/>
  <c r="N106" i="1"/>
  <c r="M106" i="1"/>
  <c r="B106" i="1"/>
  <c r="O105" i="1"/>
  <c r="N105" i="1"/>
  <c r="M105" i="1"/>
  <c r="B105" i="1"/>
  <c r="O104" i="1"/>
  <c r="N104" i="1"/>
  <c r="M104" i="1"/>
  <c r="B104" i="1"/>
  <c r="O103" i="1"/>
  <c r="N103" i="1"/>
  <c r="M103" i="1"/>
  <c r="B103" i="1"/>
  <c r="O102" i="1"/>
  <c r="N102" i="1"/>
  <c r="M102" i="1"/>
  <c r="B102" i="1"/>
  <c r="O101" i="1"/>
  <c r="N101" i="1"/>
  <c r="M101" i="1"/>
  <c r="B101" i="1"/>
  <c r="O100" i="1"/>
  <c r="N100" i="1"/>
  <c r="M100" i="1"/>
  <c r="B100" i="1"/>
  <c r="O99" i="1"/>
  <c r="N99" i="1"/>
  <c r="M99" i="1"/>
  <c r="B99" i="1"/>
  <c r="O98" i="1"/>
  <c r="N98" i="1"/>
  <c r="M98" i="1"/>
  <c r="B98" i="1"/>
  <c r="O97" i="1"/>
  <c r="N97" i="1"/>
  <c r="M97" i="1"/>
  <c r="B97" i="1"/>
  <c r="O96" i="1"/>
  <c r="N96" i="1"/>
  <c r="M96" i="1"/>
  <c r="B96" i="1"/>
  <c r="O95" i="1"/>
  <c r="N95" i="1"/>
  <c r="M95" i="1"/>
  <c r="B95" i="1"/>
  <c r="O94" i="1"/>
  <c r="N94" i="1"/>
  <c r="M94" i="1"/>
  <c r="B94" i="1"/>
  <c r="O93" i="1"/>
  <c r="N93" i="1"/>
  <c r="M93" i="1"/>
  <c r="B93" i="1"/>
  <c r="O92" i="1"/>
  <c r="N92" i="1"/>
  <c r="M92" i="1"/>
  <c r="B92" i="1"/>
  <c r="O91" i="1"/>
  <c r="N91" i="1"/>
  <c r="M91" i="1"/>
  <c r="B91" i="1"/>
  <c r="O90" i="1"/>
  <c r="N90" i="1"/>
  <c r="M90" i="1"/>
  <c r="B90" i="1"/>
  <c r="O89" i="1"/>
  <c r="N89" i="1"/>
  <c r="M89" i="1"/>
  <c r="B89" i="1"/>
  <c r="O88" i="1"/>
  <c r="N88" i="1"/>
  <c r="M88" i="1"/>
  <c r="B88" i="1"/>
  <c r="O87" i="1"/>
  <c r="N87" i="1"/>
  <c r="M87" i="1"/>
  <c r="B87" i="1"/>
  <c r="O86" i="1"/>
  <c r="N86" i="1"/>
  <c r="M86" i="1"/>
  <c r="B86" i="1"/>
  <c r="O85" i="1"/>
  <c r="N85" i="1"/>
  <c r="M85" i="1"/>
  <c r="B85" i="1"/>
  <c r="O84" i="1"/>
  <c r="N84" i="1"/>
  <c r="M84" i="1"/>
  <c r="B84" i="1"/>
  <c r="O83" i="1"/>
  <c r="N83" i="1"/>
  <c r="M83" i="1"/>
  <c r="B83" i="1"/>
  <c r="O82" i="1"/>
  <c r="N82" i="1"/>
  <c r="M82" i="1"/>
  <c r="B82" i="1"/>
  <c r="O81" i="1"/>
  <c r="N81" i="1"/>
  <c r="M81" i="1"/>
  <c r="B81" i="1"/>
  <c r="O80" i="1"/>
  <c r="N80" i="1"/>
  <c r="M80" i="1"/>
  <c r="B80" i="1"/>
  <c r="O79" i="1"/>
  <c r="N79" i="1"/>
  <c r="M79" i="1"/>
  <c r="B79" i="1"/>
  <c r="O78" i="1"/>
  <c r="N78" i="1"/>
  <c r="M78" i="1"/>
  <c r="B78" i="1"/>
  <c r="O77" i="1"/>
  <c r="N77" i="1"/>
  <c r="M77" i="1"/>
  <c r="B77" i="1"/>
  <c r="O76" i="1"/>
  <c r="N76" i="1"/>
  <c r="M76" i="1"/>
  <c r="B76" i="1"/>
  <c r="O75" i="1"/>
  <c r="N75" i="1"/>
  <c r="M75" i="1"/>
  <c r="B75" i="1"/>
  <c r="O74" i="1"/>
  <c r="N74" i="1"/>
  <c r="M74" i="1"/>
  <c r="B74" i="1"/>
  <c r="O73" i="1"/>
  <c r="N73" i="1"/>
  <c r="M73" i="1"/>
  <c r="B73" i="1"/>
  <c r="O72" i="1"/>
  <c r="N72" i="1"/>
  <c r="M72" i="1"/>
  <c r="B72" i="1"/>
  <c r="O71" i="1"/>
  <c r="N71" i="1"/>
  <c r="M71" i="1"/>
  <c r="B71" i="1"/>
  <c r="O70" i="1"/>
  <c r="N70" i="1"/>
  <c r="M70" i="1"/>
  <c r="B70" i="1"/>
  <c r="O69" i="1"/>
  <c r="N69" i="1"/>
  <c r="M69" i="1"/>
  <c r="B69" i="1"/>
  <c r="O68" i="1"/>
  <c r="N68" i="1"/>
  <c r="M68" i="1"/>
  <c r="B68" i="1"/>
  <c r="O67" i="1"/>
  <c r="N67" i="1"/>
  <c r="M67" i="1"/>
  <c r="B67" i="1"/>
  <c r="O66" i="1"/>
  <c r="N66" i="1"/>
  <c r="M66" i="1"/>
  <c r="B66" i="1"/>
  <c r="O65" i="1"/>
  <c r="N65" i="1"/>
  <c r="M65" i="1"/>
  <c r="B65" i="1"/>
  <c r="O64" i="1"/>
  <c r="N64" i="1"/>
  <c r="M64" i="1"/>
  <c r="B64" i="1"/>
  <c r="O63" i="1"/>
  <c r="N63" i="1"/>
  <c r="M63" i="1"/>
  <c r="B63" i="1"/>
  <c r="O62" i="1"/>
  <c r="N62" i="1"/>
  <c r="M62" i="1"/>
  <c r="B62" i="1"/>
  <c r="O61" i="1"/>
  <c r="N61" i="1"/>
  <c r="M61" i="1"/>
  <c r="B61" i="1"/>
  <c r="O60" i="1"/>
  <c r="N60" i="1"/>
  <c r="M60" i="1"/>
  <c r="B60" i="1"/>
  <c r="O59" i="1"/>
  <c r="N59" i="1"/>
  <c r="M59" i="1"/>
  <c r="B59" i="1"/>
  <c r="O58" i="1"/>
  <c r="N58" i="1"/>
  <c r="M58" i="1"/>
  <c r="B58" i="1"/>
  <c r="O57" i="1"/>
  <c r="N57" i="1"/>
  <c r="M57" i="1"/>
  <c r="B57" i="1"/>
  <c r="O56" i="1"/>
  <c r="N56" i="1"/>
  <c r="M56" i="1"/>
  <c r="B56" i="1"/>
  <c r="O55" i="1"/>
  <c r="N55" i="1"/>
  <c r="M55" i="1"/>
  <c r="B55" i="1"/>
  <c r="O54" i="1"/>
  <c r="N54" i="1"/>
  <c r="M54" i="1"/>
  <c r="B54" i="1"/>
  <c r="O53" i="1"/>
  <c r="N53" i="1"/>
  <c r="M53" i="1"/>
  <c r="B53" i="1"/>
  <c r="O52" i="1"/>
  <c r="N52" i="1"/>
  <c r="M52" i="1"/>
  <c r="B52" i="1"/>
  <c r="O51" i="1"/>
  <c r="N51" i="1"/>
  <c r="M51" i="1"/>
  <c r="B51" i="1"/>
  <c r="O50" i="1"/>
  <c r="N50" i="1"/>
  <c r="M50" i="1"/>
  <c r="B50" i="1"/>
  <c r="O49" i="1"/>
  <c r="N49" i="1"/>
  <c r="M49" i="1"/>
  <c r="B49" i="1"/>
  <c r="O48" i="1"/>
  <c r="N48" i="1"/>
  <c r="M48" i="1"/>
  <c r="B48" i="1"/>
  <c r="O47" i="1"/>
  <c r="N47" i="1"/>
  <c r="M47" i="1"/>
  <c r="B47" i="1"/>
  <c r="O46" i="1"/>
  <c r="N46" i="1"/>
  <c r="M46" i="1"/>
  <c r="B46" i="1"/>
  <c r="O45" i="1"/>
  <c r="N45" i="1"/>
  <c r="M45" i="1"/>
  <c r="B45" i="1"/>
  <c r="O44" i="1"/>
  <c r="N44" i="1"/>
  <c r="M44" i="1"/>
  <c r="B44" i="1"/>
  <c r="O43" i="1"/>
  <c r="N43" i="1"/>
  <c r="M43" i="1"/>
  <c r="B43" i="1"/>
  <c r="O42" i="1"/>
  <c r="N42" i="1"/>
  <c r="M42" i="1"/>
  <c r="B42" i="1"/>
  <c r="O41" i="1"/>
  <c r="N41" i="1"/>
  <c r="M41" i="1"/>
  <c r="B41" i="1"/>
  <c r="O40" i="1"/>
  <c r="N40" i="1"/>
  <c r="M40" i="1"/>
  <c r="B40" i="1"/>
  <c r="O39" i="1"/>
  <c r="N39" i="1"/>
  <c r="M39" i="1"/>
  <c r="B39" i="1"/>
  <c r="O38" i="1"/>
  <c r="N38" i="1"/>
  <c r="M38" i="1"/>
  <c r="B38" i="1"/>
  <c r="O37" i="1"/>
  <c r="N37" i="1"/>
  <c r="M37" i="1"/>
  <c r="B37" i="1"/>
  <c r="O36" i="1"/>
  <c r="N36" i="1"/>
  <c r="M36" i="1"/>
  <c r="B36" i="1"/>
  <c r="O35" i="1"/>
  <c r="N35" i="1"/>
  <c r="M35" i="1"/>
  <c r="B35" i="1"/>
  <c r="O34" i="1"/>
  <c r="N34" i="1"/>
  <c r="M34" i="1"/>
  <c r="B34" i="1"/>
  <c r="O33" i="1"/>
  <c r="N33" i="1"/>
  <c r="M33" i="1"/>
  <c r="B33" i="1"/>
  <c r="O32" i="1"/>
  <c r="N32" i="1"/>
  <c r="M32" i="1"/>
  <c r="B32" i="1"/>
  <c r="O31" i="1"/>
  <c r="N31" i="1"/>
  <c r="M31" i="1"/>
  <c r="B31" i="1"/>
  <c r="O30" i="1"/>
  <c r="N30" i="1"/>
  <c r="M30" i="1"/>
  <c r="B30" i="1"/>
  <c r="O29" i="1"/>
  <c r="N29" i="1"/>
  <c r="M29" i="1"/>
  <c r="B29" i="1"/>
  <c r="O28" i="1"/>
  <c r="N28" i="1"/>
  <c r="M28" i="1"/>
  <c r="B28" i="1"/>
  <c r="O27" i="1"/>
  <c r="N27" i="1"/>
  <c r="M27" i="1"/>
  <c r="B27" i="1"/>
  <c r="O26" i="1"/>
  <c r="N26" i="1"/>
  <c r="M26" i="1"/>
  <c r="B26" i="1"/>
  <c r="O25" i="1"/>
  <c r="N25" i="1"/>
  <c r="M25" i="1"/>
  <c r="B25" i="1"/>
  <c r="O24" i="1"/>
  <c r="N24" i="1"/>
  <c r="M24" i="1"/>
  <c r="B24" i="1"/>
  <c r="O23" i="1"/>
  <c r="N23" i="1"/>
  <c r="M23" i="1"/>
  <c r="B23" i="1"/>
  <c r="O22" i="1"/>
  <c r="N22" i="1"/>
  <c r="M22" i="1"/>
  <c r="B22" i="1"/>
  <c r="O21" i="1"/>
  <c r="N21" i="1"/>
  <c r="M21" i="1"/>
  <c r="B21" i="1"/>
  <c r="O20" i="1"/>
  <c r="N20" i="1"/>
  <c r="M20" i="1"/>
  <c r="B20" i="1"/>
  <c r="O19" i="1"/>
  <c r="N19" i="1"/>
  <c r="M19" i="1"/>
  <c r="B19" i="1"/>
  <c r="O18" i="1"/>
  <c r="N18" i="1"/>
  <c r="M18" i="1"/>
  <c r="B18" i="1"/>
  <c r="O17" i="1"/>
  <c r="N17" i="1"/>
  <c r="M17" i="1"/>
  <c r="B17" i="1"/>
  <c r="O16" i="1"/>
  <c r="N16" i="1"/>
  <c r="M16" i="1"/>
  <c r="B16" i="1"/>
  <c r="O15" i="1"/>
  <c r="N15" i="1"/>
  <c r="M15" i="1"/>
  <c r="B15" i="1"/>
  <c r="O14" i="1"/>
  <c r="N14" i="1"/>
  <c r="M14" i="1"/>
  <c r="B14" i="1"/>
  <c r="O13" i="1"/>
  <c r="N13" i="1"/>
  <c r="M13" i="1"/>
  <c r="B13" i="1"/>
  <c r="O12" i="1"/>
  <c r="N12" i="1"/>
  <c r="M12" i="1"/>
  <c r="B12" i="1"/>
  <c r="O11" i="1"/>
  <c r="N11" i="1"/>
  <c r="M11" i="1"/>
  <c r="B11" i="1"/>
  <c r="O10" i="1"/>
  <c r="N10" i="1"/>
  <c r="M10" i="1"/>
  <c r="B10" i="1"/>
  <c r="O9" i="1"/>
  <c r="N9" i="1"/>
  <c r="M9" i="1"/>
  <c r="B9" i="1"/>
  <c r="O8" i="1"/>
  <c r="N8" i="1"/>
  <c r="M8" i="1"/>
  <c r="B8" i="1"/>
  <c r="O7" i="1"/>
  <c r="N7" i="1"/>
  <c r="M7" i="1"/>
  <c r="B7" i="1"/>
  <c r="O6" i="1"/>
  <c r="N6" i="1"/>
  <c r="M6" i="1"/>
  <c r="B6" i="1"/>
  <c r="O5" i="1"/>
  <c r="N5" i="1"/>
  <c r="M5" i="1"/>
  <c r="B5" i="1"/>
  <c r="O4" i="1"/>
  <c r="N4" i="1"/>
  <c r="M4" i="1"/>
  <c r="B4" i="1"/>
  <c r="O3" i="1"/>
  <c r="N3" i="1"/>
  <c r="M3" i="1"/>
  <c r="B3" i="1"/>
  <c r="O2" i="1"/>
  <c r="N2" i="1"/>
  <c r="M2" i="1"/>
  <c r="B2" i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Hart</author>
  </authors>
  <commentList>
    <comment ref="A1" authorId="0" shapeId="0" xr:uid="{9B81BCB8-1735-7540-8695-8E5FD85750BB}">
      <text>
        <r>
          <rPr>
            <b/>
            <sz val="9"/>
            <color rgb="FF000000"/>
            <rFont val="Tahoma"/>
            <family val="2"/>
          </rPr>
          <t>Chris Hart: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1012</t>
        </r>
      </text>
    </comment>
  </commentList>
</comments>
</file>

<file path=xl/sharedStrings.xml><?xml version="1.0" encoding="utf-8"?>
<sst xmlns="http://schemas.openxmlformats.org/spreadsheetml/2006/main" count="15" uniqueCount="15">
  <si>
    <t>6-digit OPE ID for institution</t>
  </si>
  <si>
    <t>College Name</t>
  </si>
  <si>
    <t>Average of Admission rate for all campuses rolled up to the 6-digit OPE ID</t>
  </si>
  <si>
    <t>Average of Average SAT equivalent score of students admitted for all campuses rolled up to the 6-digit OPE ID</t>
  </si>
  <si>
    <t>Average of Proportion of faculty that is full-time</t>
  </si>
  <si>
    <t>Average of First-time, full-time student retention rate at four-year institutions</t>
  </si>
  <si>
    <t>Average of The median debt for students who have completed</t>
  </si>
  <si>
    <t>Average of Average age of entry</t>
  </si>
  <si>
    <t>Average of Average family income in real 2015 dollars</t>
  </si>
  <si>
    <t>Average of Mean earnings of students working and not enrolled 6 years after entry</t>
  </si>
  <si>
    <t>Average of Mean earnings of students working and not enrolled 8 years after entry</t>
  </si>
  <si>
    <t>Average of Mean earnings of students working and not enrolled 10 years after entry</t>
  </si>
  <si>
    <t>Calculated Value</t>
  </si>
  <si>
    <t>MSE</t>
  </si>
  <si>
    <t>Average of Average cost of attendance (academic year institutions)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</si>
</sst>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wrapText="1" shrinkToFi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rahimabdulrahmon/Desktop/Rice%20Data%20Analytics%20Bootcamp/Classwork/Project3-ML/Step2-ML/Chris/2013-2014_Exploratory_Excel_Multiple_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r Earnings Result (3)"/>
      <sheetName val="10 yr Earnings Result (2)"/>
      <sheetName val="10 yr Earnings Output ln"/>
      <sheetName val="10 yr Earnings Output linear"/>
      <sheetName val="10 yr Earnings Output b"/>
      <sheetName val="10 yr Earnings Output a"/>
      <sheetName val="8 yr Earnings Output b"/>
      <sheetName val="8 yr Earnings Output a"/>
      <sheetName val="6yr Earnings Output b"/>
      <sheetName val="6yr Earnings Output a"/>
      <sheetName val="Tuition Cost Output"/>
      <sheetName val="Multiple Regression no bl (3)"/>
      <sheetName val="Multiple Regression no bl (2)"/>
      <sheetName val="Multiple Regression no blanks"/>
      <sheetName val="Multiple Regression a base copy"/>
      <sheetName val="Pivot"/>
      <sheetName val="2013-2014_selected_columns"/>
      <sheetName val="Notes"/>
      <sheetName val="data_diction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OPEID6</v>
          </cell>
          <cell r="B1" t="str">
            <v>INSTNM</v>
          </cell>
        </row>
        <row r="2">
          <cell r="A2" t="str">
            <v>6-digit OPE ID for institution</v>
          </cell>
          <cell r="B2" t="str">
            <v>Institution name</v>
          </cell>
        </row>
        <row r="3">
          <cell r="A3">
            <v>1002</v>
          </cell>
          <cell r="B3" t="str">
            <v>Alabama A &amp; M University</v>
          </cell>
        </row>
        <row r="4">
          <cell r="A4">
            <v>1052</v>
          </cell>
          <cell r="B4" t="str">
            <v>University of Alabama at Birmingham</v>
          </cell>
        </row>
        <row r="5">
          <cell r="A5">
            <v>25034</v>
          </cell>
          <cell r="B5" t="str">
            <v>Amridge University</v>
          </cell>
        </row>
        <row r="6">
          <cell r="A6">
            <v>1055</v>
          </cell>
          <cell r="B6" t="str">
            <v>University of Alabama in Huntsville</v>
          </cell>
        </row>
        <row r="7">
          <cell r="A7">
            <v>1005</v>
          </cell>
          <cell r="B7" t="str">
            <v>Alabama State University</v>
          </cell>
        </row>
        <row r="8">
          <cell r="A8">
            <v>1051</v>
          </cell>
          <cell r="B8" t="str">
            <v>The University of Alabama</v>
          </cell>
        </row>
        <row r="9">
          <cell r="A9">
            <v>1007</v>
          </cell>
          <cell r="B9" t="str">
            <v>Central Alabama Community College</v>
          </cell>
        </row>
        <row r="10">
          <cell r="A10">
            <v>1008</v>
          </cell>
          <cell r="B10" t="str">
            <v>Athens State University</v>
          </cell>
        </row>
        <row r="11">
          <cell r="A11">
            <v>8310</v>
          </cell>
          <cell r="B11" t="str">
            <v>Auburn University at Montgomery</v>
          </cell>
        </row>
        <row r="12">
          <cell r="A12">
            <v>1009</v>
          </cell>
          <cell r="B12" t="str">
            <v>Auburn University</v>
          </cell>
        </row>
        <row r="13">
          <cell r="A13">
            <v>1012</v>
          </cell>
          <cell r="B13" t="str">
            <v>Birmingham Southern College</v>
          </cell>
        </row>
        <row r="14">
          <cell r="A14">
            <v>12182</v>
          </cell>
          <cell r="B14" t="str">
            <v>Chattahoochee Valley Community College</v>
          </cell>
        </row>
        <row r="15">
          <cell r="A15">
            <v>10554</v>
          </cell>
          <cell r="B15" t="str">
            <v>Concordia College Alabama</v>
          </cell>
        </row>
        <row r="16">
          <cell r="A16">
            <v>13039</v>
          </cell>
          <cell r="B16" t="str">
            <v>South University-Montgomery</v>
          </cell>
        </row>
        <row r="17">
          <cell r="A17">
            <v>1015</v>
          </cell>
          <cell r="B17" t="str">
            <v>Enterprise State Community College</v>
          </cell>
        </row>
        <row r="18">
          <cell r="A18">
            <v>1060</v>
          </cell>
          <cell r="B18" t="str">
            <v>Coastal Alabama Community College</v>
          </cell>
        </row>
        <row r="19">
          <cell r="A19">
            <v>1003</v>
          </cell>
          <cell r="B19" t="str">
            <v>Faulkner University</v>
          </cell>
        </row>
        <row r="20">
          <cell r="A20">
            <v>1017</v>
          </cell>
          <cell r="B20" t="str">
            <v>Gadsden State Community College</v>
          </cell>
        </row>
        <row r="21">
          <cell r="A21">
            <v>41872</v>
          </cell>
          <cell r="B21" t="str">
            <v>New Beginning College of Cosmetology</v>
          </cell>
        </row>
        <row r="22">
          <cell r="A22">
            <v>1018</v>
          </cell>
          <cell r="B22" t="str">
            <v>George C Wallace Community College-Dothan</v>
          </cell>
        </row>
        <row r="23">
          <cell r="A23">
            <v>7871</v>
          </cell>
          <cell r="B23" t="str">
            <v>George C Wallace State Community College-Hanceville</v>
          </cell>
        </row>
        <row r="24">
          <cell r="A24">
            <v>5699</v>
          </cell>
          <cell r="B24" t="str">
            <v>George C Wallace State Community College-Selma</v>
          </cell>
        </row>
        <row r="25">
          <cell r="A25">
            <v>9621</v>
          </cell>
          <cell r="B25" t="str">
            <v>Herzing University-Birmingham</v>
          </cell>
        </row>
        <row r="26">
          <cell r="A26">
            <v>1019</v>
          </cell>
          <cell r="B26" t="str">
            <v>Huntingdon College</v>
          </cell>
        </row>
        <row r="27">
          <cell r="A27">
            <v>21997</v>
          </cell>
          <cell r="B27" t="str">
            <v>Heritage Christian University</v>
          </cell>
        </row>
        <row r="28">
          <cell r="A28">
            <v>5260</v>
          </cell>
          <cell r="B28" t="str">
            <v>J. F. Drake State Community and Technical College</v>
          </cell>
        </row>
        <row r="29">
          <cell r="A29">
            <v>1020</v>
          </cell>
          <cell r="B29" t="str">
            <v>Jacksonville State University</v>
          </cell>
        </row>
        <row r="30">
          <cell r="A30">
            <v>1021</v>
          </cell>
          <cell r="B30" t="str">
            <v>Jefferson Davis Community College</v>
          </cell>
        </row>
        <row r="31">
          <cell r="A31">
            <v>1022</v>
          </cell>
          <cell r="B31" t="str">
            <v>Jefferson State Community College</v>
          </cell>
        </row>
        <row r="32">
          <cell r="A32">
            <v>1013</v>
          </cell>
          <cell r="B32" t="str">
            <v>John C Calhoun State Community College</v>
          </cell>
        </row>
        <row r="33">
          <cell r="A33">
            <v>1023</v>
          </cell>
          <cell r="B33" t="str">
            <v>Judson College</v>
          </cell>
        </row>
        <row r="34">
          <cell r="A34">
            <v>1059</v>
          </cell>
          <cell r="B34" t="str">
            <v>Lawson State Community College</v>
          </cell>
        </row>
        <row r="35">
          <cell r="A35">
            <v>1024</v>
          </cell>
          <cell r="B35" t="str">
            <v>University of West Alabama</v>
          </cell>
        </row>
        <row r="36">
          <cell r="A36">
            <v>8988</v>
          </cell>
          <cell r="B36" t="str">
            <v>Lurleen B Wallace Community College</v>
          </cell>
        </row>
        <row r="37">
          <cell r="A37">
            <v>1026</v>
          </cell>
          <cell r="B37" t="str">
            <v>Marion Military Institute</v>
          </cell>
        </row>
        <row r="38">
          <cell r="A38">
            <v>1028</v>
          </cell>
          <cell r="B38" t="str">
            <v>Miles College</v>
          </cell>
        </row>
        <row r="39">
          <cell r="A39">
            <v>1029</v>
          </cell>
          <cell r="B39" t="str">
            <v>University of Mobile</v>
          </cell>
        </row>
        <row r="40">
          <cell r="A40">
            <v>1004</v>
          </cell>
          <cell r="B40" t="str">
            <v>University of Montevallo</v>
          </cell>
        </row>
        <row r="41">
          <cell r="A41">
            <v>5697</v>
          </cell>
          <cell r="B41" t="str">
            <v>Northwest-Shoals Community College</v>
          </cell>
        </row>
        <row r="42">
          <cell r="A42">
            <v>1016</v>
          </cell>
          <cell r="B42" t="str">
            <v>University of North Alabama</v>
          </cell>
        </row>
        <row r="43">
          <cell r="A43">
            <v>1031</v>
          </cell>
          <cell r="B43" t="str">
            <v>Northeast Alabama Community College</v>
          </cell>
        </row>
        <row r="44">
          <cell r="A44">
            <v>1033</v>
          </cell>
          <cell r="B44" t="str">
            <v>Oakwood University</v>
          </cell>
        </row>
        <row r="45">
          <cell r="A45">
            <v>1034</v>
          </cell>
          <cell r="B45" t="str">
            <v>Alabama Southern Community College</v>
          </cell>
        </row>
        <row r="46">
          <cell r="A46">
            <v>22960</v>
          </cell>
          <cell r="B46" t="str">
            <v>Prince Institute-Southeast</v>
          </cell>
        </row>
        <row r="47">
          <cell r="A47">
            <v>5692</v>
          </cell>
          <cell r="B47" t="str">
            <v>Reid State Technical College</v>
          </cell>
        </row>
        <row r="48">
          <cell r="A48">
            <v>1030</v>
          </cell>
          <cell r="B48" t="str">
            <v>Bishop State Community College</v>
          </cell>
        </row>
        <row r="49">
          <cell r="A49">
            <v>1036</v>
          </cell>
          <cell r="B49" t="str">
            <v>Samford University</v>
          </cell>
        </row>
        <row r="50">
          <cell r="A50">
            <v>40673</v>
          </cell>
          <cell r="B50" t="str">
            <v>Selma University</v>
          </cell>
        </row>
        <row r="51">
          <cell r="A51">
            <v>5691</v>
          </cell>
          <cell r="B51" t="str">
            <v>Shelton State Community College</v>
          </cell>
        </row>
        <row r="52">
          <cell r="A52">
            <v>1038</v>
          </cell>
          <cell r="B52" t="str">
            <v>Snead State Community College</v>
          </cell>
        </row>
        <row r="53">
          <cell r="A53">
            <v>1057</v>
          </cell>
          <cell r="B53" t="str">
            <v>University of South Alabama</v>
          </cell>
        </row>
        <row r="54">
          <cell r="A54">
            <v>1041</v>
          </cell>
          <cell r="B54" t="str">
            <v>Spring Hill College</v>
          </cell>
        </row>
        <row r="55">
          <cell r="A55">
            <v>22704</v>
          </cell>
          <cell r="B55" t="str">
            <v>Southeastern Bible College</v>
          </cell>
        </row>
        <row r="56">
          <cell r="A56">
            <v>1044</v>
          </cell>
          <cell r="B56" t="str">
            <v>Stillman College</v>
          </cell>
        </row>
        <row r="57">
          <cell r="A57">
            <v>1046</v>
          </cell>
          <cell r="B57" t="str">
            <v>Talladega College</v>
          </cell>
        </row>
        <row r="58">
          <cell r="A58">
            <v>5734</v>
          </cell>
          <cell r="B58" t="str">
            <v>H Councill Trenholm State Community College</v>
          </cell>
        </row>
        <row r="59">
          <cell r="A59">
            <v>1047</v>
          </cell>
          <cell r="B59" t="str">
            <v>Troy University</v>
          </cell>
        </row>
        <row r="60">
          <cell r="A60">
            <v>1050</v>
          </cell>
          <cell r="B60" t="str">
            <v>Tuskegee University</v>
          </cell>
        </row>
        <row r="61">
          <cell r="A61">
            <v>21706</v>
          </cell>
          <cell r="B61" t="str">
            <v>United States Sports Academy</v>
          </cell>
        </row>
        <row r="62">
          <cell r="A62">
            <v>5733</v>
          </cell>
          <cell r="B62" t="str">
            <v>Bevill State Community College</v>
          </cell>
        </row>
        <row r="63">
          <cell r="A63">
            <v>11462</v>
          </cell>
          <cell r="B63" t="str">
            <v>University of Alaska Anchorage</v>
          </cell>
        </row>
        <row r="64">
          <cell r="A64">
            <v>8843</v>
          </cell>
          <cell r="B64" t="str">
            <v>Alaska Bible College</v>
          </cell>
        </row>
        <row r="65">
          <cell r="A65">
            <v>1063</v>
          </cell>
          <cell r="B65" t="str">
            <v>University of Alaska Fairbanks</v>
          </cell>
        </row>
        <row r="66">
          <cell r="A66">
            <v>1065</v>
          </cell>
          <cell r="B66" t="str">
            <v>University of Alaska Southeast</v>
          </cell>
        </row>
        <row r="67">
          <cell r="A67">
            <v>1061</v>
          </cell>
          <cell r="B67" t="str">
            <v>Alaska Pacific University</v>
          </cell>
        </row>
        <row r="68">
          <cell r="A68">
            <v>31603</v>
          </cell>
          <cell r="B68" t="str">
            <v>AVTEC-Alaska's Institute of Technology</v>
          </cell>
        </row>
        <row r="69">
          <cell r="A69">
            <v>25769</v>
          </cell>
          <cell r="B69" t="str">
            <v>Charter College</v>
          </cell>
        </row>
        <row r="70">
          <cell r="A70">
            <v>11462</v>
          </cell>
          <cell r="B70" t="str">
            <v>Prince William Sound Community College</v>
          </cell>
        </row>
        <row r="71">
          <cell r="A71">
            <v>25410</v>
          </cell>
          <cell r="B71" t="str">
            <v>Alaska Career College</v>
          </cell>
        </row>
        <row r="72">
          <cell r="A72">
            <v>22950</v>
          </cell>
          <cell r="B72" t="str">
            <v>Everest College-Phoenix</v>
          </cell>
        </row>
        <row r="73">
          <cell r="A73">
            <v>21603</v>
          </cell>
          <cell r="B73" t="str">
            <v>Collins College</v>
          </cell>
        </row>
        <row r="74">
          <cell r="A74">
            <v>21732</v>
          </cell>
          <cell r="B74" t="str">
            <v>Empire Beauty School-Paradise Valley</v>
          </cell>
        </row>
        <row r="75">
          <cell r="A75">
            <v>9664</v>
          </cell>
          <cell r="B75" t="str">
            <v>Empire Beauty School-Tucson</v>
          </cell>
        </row>
        <row r="76">
          <cell r="A76">
            <v>1070</v>
          </cell>
          <cell r="B76" t="str">
            <v>Thunderbird School of Global Management</v>
          </cell>
        </row>
        <row r="77">
          <cell r="A77">
            <v>21999</v>
          </cell>
          <cell r="B77" t="str">
            <v>American Indian College Inc</v>
          </cell>
        </row>
        <row r="78">
          <cell r="A78">
            <v>23178</v>
          </cell>
          <cell r="B78" t="str">
            <v>American Institute of Trucking</v>
          </cell>
        </row>
        <row r="79">
          <cell r="A79">
            <v>21006</v>
          </cell>
          <cell r="B79" t="str">
            <v>Carrington College-Phoenix North</v>
          </cell>
        </row>
        <row r="80">
          <cell r="A80">
            <v>21006</v>
          </cell>
          <cell r="B80" t="str">
            <v>Carrington College-Mesa</v>
          </cell>
        </row>
        <row r="81">
          <cell r="A81">
            <v>21006</v>
          </cell>
          <cell r="B81" t="str">
            <v>Carrington College-Tucson</v>
          </cell>
        </row>
        <row r="82">
          <cell r="A82">
            <v>31203</v>
          </cell>
          <cell r="B82" t="str">
            <v>CollegeAmerica-Flagstaff</v>
          </cell>
        </row>
        <row r="83">
          <cell r="A83">
            <v>8864</v>
          </cell>
          <cell r="B83" t="str">
            <v>Arizona Academy of Beauty-East</v>
          </cell>
        </row>
        <row r="84">
          <cell r="A84">
            <v>10847</v>
          </cell>
          <cell r="B84" t="str">
            <v>Platt College-Arizona Automotive Institute Arizona</v>
          </cell>
        </row>
        <row r="85">
          <cell r="A85">
            <v>22188</v>
          </cell>
          <cell r="B85" t="str">
            <v>Brookline College-Phoenix</v>
          </cell>
        </row>
        <row r="86">
          <cell r="A86">
            <v>1081</v>
          </cell>
          <cell r="B86" t="str">
            <v>Arizona State University-Tempe</v>
          </cell>
        </row>
        <row r="87">
          <cell r="A87">
            <v>1071</v>
          </cell>
          <cell r="B87" t="str">
            <v>Arizona Western College</v>
          </cell>
        </row>
        <row r="88">
          <cell r="A88">
            <v>1083</v>
          </cell>
          <cell r="B88" t="str">
            <v>University of Arizona</v>
          </cell>
        </row>
        <row r="89">
          <cell r="A89">
            <v>24915</v>
          </cell>
          <cell r="B89" t="str">
            <v>Southwest University of Visual Arts-Tucson</v>
          </cell>
        </row>
        <row r="90">
          <cell r="A90">
            <v>25619</v>
          </cell>
          <cell r="B90" t="str">
            <v>Brillare Hairdressing Academy</v>
          </cell>
        </row>
        <row r="91">
          <cell r="A91">
            <v>7283</v>
          </cell>
          <cell r="B91" t="str">
            <v>Central Arizona College</v>
          </cell>
        </row>
        <row r="92">
          <cell r="A92">
            <v>40513</v>
          </cell>
          <cell r="B92" t="str">
            <v>Brown Mackie College-Tucson</v>
          </cell>
        </row>
        <row r="93">
          <cell r="A93">
            <v>22805</v>
          </cell>
          <cell r="B93" t="str">
            <v>Charles of Italy Beauty College</v>
          </cell>
        </row>
        <row r="94">
          <cell r="A94">
            <v>1072</v>
          </cell>
          <cell r="B94" t="str">
            <v>Cochise County Community College District</v>
          </cell>
        </row>
        <row r="95">
          <cell r="A95">
            <v>10542</v>
          </cell>
          <cell r="B95" t="str">
            <v>Empire Beauty School-Flagstaff</v>
          </cell>
        </row>
        <row r="96">
          <cell r="A96">
            <v>10542</v>
          </cell>
          <cell r="B96" t="str">
            <v>Empire Beauty School-Chandler</v>
          </cell>
        </row>
        <row r="97">
          <cell r="A97">
            <v>25827</v>
          </cell>
          <cell r="B97" t="str">
            <v>Cortiva Institute-Tucson</v>
          </cell>
        </row>
        <row r="98">
          <cell r="A98">
            <v>10858</v>
          </cell>
          <cell r="B98" t="str">
            <v>Avalon School of Cosmetology-Mesa</v>
          </cell>
        </row>
        <row r="99">
          <cell r="A99">
            <v>1073</v>
          </cell>
          <cell r="B99" t="str">
            <v>Eastern Arizona College</v>
          </cell>
        </row>
        <row r="100">
          <cell r="A100">
            <v>1479</v>
          </cell>
          <cell r="B100" t="str">
            <v>Embry-Riddle Aeronautical University-Prescott</v>
          </cell>
        </row>
        <row r="101">
          <cell r="A101">
            <v>25332</v>
          </cell>
          <cell r="B101" t="str">
            <v>School of Architecture at Taliesin</v>
          </cell>
        </row>
        <row r="102">
          <cell r="A102">
            <v>1076</v>
          </cell>
          <cell r="B102" t="str">
            <v>Glendale Community College</v>
          </cell>
        </row>
        <row r="103">
          <cell r="A103">
            <v>1074</v>
          </cell>
          <cell r="B103" t="str">
            <v>Grand Canyon University</v>
          </cell>
        </row>
        <row r="104">
          <cell r="A104">
            <v>22631</v>
          </cell>
          <cell r="B104" t="str">
            <v>Anthem College-Phoenix</v>
          </cell>
        </row>
        <row r="105">
          <cell r="A105">
            <v>12184</v>
          </cell>
          <cell r="B105" t="str">
            <v>Olympian Academy of Cosmetology</v>
          </cell>
        </row>
        <row r="106">
          <cell r="A106">
            <v>20712</v>
          </cell>
          <cell r="B106" t="str">
            <v>Kaplan College-Phoenix</v>
          </cell>
        </row>
        <row r="107">
          <cell r="A107">
            <v>8303</v>
          </cell>
          <cell r="B107" t="str">
            <v>GateWay Community College</v>
          </cell>
        </row>
        <row r="108">
          <cell r="A108">
            <v>1077</v>
          </cell>
          <cell r="B108" t="str">
            <v>Mesa Community College</v>
          </cell>
        </row>
        <row r="109">
          <cell r="A109">
            <v>7329</v>
          </cell>
          <cell r="B109" t="str">
            <v>ITT Technical Institute-Tucson</v>
          </cell>
        </row>
        <row r="110">
          <cell r="A110">
            <v>7329</v>
          </cell>
          <cell r="B110" t="str">
            <v>ITT Technical Institute-Tempe</v>
          </cell>
        </row>
        <row r="111">
          <cell r="A111">
            <v>11864</v>
          </cell>
          <cell r="B111" t="str">
            <v>Mohave Community College</v>
          </cell>
        </row>
        <row r="112">
          <cell r="A112">
            <v>21005</v>
          </cell>
          <cell r="B112" t="str">
            <v>Universal Technical Institute of Arizona Inc-Motorcycle Mechanics Institute Division</v>
          </cell>
        </row>
        <row r="113">
          <cell r="A113">
            <v>8246</v>
          </cell>
          <cell r="B113" t="str">
            <v>Dine College</v>
          </cell>
        </row>
        <row r="114">
          <cell r="A114">
            <v>1082</v>
          </cell>
          <cell r="B114" t="str">
            <v>Northern Arizona University</v>
          </cell>
        </row>
        <row r="115">
          <cell r="A115">
            <v>11862</v>
          </cell>
          <cell r="B115" t="str">
            <v>Northland Pioneer College</v>
          </cell>
        </row>
        <row r="116">
          <cell r="A116">
            <v>1937</v>
          </cell>
          <cell r="B116" t="str">
            <v>Ottawa University-Phoenix</v>
          </cell>
        </row>
        <row r="117">
          <cell r="A117">
            <v>1078</v>
          </cell>
          <cell r="B117" t="str">
            <v>Phoenix College</v>
          </cell>
        </row>
        <row r="118">
          <cell r="A118">
            <v>26238</v>
          </cell>
          <cell r="B118" t="str">
            <v>Cortiva Institute-Scottsdale</v>
          </cell>
        </row>
        <row r="119">
          <cell r="A119">
            <v>20988</v>
          </cell>
          <cell r="B119" t="str">
            <v>University of Phoenix-Phoenix Campus</v>
          </cell>
        </row>
        <row r="120">
          <cell r="A120">
            <v>7266</v>
          </cell>
          <cell r="B120" t="str">
            <v>Pima Community College</v>
          </cell>
        </row>
        <row r="121">
          <cell r="A121">
            <v>22171</v>
          </cell>
          <cell r="B121" t="str">
            <v>Pima Medical Institute-Tucson</v>
          </cell>
        </row>
        <row r="122">
          <cell r="A122">
            <v>22171</v>
          </cell>
          <cell r="B122" t="str">
            <v>Pima Medical Institute-Albuquerque</v>
          </cell>
        </row>
        <row r="123">
          <cell r="A123">
            <v>20653</v>
          </cell>
          <cell r="B123" t="str">
            <v>Prescott College</v>
          </cell>
        </row>
        <row r="124">
          <cell r="A124">
            <v>11689</v>
          </cell>
          <cell r="B124" t="str">
            <v>Refrigeration School Inc</v>
          </cell>
        </row>
        <row r="125">
          <cell r="A125">
            <v>21775</v>
          </cell>
          <cell r="B125" t="str">
            <v>Rio Salado College</v>
          </cell>
        </row>
        <row r="126">
          <cell r="A126">
            <v>21138</v>
          </cell>
          <cell r="B126" t="str">
            <v>Roberto-Venn School of Luthiery</v>
          </cell>
        </row>
        <row r="127">
          <cell r="A127">
            <v>30050</v>
          </cell>
          <cell r="B127" t="str">
            <v>Hair Academy of Safford</v>
          </cell>
        </row>
        <row r="128">
          <cell r="A128">
            <v>8304</v>
          </cell>
          <cell r="B128" t="str">
            <v>Scottsdale Community College</v>
          </cell>
        </row>
        <row r="129">
          <cell r="A129">
            <v>21466</v>
          </cell>
          <cell r="B129" t="str">
            <v>South Mountain Community College</v>
          </cell>
        </row>
        <row r="130">
          <cell r="A130">
            <v>7113</v>
          </cell>
          <cell r="B130" t="str">
            <v>Arizona Christian University</v>
          </cell>
        </row>
        <row r="131">
          <cell r="A131">
            <v>4467</v>
          </cell>
          <cell r="B131" t="str">
            <v>Tucson College</v>
          </cell>
        </row>
        <row r="132">
          <cell r="A132">
            <v>8221</v>
          </cell>
          <cell r="B132" t="str">
            <v>Universal Technical Institute of Arizona Inc</v>
          </cell>
        </row>
        <row r="133">
          <cell r="A133">
            <v>21715</v>
          </cell>
          <cell r="B133" t="str">
            <v>Western International University</v>
          </cell>
        </row>
        <row r="134">
          <cell r="A134">
            <v>9459</v>
          </cell>
          <cell r="B134" t="str">
            <v>Empire Beauty School-NW Phoenix</v>
          </cell>
        </row>
        <row r="135">
          <cell r="A135">
            <v>1079</v>
          </cell>
          <cell r="B135" t="str">
            <v>Yavapai College</v>
          </cell>
        </row>
        <row r="136">
          <cell r="A136">
            <v>1101</v>
          </cell>
          <cell r="B136" t="str">
            <v>University of Arkansas at Little Rock</v>
          </cell>
        </row>
        <row r="137">
          <cell r="A137">
            <v>1109</v>
          </cell>
          <cell r="B137" t="str">
            <v>University of Arkansas for Medical Sciences</v>
          </cell>
        </row>
        <row r="138">
          <cell r="A138">
            <v>30651</v>
          </cell>
          <cell r="B138" t="str">
            <v>ABC Beauty College Inc</v>
          </cell>
        </row>
        <row r="139">
          <cell r="A139">
            <v>1087</v>
          </cell>
          <cell r="B139" t="str">
            <v>Arkansas Baptist College</v>
          </cell>
        </row>
        <row r="140">
          <cell r="A140">
            <v>30051</v>
          </cell>
          <cell r="B140" t="str">
            <v>Arkansas Beauty School-Little Rock</v>
          </cell>
        </row>
        <row r="141">
          <cell r="A141">
            <v>39973</v>
          </cell>
          <cell r="B141" t="str">
            <v>Arkansas Beauty College</v>
          </cell>
        </row>
        <row r="142">
          <cell r="A142">
            <v>1088</v>
          </cell>
          <cell r="B142" t="str">
            <v>Lyon College</v>
          </cell>
        </row>
        <row r="143">
          <cell r="A143">
            <v>30234</v>
          </cell>
          <cell r="B143" t="str">
            <v>Arkansas College of Barbering and Hair Design</v>
          </cell>
        </row>
        <row r="144">
          <cell r="A144">
            <v>23635</v>
          </cell>
          <cell r="B144" t="str">
            <v>Arthur's Beauty College Inc-Fort Smith</v>
          </cell>
        </row>
        <row r="145">
          <cell r="A145">
            <v>1108</v>
          </cell>
          <cell r="B145" t="str">
            <v>University of Arkansas</v>
          </cell>
        </row>
        <row r="146">
          <cell r="A146">
            <v>1086</v>
          </cell>
          <cell r="B146" t="str">
            <v>University of Arkansas at Pine Bluff</v>
          </cell>
        </row>
        <row r="147">
          <cell r="A147">
            <v>1091</v>
          </cell>
          <cell r="B147" t="str">
            <v>Arkansas State University-Beebe</v>
          </cell>
        </row>
        <row r="148">
          <cell r="A148">
            <v>1090</v>
          </cell>
          <cell r="B148" t="str">
            <v>Arkansas State University-Main Campus</v>
          </cell>
        </row>
        <row r="149">
          <cell r="A149">
            <v>1089</v>
          </cell>
          <cell r="B149" t="str">
            <v>Arkansas Tech University</v>
          </cell>
        </row>
        <row r="150">
          <cell r="A150">
            <v>1085</v>
          </cell>
          <cell r="B150" t="str">
            <v>University of Arkansas at Monticello</v>
          </cell>
        </row>
        <row r="151">
          <cell r="A151">
            <v>25385</v>
          </cell>
          <cell r="B151" t="str">
            <v>Arthur's Beauty College Inc-Jacksonville</v>
          </cell>
        </row>
        <row r="152">
          <cell r="A152">
            <v>31052</v>
          </cell>
          <cell r="B152" t="str">
            <v>Baptist Health College Little Rock</v>
          </cell>
        </row>
        <row r="153">
          <cell r="A153">
            <v>20522</v>
          </cell>
          <cell r="B153" t="str">
            <v>Black River Technical College</v>
          </cell>
        </row>
        <row r="154">
          <cell r="A154">
            <v>1092</v>
          </cell>
          <cell r="B154" t="str">
            <v>University of Central Arkansas</v>
          </cell>
        </row>
        <row r="155">
          <cell r="A155">
            <v>1093</v>
          </cell>
          <cell r="B155" t="str">
            <v>Central Baptist College</v>
          </cell>
        </row>
        <row r="156">
          <cell r="A156">
            <v>22209</v>
          </cell>
          <cell r="B156" t="str">
            <v>Cossatot Community College of the University of Arkansas</v>
          </cell>
        </row>
        <row r="157">
          <cell r="A157">
            <v>1095</v>
          </cell>
          <cell r="B157" t="str">
            <v>Crowley's Ridge College</v>
          </cell>
        </row>
        <row r="158">
          <cell r="A158">
            <v>7044</v>
          </cell>
          <cell r="B158" t="str">
            <v>Crowley's Ridge Technical Institute</v>
          </cell>
        </row>
        <row r="159">
          <cell r="A159">
            <v>12260</v>
          </cell>
          <cell r="B159" t="str">
            <v>East Arkansas Community College</v>
          </cell>
        </row>
        <row r="160">
          <cell r="A160">
            <v>22724</v>
          </cell>
          <cell r="B160" t="str">
            <v>Eastern College of Health Vocations-Little Rock</v>
          </cell>
        </row>
        <row r="161">
          <cell r="A161">
            <v>31249</v>
          </cell>
          <cell r="B161" t="str">
            <v>Imagine-Paul Mitchell Partner School</v>
          </cell>
        </row>
        <row r="162">
          <cell r="A162">
            <v>12105</v>
          </cell>
          <cell r="B162" t="str">
            <v>National Park College</v>
          </cell>
        </row>
        <row r="163">
          <cell r="A163">
            <v>20735</v>
          </cell>
          <cell r="B163" t="str">
            <v>University of Arkansas Community College-Batesville</v>
          </cell>
        </row>
        <row r="164">
          <cell r="A164">
            <v>1097</v>
          </cell>
          <cell r="B164" t="str">
            <v>Harding University</v>
          </cell>
        </row>
        <row r="165">
          <cell r="A165">
            <v>1098</v>
          </cell>
          <cell r="B165" t="str">
            <v>Henderson State University</v>
          </cell>
        </row>
        <row r="166">
          <cell r="A166">
            <v>1099</v>
          </cell>
          <cell r="B166" t="str">
            <v>Hendrix College</v>
          </cell>
        </row>
        <row r="167">
          <cell r="A167">
            <v>30071</v>
          </cell>
          <cell r="B167" t="str">
            <v>Hot Springs Beauty College</v>
          </cell>
        </row>
        <row r="168">
          <cell r="A168">
            <v>23308</v>
          </cell>
          <cell r="B168" t="str">
            <v>Jefferson Regional Medical Center School of Nursing</v>
          </cell>
        </row>
        <row r="169">
          <cell r="A169">
            <v>1100</v>
          </cell>
          <cell r="B169" t="str">
            <v>John Brown University</v>
          </cell>
        </row>
        <row r="170">
          <cell r="A170">
            <v>25258</v>
          </cell>
          <cell r="B170" t="str">
            <v>Lees School of Cosmetology</v>
          </cell>
        </row>
        <row r="171">
          <cell r="A171">
            <v>23417</v>
          </cell>
          <cell r="B171" t="str">
            <v>Career Academy of Hair Design</v>
          </cell>
        </row>
        <row r="172">
          <cell r="A172">
            <v>22874</v>
          </cell>
          <cell r="B172" t="str">
            <v>Marsha Kay Beauty College</v>
          </cell>
        </row>
        <row r="173">
          <cell r="A173">
            <v>10741</v>
          </cell>
          <cell r="B173" t="str">
            <v>Academy of Salon and Spa</v>
          </cell>
        </row>
        <row r="174">
          <cell r="A174">
            <v>23482</v>
          </cell>
          <cell r="B174" t="str">
            <v>Arkansas State University Mid-South</v>
          </cell>
        </row>
        <row r="175">
          <cell r="A175">
            <v>12860</v>
          </cell>
          <cell r="B175" t="str">
            <v>Arkansas Northeastern College</v>
          </cell>
        </row>
        <row r="176">
          <cell r="A176">
            <v>32543</v>
          </cell>
          <cell r="B176" t="str">
            <v>Margaret's Hair Academy Inc</v>
          </cell>
        </row>
        <row r="177">
          <cell r="A177">
            <v>22842</v>
          </cell>
          <cell r="B177" t="str">
            <v>New Tyler Barber College Inc</v>
          </cell>
        </row>
        <row r="178">
          <cell r="A178">
            <v>12261</v>
          </cell>
          <cell r="B178" t="str">
            <v>North Arkansas College</v>
          </cell>
        </row>
        <row r="179">
          <cell r="A179">
            <v>20737</v>
          </cell>
          <cell r="B179" t="str">
            <v>Northwest Technical Institute</v>
          </cell>
        </row>
        <row r="180">
          <cell r="A180">
            <v>1102</v>
          </cell>
          <cell r="B180" t="str">
            <v>Ouachita Baptist University</v>
          </cell>
        </row>
        <row r="181">
          <cell r="A181">
            <v>9976</v>
          </cell>
          <cell r="B181" t="str">
            <v>College of the Ouachitas</v>
          </cell>
        </row>
        <row r="182">
          <cell r="A182">
            <v>20870</v>
          </cell>
          <cell r="B182" t="str">
            <v>Ozarka College</v>
          </cell>
        </row>
        <row r="183">
          <cell r="A183">
            <v>1094</v>
          </cell>
          <cell r="B183" t="str">
            <v>University of the Ozarks</v>
          </cell>
        </row>
        <row r="184">
          <cell r="A184">
            <v>5245</v>
          </cell>
          <cell r="B184" t="str">
            <v>University of Arkansas Community College-Morrilton</v>
          </cell>
        </row>
        <row r="185">
          <cell r="A185">
            <v>1103</v>
          </cell>
          <cell r="B185" t="str">
            <v>Philander Smith College</v>
          </cell>
        </row>
        <row r="186">
          <cell r="A186">
            <v>1104</v>
          </cell>
          <cell r="B186" t="str">
            <v>Phillips Community College of the University of Arkansas</v>
          </cell>
        </row>
        <row r="187">
          <cell r="A187">
            <v>5707</v>
          </cell>
          <cell r="B187" t="str">
            <v>Southeast Arkansas College</v>
          </cell>
        </row>
        <row r="188">
          <cell r="A188">
            <v>22024</v>
          </cell>
          <cell r="B188" t="str">
            <v>Professional Cosmetology Education Center</v>
          </cell>
        </row>
        <row r="189">
          <cell r="A189">
            <v>20753</v>
          </cell>
          <cell r="B189" t="str">
            <v>University of Arkansas-Pulaski Technical College</v>
          </cell>
        </row>
        <row r="190">
          <cell r="A190">
            <v>5732</v>
          </cell>
          <cell r="B190" t="str">
            <v>University of Arkansas Community College-Hope</v>
          </cell>
        </row>
        <row r="191">
          <cell r="A191">
            <v>21111</v>
          </cell>
          <cell r="B191" t="str">
            <v>University of Arkansas Community College Rich Mountain</v>
          </cell>
        </row>
        <row r="192">
          <cell r="A192">
            <v>7921</v>
          </cell>
          <cell r="B192" t="str">
            <v>Paul Mitchell the School-Arkansas</v>
          </cell>
        </row>
        <row r="193">
          <cell r="A193">
            <v>25696</v>
          </cell>
          <cell r="B193" t="str">
            <v>Searcy Beauty College</v>
          </cell>
        </row>
        <row r="194">
          <cell r="A194">
            <v>1105</v>
          </cell>
          <cell r="B194" t="str">
            <v>Shorter College</v>
          </cell>
        </row>
        <row r="195">
          <cell r="A195">
            <v>1106</v>
          </cell>
          <cell r="B195" t="str">
            <v>Williams Baptist University</v>
          </cell>
        </row>
        <row r="196">
          <cell r="A196">
            <v>20746</v>
          </cell>
          <cell r="B196" t="str">
            <v>South Arkansas Community College</v>
          </cell>
        </row>
        <row r="197">
          <cell r="A197">
            <v>1107</v>
          </cell>
          <cell r="B197" t="str">
            <v>Southern Arkansas University Main Campus</v>
          </cell>
        </row>
        <row r="198">
          <cell r="A198">
            <v>7738</v>
          </cell>
          <cell r="B198" t="str">
            <v>Southern Arkansas University Tech</v>
          </cell>
        </row>
        <row r="199">
          <cell r="A199">
            <v>32143</v>
          </cell>
          <cell r="B199" t="str">
            <v>Velvatex College of Beauty Culture</v>
          </cell>
        </row>
        <row r="200">
          <cell r="A200">
            <v>1110</v>
          </cell>
          <cell r="B200" t="str">
            <v>University of Arkansas-Fort Smith</v>
          </cell>
        </row>
        <row r="201">
          <cell r="A201">
            <v>7531</v>
          </cell>
          <cell r="B201" t="str">
            <v>Academy of Art University</v>
          </cell>
        </row>
        <row r="202">
          <cell r="A202">
            <v>7329</v>
          </cell>
          <cell r="B202" t="str">
            <v>ITT Technical Institute-Rancho Cordova</v>
          </cell>
        </row>
        <row r="203">
          <cell r="A203">
            <v>32883</v>
          </cell>
          <cell r="B203" t="str">
            <v>Academy of Chinese Culture and Health Sciences</v>
          </cell>
        </row>
        <row r="204">
          <cell r="A204">
            <v>23424</v>
          </cell>
          <cell r="B204" t="str">
            <v>The Academy of Radio and TV Broadcasting</v>
          </cell>
        </row>
        <row r="205">
          <cell r="A205">
            <v>22586</v>
          </cell>
          <cell r="B205" t="str">
            <v>Avalon School of Cosmetology-Alameda</v>
          </cell>
        </row>
        <row r="206">
          <cell r="A206">
            <v>6720</v>
          </cell>
          <cell r="B206" t="str">
            <v>College of Alameda</v>
          </cell>
        </row>
        <row r="207">
          <cell r="A207">
            <v>1111</v>
          </cell>
          <cell r="B207" t="str">
            <v>Allan Hancock College</v>
          </cell>
        </row>
        <row r="208">
          <cell r="A208">
            <v>7465</v>
          </cell>
          <cell r="B208" t="str">
            <v>American Academy of Dramatic Arts-Los Angeles</v>
          </cell>
        </row>
        <row r="209">
          <cell r="A209">
            <v>1120</v>
          </cell>
          <cell r="B209" t="str">
            <v>American Baptist Seminary of the West</v>
          </cell>
        </row>
        <row r="210">
          <cell r="A210">
            <v>22220</v>
          </cell>
          <cell r="B210" t="str">
            <v>American Film Institute Conservatory</v>
          </cell>
        </row>
        <row r="211">
          <cell r="A211">
            <v>13074</v>
          </cell>
          <cell r="B211" t="str">
            <v>American Beauty College</v>
          </cell>
        </row>
        <row r="212">
          <cell r="A212">
            <v>22418</v>
          </cell>
          <cell r="B212" t="str">
            <v>American Career College-Los Angeles</v>
          </cell>
        </row>
        <row r="213">
          <cell r="A213">
            <v>20992</v>
          </cell>
          <cell r="B213" t="str">
            <v>American Conservatory Theater</v>
          </cell>
        </row>
        <row r="214">
          <cell r="A214">
            <v>1232</v>
          </cell>
          <cell r="B214" t="str">
            <v>American River College</v>
          </cell>
        </row>
        <row r="215">
          <cell r="A215">
            <v>11121</v>
          </cell>
          <cell r="B215" t="str">
            <v>Everest College-Hayward</v>
          </cell>
        </row>
        <row r="216">
          <cell r="A216">
            <v>1113</v>
          </cell>
          <cell r="B216" t="str">
            <v>Antelope Valley College</v>
          </cell>
        </row>
        <row r="217">
          <cell r="A217">
            <v>1116</v>
          </cell>
          <cell r="B217" t="str">
            <v>Art Center College of Design</v>
          </cell>
        </row>
        <row r="218">
          <cell r="A218">
            <v>9022</v>
          </cell>
          <cell r="B218" t="str">
            <v>Associated Technical College-Los Angeles</v>
          </cell>
        </row>
        <row r="219">
          <cell r="A219">
            <v>25535</v>
          </cell>
          <cell r="B219" t="str">
            <v>Associated Technical College-San Diego</v>
          </cell>
        </row>
        <row r="220">
          <cell r="A220">
            <v>1117</v>
          </cell>
          <cell r="B220" t="str">
            <v>Azusa Pacific University</v>
          </cell>
        </row>
        <row r="221">
          <cell r="A221">
            <v>1118</v>
          </cell>
          <cell r="B221" t="str">
            <v>Bakersfield College</v>
          </cell>
        </row>
        <row r="222">
          <cell r="A222">
            <v>1119</v>
          </cell>
          <cell r="B222" t="str">
            <v>Barstow Community College</v>
          </cell>
        </row>
        <row r="223">
          <cell r="A223">
            <v>7050</v>
          </cell>
          <cell r="B223" t="str">
            <v>Bellus Academy-Chula Vista</v>
          </cell>
        </row>
        <row r="224">
          <cell r="A224">
            <v>32663</v>
          </cell>
          <cell r="B224" t="str">
            <v>Bethesda University</v>
          </cell>
        </row>
        <row r="225">
          <cell r="A225">
            <v>1122</v>
          </cell>
          <cell r="B225" t="str">
            <v>Biola University</v>
          </cell>
        </row>
        <row r="226">
          <cell r="A226">
            <v>1123</v>
          </cell>
          <cell r="B226" t="str">
            <v>Brooks Institute</v>
          </cell>
        </row>
        <row r="227">
          <cell r="A227">
            <v>25434</v>
          </cell>
          <cell r="B227" t="str">
            <v>Brownson Technical School</v>
          </cell>
        </row>
        <row r="228">
          <cell r="A228">
            <v>7164</v>
          </cell>
          <cell r="B228" t="str">
            <v>Bryan University</v>
          </cell>
        </row>
        <row r="229">
          <cell r="A229">
            <v>8073</v>
          </cell>
          <cell r="B229" t="str">
            <v>Butte College</v>
          </cell>
        </row>
        <row r="230">
          <cell r="A230">
            <v>22372</v>
          </cell>
          <cell r="B230" t="str">
            <v>Phillips Graduate University</v>
          </cell>
        </row>
        <row r="231">
          <cell r="A231">
            <v>12154</v>
          </cell>
          <cell r="B231" t="str">
            <v>California Institute of Integral Studies</v>
          </cell>
        </row>
        <row r="232">
          <cell r="A232">
            <v>1124</v>
          </cell>
          <cell r="B232" t="str">
            <v>Cabrillo College</v>
          </cell>
        </row>
        <row r="233">
          <cell r="A233">
            <v>1125</v>
          </cell>
          <cell r="B233" t="str">
            <v>California Baptist University</v>
          </cell>
        </row>
        <row r="234">
          <cell r="A234">
            <v>1127</v>
          </cell>
          <cell r="B234" t="str">
            <v>California College of the Arts</v>
          </cell>
        </row>
        <row r="235">
          <cell r="A235">
            <v>3947</v>
          </cell>
          <cell r="B235" t="str">
            <v>University of California-Hastings College of Law</v>
          </cell>
        </row>
        <row r="236">
          <cell r="A236">
            <v>1131</v>
          </cell>
          <cell r="B236" t="str">
            <v>California Institute of Technology</v>
          </cell>
        </row>
        <row r="237">
          <cell r="A237">
            <v>1133</v>
          </cell>
          <cell r="B237" t="str">
            <v>California Lutheran University</v>
          </cell>
        </row>
        <row r="238">
          <cell r="A238">
            <v>1143</v>
          </cell>
          <cell r="B238" t="str">
            <v>California Polytechnic State University-San Luis Obispo</v>
          </cell>
        </row>
        <row r="239">
          <cell r="A239">
            <v>11117</v>
          </cell>
          <cell r="B239" t="str">
            <v>Alliant International University-San Diego</v>
          </cell>
        </row>
        <row r="240">
          <cell r="A240">
            <v>7993</v>
          </cell>
          <cell r="B240" t="str">
            <v>California State University-Bakersfield</v>
          </cell>
        </row>
        <row r="241">
          <cell r="A241">
            <v>1157</v>
          </cell>
          <cell r="B241" t="str">
            <v>California State University-Stanislaus</v>
          </cell>
        </row>
        <row r="242">
          <cell r="A242">
            <v>1142</v>
          </cell>
          <cell r="B242" t="str">
            <v>California State University-San Bernardino</v>
          </cell>
        </row>
        <row r="243">
          <cell r="A243">
            <v>1144</v>
          </cell>
          <cell r="B243" t="str">
            <v>California State Polytechnic University-Pomona</v>
          </cell>
        </row>
        <row r="244">
          <cell r="A244">
            <v>1146</v>
          </cell>
          <cell r="B244" t="str">
            <v>California State University-Chico</v>
          </cell>
        </row>
        <row r="245">
          <cell r="A245">
            <v>1141</v>
          </cell>
          <cell r="B245" t="str">
            <v>California State University-Dominguez Hills</v>
          </cell>
        </row>
        <row r="246">
          <cell r="A246">
            <v>1147</v>
          </cell>
          <cell r="B246" t="str">
            <v>California State University-Fresno</v>
          </cell>
        </row>
        <row r="247">
          <cell r="A247">
            <v>1137</v>
          </cell>
          <cell r="B247" t="str">
            <v>California State University-Fullerton</v>
          </cell>
        </row>
        <row r="248">
          <cell r="A248">
            <v>1138</v>
          </cell>
          <cell r="B248" t="str">
            <v>California State University-East Bay</v>
          </cell>
        </row>
        <row r="249">
          <cell r="A249">
            <v>1139</v>
          </cell>
          <cell r="B249" t="str">
            <v>California State University-Long Beach</v>
          </cell>
        </row>
        <row r="250">
          <cell r="A250">
            <v>1140</v>
          </cell>
          <cell r="B250" t="str">
            <v>California State University-Los Angeles</v>
          </cell>
        </row>
        <row r="251">
          <cell r="A251">
            <v>1153</v>
          </cell>
          <cell r="B251" t="str">
            <v>California State University-Northridge</v>
          </cell>
        </row>
        <row r="252">
          <cell r="A252">
            <v>1150</v>
          </cell>
          <cell r="B252" t="str">
            <v>California State University-Sacramento</v>
          </cell>
        </row>
        <row r="253">
          <cell r="A253">
            <v>1312</v>
          </cell>
          <cell r="B253" t="str">
            <v>University of California-Berkeley</v>
          </cell>
        </row>
        <row r="254">
          <cell r="A254">
            <v>1313</v>
          </cell>
          <cell r="B254" t="str">
            <v>University of California-Davis</v>
          </cell>
        </row>
        <row r="255">
          <cell r="A255">
            <v>1314</v>
          </cell>
          <cell r="B255" t="str">
            <v>University of California-Irvine</v>
          </cell>
        </row>
        <row r="256">
          <cell r="A256">
            <v>1315</v>
          </cell>
          <cell r="B256" t="str">
            <v>University of California-Los Angeles</v>
          </cell>
        </row>
        <row r="257">
          <cell r="A257">
            <v>1316</v>
          </cell>
          <cell r="B257" t="str">
            <v>University of California-Riverside</v>
          </cell>
        </row>
        <row r="258">
          <cell r="A258">
            <v>1317</v>
          </cell>
          <cell r="B258" t="str">
            <v>University of California-San Diego</v>
          </cell>
        </row>
        <row r="259">
          <cell r="A259">
            <v>1319</v>
          </cell>
          <cell r="B259" t="str">
            <v>University of California-San Francisco</v>
          </cell>
        </row>
        <row r="260">
          <cell r="A260">
            <v>1320</v>
          </cell>
          <cell r="B260" t="str">
            <v>University of California-Santa Barbara</v>
          </cell>
        </row>
        <row r="261">
          <cell r="A261">
            <v>1321</v>
          </cell>
          <cell r="B261" t="str">
            <v>University of California-Santa Cruz</v>
          </cell>
        </row>
        <row r="262">
          <cell r="A262">
            <v>22676</v>
          </cell>
          <cell r="B262" t="str">
            <v>Sofia University</v>
          </cell>
        </row>
        <row r="263">
          <cell r="A263">
            <v>20657</v>
          </cell>
          <cell r="B263" t="str">
            <v>California Beauty School</v>
          </cell>
        </row>
        <row r="264">
          <cell r="A264">
            <v>8844</v>
          </cell>
          <cell r="B264" t="str">
            <v>California Christian College</v>
          </cell>
        </row>
        <row r="265">
          <cell r="A265">
            <v>21108</v>
          </cell>
          <cell r="B265" t="str">
            <v>California College San Diego</v>
          </cell>
        </row>
        <row r="266">
          <cell r="A266">
            <v>22202</v>
          </cell>
          <cell r="B266" t="str">
            <v>Le Cordon Bleu College of Culinary Arts-San Francisco</v>
          </cell>
        </row>
        <row r="267">
          <cell r="A267">
            <v>11865</v>
          </cell>
          <cell r="B267" t="str">
            <v>California Hair Design Academy</v>
          </cell>
        </row>
        <row r="268">
          <cell r="A268">
            <v>1132</v>
          </cell>
          <cell r="B268" t="str">
            <v>California Institute of the Arts</v>
          </cell>
        </row>
        <row r="269">
          <cell r="A269">
            <v>1134</v>
          </cell>
          <cell r="B269" t="str">
            <v>California State University Maritime Academy</v>
          </cell>
        </row>
        <row r="270">
          <cell r="A270">
            <v>13103</v>
          </cell>
          <cell r="B270" t="str">
            <v>California Western School of Law</v>
          </cell>
        </row>
        <row r="271">
          <cell r="A271">
            <v>6973</v>
          </cell>
          <cell r="B271" t="str">
            <v>Canada College</v>
          </cell>
        </row>
        <row r="272">
          <cell r="A272">
            <v>8903</v>
          </cell>
          <cell r="B272" t="str">
            <v>College of the Canyons</v>
          </cell>
        </row>
        <row r="273">
          <cell r="A273">
            <v>21250</v>
          </cell>
          <cell r="B273" t="str">
            <v>Career Academy of Beauty</v>
          </cell>
        </row>
        <row r="274">
          <cell r="A274">
            <v>6731</v>
          </cell>
          <cell r="B274" t="str">
            <v>Casa Loma College-Van Nuys</v>
          </cell>
        </row>
        <row r="275">
          <cell r="A275">
            <v>23328</v>
          </cell>
          <cell r="B275" t="str">
            <v>CET-San Diego</v>
          </cell>
        </row>
        <row r="276">
          <cell r="A276">
            <v>23328</v>
          </cell>
          <cell r="B276" t="str">
            <v>CET-San Jose</v>
          </cell>
        </row>
        <row r="277">
          <cell r="A277">
            <v>23328</v>
          </cell>
          <cell r="B277" t="str">
            <v>CET-El Centro</v>
          </cell>
        </row>
        <row r="278">
          <cell r="A278">
            <v>23328</v>
          </cell>
          <cell r="B278" t="str">
            <v>CET-Colton</v>
          </cell>
        </row>
        <row r="279">
          <cell r="A279">
            <v>23328</v>
          </cell>
          <cell r="B279" t="str">
            <v>CET-Watsonville</v>
          </cell>
        </row>
        <row r="280">
          <cell r="A280">
            <v>23328</v>
          </cell>
          <cell r="B280" t="str">
            <v>CET-Gilroy</v>
          </cell>
        </row>
        <row r="281">
          <cell r="A281">
            <v>23328</v>
          </cell>
          <cell r="B281" t="str">
            <v>CET-Salinas</v>
          </cell>
        </row>
        <row r="282">
          <cell r="A282">
            <v>1161</v>
          </cell>
          <cell r="B282" t="str">
            <v>Cerritos College</v>
          </cell>
        </row>
        <row r="283">
          <cell r="A283">
            <v>10111</v>
          </cell>
          <cell r="B283" t="str">
            <v>Cerro Coso Community College</v>
          </cell>
        </row>
        <row r="284">
          <cell r="A284">
            <v>1162</v>
          </cell>
          <cell r="B284" t="str">
            <v>Chabot College</v>
          </cell>
        </row>
        <row r="285">
          <cell r="A285">
            <v>1163</v>
          </cell>
          <cell r="B285" t="str">
            <v>Chaffey College</v>
          </cell>
        </row>
        <row r="286">
          <cell r="A286">
            <v>1164</v>
          </cell>
          <cell r="B286" t="str">
            <v>Chapman University</v>
          </cell>
        </row>
        <row r="287">
          <cell r="A287">
            <v>10365</v>
          </cell>
          <cell r="B287" t="str">
            <v>Charles R Drew University of Medicine and Science</v>
          </cell>
        </row>
        <row r="288">
          <cell r="A288">
            <v>20705</v>
          </cell>
          <cell r="B288" t="str">
            <v>Concordia University-Irvine</v>
          </cell>
        </row>
        <row r="289">
          <cell r="A289">
            <v>12031</v>
          </cell>
          <cell r="B289" t="str">
            <v>San Diego Christian College</v>
          </cell>
        </row>
        <row r="290">
          <cell r="A290">
            <v>1165</v>
          </cell>
          <cell r="B290" t="str">
            <v>Church Divinity School of the Pacific</v>
          </cell>
        </row>
        <row r="291">
          <cell r="A291">
            <v>1166</v>
          </cell>
          <cell r="B291" t="str">
            <v>Citrus College</v>
          </cell>
        </row>
        <row r="292">
          <cell r="A292">
            <v>21787</v>
          </cell>
          <cell r="B292" t="str">
            <v>Citrus Heights Beauty College</v>
          </cell>
        </row>
        <row r="293">
          <cell r="A293">
            <v>4502</v>
          </cell>
          <cell r="B293" t="str">
            <v>City College of San Francisco</v>
          </cell>
        </row>
        <row r="294">
          <cell r="A294">
            <v>1169</v>
          </cell>
          <cell r="B294" t="str">
            <v>Claremont Graduate University</v>
          </cell>
        </row>
        <row r="295">
          <cell r="A295">
            <v>1170</v>
          </cell>
          <cell r="B295" t="str">
            <v>Claremont McKenna College</v>
          </cell>
        </row>
        <row r="296">
          <cell r="A296">
            <v>24973</v>
          </cell>
          <cell r="B296" t="str">
            <v>Milan Institute-Visalia</v>
          </cell>
        </row>
        <row r="297">
          <cell r="A297">
            <v>23095</v>
          </cell>
          <cell r="B297" t="str">
            <v>Clovis Adult Education</v>
          </cell>
        </row>
        <row r="298">
          <cell r="A298">
            <v>20635</v>
          </cell>
          <cell r="B298" t="str">
            <v>Coastline Community College</v>
          </cell>
        </row>
        <row r="299">
          <cell r="A299">
            <v>1177</v>
          </cell>
          <cell r="B299" t="str">
            <v>Cogswell College</v>
          </cell>
        </row>
        <row r="300">
          <cell r="A300">
            <v>7296</v>
          </cell>
          <cell r="B300" t="str">
            <v>Coleman University</v>
          </cell>
        </row>
        <row r="301">
          <cell r="A301">
            <v>35773</v>
          </cell>
          <cell r="B301" t="str">
            <v>Coba Academy</v>
          </cell>
        </row>
        <row r="302">
          <cell r="A302">
            <v>24827</v>
          </cell>
          <cell r="B302" t="str">
            <v>Western University of Health Sciences</v>
          </cell>
        </row>
        <row r="303">
          <cell r="A303">
            <v>7707</v>
          </cell>
          <cell r="B303" t="str">
            <v>Columbia College</v>
          </cell>
        </row>
        <row r="304">
          <cell r="A304">
            <v>21102</v>
          </cell>
          <cell r="B304" t="str">
            <v>Columbia College Hollywood</v>
          </cell>
        </row>
        <row r="305">
          <cell r="A305">
            <v>1197</v>
          </cell>
          <cell r="B305" t="str">
            <v>Compton College</v>
          </cell>
        </row>
        <row r="306">
          <cell r="A306">
            <v>1190</v>
          </cell>
          <cell r="B306" t="str">
            <v>Contra Costa College</v>
          </cell>
        </row>
        <row r="307">
          <cell r="A307">
            <v>7536</v>
          </cell>
          <cell r="B307" t="str">
            <v>Cosumnes River College</v>
          </cell>
        </row>
        <row r="308">
          <cell r="A308">
            <v>9272</v>
          </cell>
          <cell r="B308" t="str">
            <v>Crafton Hills College</v>
          </cell>
        </row>
        <row r="309">
          <cell r="A309">
            <v>1192</v>
          </cell>
          <cell r="B309" t="str">
            <v>Cuesta College</v>
          </cell>
        </row>
        <row r="310">
          <cell r="A310">
            <v>21113</v>
          </cell>
          <cell r="B310" t="str">
            <v>Cuyamaca College</v>
          </cell>
        </row>
        <row r="311">
          <cell r="A311">
            <v>1193</v>
          </cell>
          <cell r="B311" t="str">
            <v>Cypress College</v>
          </cell>
        </row>
        <row r="312">
          <cell r="A312">
            <v>4480</v>
          </cell>
          <cell r="B312" t="str">
            <v>De Anza College</v>
          </cell>
        </row>
        <row r="313">
          <cell r="A313">
            <v>34673</v>
          </cell>
          <cell r="B313" t="str">
            <v>Marinello Schools of Beauty-Hemet</v>
          </cell>
        </row>
        <row r="314">
          <cell r="A314">
            <v>39644</v>
          </cell>
          <cell r="B314" t="str">
            <v>International School of Beauty Inc</v>
          </cell>
        </row>
        <row r="315">
          <cell r="A315">
            <v>30256</v>
          </cell>
          <cell r="B315" t="str">
            <v>Dell'Arte International School of Physical Theatre</v>
          </cell>
        </row>
        <row r="316">
          <cell r="A316">
            <v>1182</v>
          </cell>
          <cell r="B316" t="str">
            <v>College of the Desert</v>
          </cell>
        </row>
        <row r="317">
          <cell r="A317">
            <v>22980</v>
          </cell>
          <cell r="B317" t="str">
            <v>Design Institute of San Diego</v>
          </cell>
        </row>
        <row r="318">
          <cell r="A318">
            <v>1191</v>
          </cell>
          <cell r="B318" t="str">
            <v>Diablo Valley College</v>
          </cell>
        </row>
        <row r="319">
          <cell r="A319">
            <v>1196</v>
          </cell>
          <cell r="B319" t="str">
            <v>Dominican University of California</v>
          </cell>
        </row>
        <row r="320">
          <cell r="A320">
            <v>1296</v>
          </cell>
          <cell r="B320" t="str">
            <v>Dominican School of Philosophy &amp; Theology</v>
          </cell>
        </row>
        <row r="321">
          <cell r="A321">
            <v>22260</v>
          </cell>
          <cell r="B321" t="str">
            <v>East Los Angeles College</v>
          </cell>
        </row>
        <row r="322">
          <cell r="A322">
            <v>20864</v>
          </cell>
          <cell r="B322" t="str">
            <v>Marinello Schools of Beauty-Santa Clara</v>
          </cell>
        </row>
        <row r="323">
          <cell r="A323">
            <v>1197</v>
          </cell>
          <cell r="B323" t="str">
            <v>El Camino Community College District</v>
          </cell>
        </row>
        <row r="324">
          <cell r="A324">
            <v>20912</v>
          </cell>
          <cell r="B324" t="str">
            <v>Elegance International</v>
          </cell>
        </row>
        <row r="325">
          <cell r="A325">
            <v>12650</v>
          </cell>
          <cell r="B325" t="str">
            <v>Marinello Schools of Beauty-Burbank</v>
          </cell>
        </row>
        <row r="326">
          <cell r="A326">
            <v>22213</v>
          </cell>
          <cell r="B326" t="str">
            <v>Marinello Schools of Beauty-Moreno Valley</v>
          </cell>
        </row>
        <row r="327">
          <cell r="A327">
            <v>26090</v>
          </cell>
          <cell r="B327" t="str">
            <v>Emperor's College of Traditional Oriental Medicine</v>
          </cell>
        </row>
        <row r="328">
          <cell r="A328">
            <v>9032</v>
          </cell>
          <cell r="B328" t="str">
            <v>Empire College</v>
          </cell>
        </row>
        <row r="329">
          <cell r="A329">
            <v>12452</v>
          </cell>
          <cell r="B329" t="str">
            <v>Evergreen Valley College</v>
          </cell>
        </row>
        <row r="330">
          <cell r="A330">
            <v>11112</v>
          </cell>
          <cell r="B330" t="str">
            <v>FIDM-Fashion Institute of Design &amp; Merchandising-Los Angeles</v>
          </cell>
        </row>
        <row r="331">
          <cell r="A331">
            <v>11112</v>
          </cell>
          <cell r="B331" t="str">
            <v>FIDM-Fashion Institute of Design &amp; Merchandising-San Francisco</v>
          </cell>
        </row>
        <row r="332">
          <cell r="A332">
            <v>11112</v>
          </cell>
          <cell r="B332" t="str">
            <v>FIDM-Fashion Institute of Design &amp; Merchandising-Orange County</v>
          </cell>
        </row>
        <row r="333">
          <cell r="A333">
            <v>8597</v>
          </cell>
          <cell r="B333" t="str">
            <v>Feather River Community College District</v>
          </cell>
        </row>
        <row r="334">
          <cell r="A334">
            <v>7253</v>
          </cell>
          <cell r="B334" t="str">
            <v>Federico Beauty Institute</v>
          </cell>
        </row>
        <row r="335">
          <cell r="A335">
            <v>20961</v>
          </cell>
          <cell r="B335" t="str">
            <v>Fielding Graduate University</v>
          </cell>
        </row>
        <row r="336">
          <cell r="A336">
            <v>31313</v>
          </cell>
          <cell r="B336" t="str">
            <v>Five Branches University</v>
          </cell>
        </row>
        <row r="337">
          <cell r="A337">
            <v>12985</v>
          </cell>
          <cell r="B337" t="str">
            <v>Hair California Beauty Academy</v>
          </cell>
        </row>
        <row r="338">
          <cell r="A338">
            <v>1199</v>
          </cell>
          <cell r="B338" t="str">
            <v>Foothill College</v>
          </cell>
        </row>
        <row r="339">
          <cell r="A339">
            <v>11792</v>
          </cell>
          <cell r="B339" t="str">
            <v>Franciscan School of Theology</v>
          </cell>
        </row>
        <row r="340">
          <cell r="A340">
            <v>22309</v>
          </cell>
          <cell r="B340" t="str">
            <v>Fredrick and Charles Beauty College</v>
          </cell>
        </row>
        <row r="341">
          <cell r="A341">
            <v>1307</v>
          </cell>
          <cell r="B341" t="str">
            <v>Fresno City College</v>
          </cell>
        </row>
        <row r="342">
          <cell r="A342">
            <v>1253</v>
          </cell>
          <cell r="B342" t="str">
            <v>Fresno Pacific University</v>
          </cell>
        </row>
        <row r="343">
          <cell r="A343">
            <v>1200</v>
          </cell>
          <cell r="B343" t="str">
            <v>Fuller Theological Seminary</v>
          </cell>
        </row>
        <row r="344">
          <cell r="A344">
            <v>1201</v>
          </cell>
          <cell r="B344" t="str">
            <v>Fullerton College</v>
          </cell>
        </row>
        <row r="345">
          <cell r="A345">
            <v>1202</v>
          </cell>
          <cell r="B345" t="str">
            <v>Gavilan College</v>
          </cell>
        </row>
        <row r="346">
          <cell r="A346">
            <v>22319</v>
          </cell>
          <cell r="B346" t="str">
            <v>Gemological Institute of America-Carlsbad</v>
          </cell>
        </row>
        <row r="347">
          <cell r="A347">
            <v>1203</v>
          </cell>
          <cell r="B347" t="str">
            <v>Glendale Community College</v>
          </cell>
        </row>
        <row r="348">
          <cell r="A348">
            <v>23385</v>
          </cell>
          <cell r="B348" t="str">
            <v>Glendale Career College</v>
          </cell>
        </row>
        <row r="349">
          <cell r="A349">
            <v>1205</v>
          </cell>
          <cell r="B349" t="str">
            <v>Golden Gate University-San Francisco</v>
          </cell>
        </row>
        <row r="350">
          <cell r="A350">
            <v>1206</v>
          </cell>
          <cell r="B350" t="str">
            <v>Golden West College</v>
          </cell>
        </row>
        <row r="351">
          <cell r="A351">
            <v>1207</v>
          </cell>
          <cell r="B351" t="str">
            <v>Graduate Theological Union</v>
          </cell>
        </row>
        <row r="352">
          <cell r="A352">
            <v>1208</v>
          </cell>
          <cell r="B352" t="str">
            <v>Grossmont College</v>
          </cell>
        </row>
        <row r="353">
          <cell r="A353">
            <v>22110</v>
          </cell>
          <cell r="B353" t="str">
            <v>Salon Success Academy-Riverside</v>
          </cell>
        </row>
        <row r="354">
          <cell r="A354">
            <v>1209</v>
          </cell>
          <cell r="B354" t="str">
            <v>Hartnell College</v>
          </cell>
        </row>
        <row r="355">
          <cell r="A355">
            <v>1171</v>
          </cell>
          <cell r="B355" t="str">
            <v>Harvey Mudd College</v>
          </cell>
        </row>
        <row r="356">
          <cell r="A356">
            <v>7234</v>
          </cell>
          <cell r="B356" t="str">
            <v>Heald College-Rancho Cordova</v>
          </cell>
        </row>
        <row r="357">
          <cell r="A357">
            <v>7234</v>
          </cell>
          <cell r="B357" t="str">
            <v>Heald College-Fresno</v>
          </cell>
        </row>
        <row r="358">
          <cell r="A358">
            <v>7234</v>
          </cell>
          <cell r="B358" t="str">
            <v>Heald College-San Jose</v>
          </cell>
        </row>
        <row r="359">
          <cell r="A359">
            <v>7234</v>
          </cell>
          <cell r="B359" t="str">
            <v>Heald College-San Francisco</v>
          </cell>
        </row>
        <row r="360">
          <cell r="A360">
            <v>7234</v>
          </cell>
          <cell r="B360" t="str">
            <v>Heald College-Concord</v>
          </cell>
        </row>
        <row r="361">
          <cell r="A361">
            <v>22851</v>
          </cell>
          <cell r="B361" t="str">
            <v>Hilltop Beauty School</v>
          </cell>
        </row>
        <row r="362">
          <cell r="A362">
            <v>1183</v>
          </cell>
          <cell r="B362" t="str">
            <v>Holy Names University</v>
          </cell>
        </row>
        <row r="363">
          <cell r="A363">
            <v>31268</v>
          </cell>
          <cell r="B363" t="str">
            <v>Pacifica Graduate Institute</v>
          </cell>
        </row>
        <row r="364">
          <cell r="A364">
            <v>1149</v>
          </cell>
          <cell r="B364" t="str">
            <v>Humboldt State University</v>
          </cell>
        </row>
        <row r="365">
          <cell r="A365">
            <v>1212</v>
          </cell>
          <cell r="B365" t="str">
            <v>Humphreys University-Stockton and Modesto Campuses</v>
          </cell>
        </row>
        <row r="366">
          <cell r="A366">
            <v>1214</v>
          </cell>
          <cell r="B366" t="str">
            <v>Imperial Valley College</v>
          </cell>
        </row>
        <row r="367">
          <cell r="A367">
            <v>21283</v>
          </cell>
          <cell r="B367" t="str">
            <v>Institute for Business and Technology</v>
          </cell>
        </row>
        <row r="368">
          <cell r="A368">
            <v>25203</v>
          </cell>
          <cell r="B368" t="str">
            <v>Interior Designers Institute</v>
          </cell>
        </row>
        <row r="369">
          <cell r="A369">
            <v>22554</v>
          </cell>
          <cell r="B369" t="str">
            <v>Toni &amp; Guy Hairdressing Academy-Santa Monica</v>
          </cell>
        </row>
        <row r="370">
          <cell r="A370">
            <v>25395</v>
          </cell>
          <cell r="B370" t="str">
            <v>Irvine Valley College</v>
          </cell>
        </row>
        <row r="371">
          <cell r="A371">
            <v>7329</v>
          </cell>
          <cell r="B371" t="str">
            <v>ITT Technical Institute-National City</v>
          </cell>
        </row>
        <row r="372">
          <cell r="A372">
            <v>7329</v>
          </cell>
          <cell r="B372" t="str">
            <v>ITT Technical Institute-San Dimas</v>
          </cell>
        </row>
        <row r="373">
          <cell r="A373">
            <v>7329</v>
          </cell>
          <cell r="B373" t="str">
            <v>ITT Technical Institute-Orange</v>
          </cell>
        </row>
        <row r="374">
          <cell r="A374">
            <v>12026</v>
          </cell>
          <cell r="B374" t="str">
            <v>Bellus Academy-El Cajon</v>
          </cell>
        </row>
        <row r="375">
          <cell r="A375">
            <v>4484</v>
          </cell>
          <cell r="B375" t="str">
            <v>John F. Kennedy University</v>
          </cell>
        </row>
        <row r="376">
          <cell r="A376">
            <v>2741</v>
          </cell>
          <cell r="B376" t="str">
            <v>American Jewish University</v>
          </cell>
        </row>
        <row r="377">
          <cell r="A377">
            <v>1308</v>
          </cell>
          <cell r="B377" t="str">
            <v>Reedley College</v>
          </cell>
        </row>
        <row r="378">
          <cell r="A378">
            <v>22706</v>
          </cell>
          <cell r="B378" t="str">
            <v>Life Pacific College</v>
          </cell>
        </row>
        <row r="379">
          <cell r="A379">
            <v>21799</v>
          </cell>
          <cell r="B379" t="str">
            <v>Argosy University-The Art Institute of California-San Diego</v>
          </cell>
        </row>
        <row r="380">
          <cell r="A380">
            <v>1216</v>
          </cell>
          <cell r="B380" t="str">
            <v>University of La Verne</v>
          </cell>
        </row>
        <row r="381">
          <cell r="A381">
            <v>23305</v>
          </cell>
          <cell r="B381" t="str">
            <v>Laguna College of Art and Design</v>
          </cell>
        </row>
        <row r="382">
          <cell r="A382">
            <v>12907</v>
          </cell>
          <cell r="B382" t="str">
            <v>Lake Tahoe Community College</v>
          </cell>
        </row>
        <row r="383">
          <cell r="A383">
            <v>13010</v>
          </cell>
          <cell r="B383" t="str">
            <v>Lancaster Beauty School</v>
          </cell>
        </row>
        <row r="384">
          <cell r="A384">
            <v>1266</v>
          </cell>
          <cell r="B384" t="str">
            <v>Laney College</v>
          </cell>
        </row>
        <row r="385">
          <cell r="A385">
            <v>1217</v>
          </cell>
          <cell r="B385" t="str">
            <v>Lassen Community College</v>
          </cell>
        </row>
        <row r="386">
          <cell r="A386">
            <v>22285</v>
          </cell>
          <cell r="B386" t="str">
            <v>Life Chiropractic College West</v>
          </cell>
        </row>
        <row r="387">
          <cell r="A387">
            <v>6975</v>
          </cell>
          <cell r="B387" t="str">
            <v>Lincoln University</v>
          </cell>
        </row>
        <row r="388">
          <cell r="A388">
            <v>33323</v>
          </cell>
          <cell r="B388" t="str">
            <v>Southern California Seminary</v>
          </cell>
        </row>
        <row r="389">
          <cell r="A389">
            <v>1215</v>
          </cell>
          <cell r="B389" t="str">
            <v>La Sierra University</v>
          </cell>
        </row>
        <row r="390">
          <cell r="A390">
            <v>1218</v>
          </cell>
          <cell r="B390" t="str">
            <v>Loma Linda University</v>
          </cell>
        </row>
        <row r="391">
          <cell r="A391">
            <v>1219</v>
          </cell>
          <cell r="B391" t="str">
            <v>Long Beach City College</v>
          </cell>
        </row>
        <row r="392">
          <cell r="A392">
            <v>1229</v>
          </cell>
          <cell r="B392" t="str">
            <v>Southern California University of Health Sciences</v>
          </cell>
        </row>
        <row r="393">
          <cell r="A393">
            <v>1224</v>
          </cell>
          <cell r="B393" t="str">
            <v>Los Angeles Harbor College</v>
          </cell>
        </row>
        <row r="394">
          <cell r="A394">
            <v>1226</v>
          </cell>
          <cell r="B394" t="str">
            <v>Los Angeles Pierce College</v>
          </cell>
        </row>
        <row r="395">
          <cell r="A395">
            <v>7047</v>
          </cell>
          <cell r="B395" t="str">
            <v>Los Angeles Southwest College</v>
          </cell>
        </row>
        <row r="396">
          <cell r="A396">
            <v>1227</v>
          </cell>
          <cell r="B396" t="str">
            <v>Los Angeles Trade Technical College</v>
          </cell>
        </row>
        <row r="397">
          <cell r="A397">
            <v>1228</v>
          </cell>
          <cell r="B397" t="str">
            <v>Los Angeles Valley College</v>
          </cell>
        </row>
        <row r="398">
          <cell r="A398">
            <v>1220</v>
          </cell>
          <cell r="B398" t="str">
            <v>The Master's University and Seminary</v>
          </cell>
        </row>
        <row r="399">
          <cell r="A399">
            <v>1223</v>
          </cell>
          <cell r="B399" t="str">
            <v>Los Angeles City College</v>
          </cell>
        </row>
        <row r="400">
          <cell r="A400">
            <v>6165</v>
          </cell>
          <cell r="B400" t="str">
            <v>Los Angeles County College of Nursing and Allied Health</v>
          </cell>
        </row>
        <row r="401">
          <cell r="A401">
            <v>12550</v>
          </cell>
          <cell r="B401" t="str">
            <v>Los Angeles Mission College</v>
          </cell>
        </row>
        <row r="402">
          <cell r="A402">
            <v>10340</v>
          </cell>
          <cell r="B402" t="str">
            <v>Los Medanos College</v>
          </cell>
        </row>
        <row r="403">
          <cell r="A403">
            <v>21799</v>
          </cell>
          <cell r="B403" t="str">
            <v>Argosy University-The Art Institute of California-San Francisco</v>
          </cell>
        </row>
        <row r="404">
          <cell r="A404">
            <v>11649</v>
          </cell>
          <cell r="B404" t="str">
            <v>Loyola Marymount University</v>
          </cell>
        </row>
        <row r="405">
          <cell r="A405">
            <v>11866</v>
          </cell>
          <cell r="B405" t="str">
            <v>Lu Ross Academy</v>
          </cell>
        </row>
        <row r="406">
          <cell r="A406">
            <v>12316</v>
          </cell>
          <cell r="B406" t="str">
            <v>Manchester Beauty College</v>
          </cell>
        </row>
        <row r="407">
          <cell r="A407">
            <v>12317</v>
          </cell>
          <cell r="B407" t="str">
            <v>Tulare Beauty College</v>
          </cell>
        </row>
        <row r="408">
          <cell r="A408">
            <v>7142</v>
          </cell>
          <cell r="B408" t="str">
            <v>Lyle's College of  Beauty</v>
          </cell>
        </row>
        <row r="409">
          <cell r="A409">
            <v>13240</v>
          </cell>
          <cell r="B409" t="str">
            <v>Lytles Redwood Empire Beauty College Inc</v>
          </cell>
        </row>
        <row r="410">
          <cell r="A410">
            <v>25464</v>
          </cell>
          <cell r="B410" t="str">
            <v>MTI Business College Inc</v>
          </cell>
        </row>
        <row r="411">
          <cell r="A411">
            <v>12912</v>
          </cell>
          <cell r="B411" t="str">
            <v>MTI College</v>
          </cell>
        </row>
        <row r="412">
          <cell r="A412">
            <v>23519</v>
          </cell>
          <cell r="B412" t="str">
            <v>Brightwood College-Sacramento</v>
          </cell>
        </row>
        <row r="413">
          <cell r="A413">
            <v>20917</v>
          </cell>
          <cell r="B413" t="str">
            <v>Brightwood College-San Diego</v>
          </cell>
        </row>
        <row r="414">
          <cell r="A414">
            <v>25490</v>
          </cell>
          <cell r="B414" t="str">
            <v>Brightwood College-Vista</v>
          </cell>
        </row>
        <row r="415">
          <cell r="A415">
            <v>1178</v>
          </cell>
          <cell r="B415" t="str">
            <v>College of Marin</v>
          </cell>
        </row>
        <row r="416">
          <cell r="A416">
            <v>7476</v>
          </cell>
          <cell r="B416" t="str">
            <v>Marinello Schools of Beauty-Los Angeles</v>
          </cell>
        </row>
        <row r="417">
          <cell r="A417">
            <v>10474</v>
          </cell>
          <cell r="B417" t="str">
            <v>Marymount California University</v>
          </cell>
        </row>
        <row r="418">
          <cell r="A418">
            <v>11672</v>
          </cell>
          <cell r="B418" t="str">
            <v>Mendocino College</v>
          </cell>
        </row>
        <row r="419">
          <cell r="A419">
            <v>1236</v>
          </cell>
          <cell r="B419" t="str">
            <v>Menlo College</v>
          </cell>
        </row>
        <row r="420">
          <cell r="A420">
            <v>1237</v>
          </cell>
          <cell r="B420" t="str">
            <v>Merced College</v>
          </cell>
        </row>
        <row r="421">
          <cell r="A421">
            <v>1267</v>
          </cell>
          <cell r="B421" t="str">
            <v>Merritt College</v>
          </cell>
        </row>
        <row r="422">
          <cell r="A422">
            <v>1238</v>
          </cell>
          <cell r="B422" t="str">
            <v>Mills College</v>
          </cell>
        </row>
        <row r="423">
          <cell r="A423">
            <v>1239</v>
          </cell>
          <cell r="B423" t="str">
            <v>MiraCosta College</v>
          </cell>
        </row>
        <row r="424">
          <cell r="A424">
            <v>23387</v>
          </cell>
          <cell r="B424" t="str">
            <v>Marinello Schools of Beauty-San Francisco</v>
          </cell>
        </row>
        <row r="425">
          <cell r="A425">
            <v>21191</v>
          </cell>
          <cell r="B425" t="str">
            <v>Mission College</v>
          </cell>
        </row>
        <row r="426">
          <cell r="A426">
            <v>7204</v>
          </cell>
          <cell r="B426" t="str">
            <v>Modern Beauty Academy</v>
          </cell>
        </row>
        <row r="427">
          <cell r="A427">
            <v>25391</v>
          </cell>
          <cell r="B427" t="str">
            <v>Brightwood College-Los Angeles-Van Nuys</v>
          </cell>
        </row>
        <row r="428">
          <cell r="A428">
            <v>1240</v>
          </cell>
          <cell r="B428" t="str">
            <v>Modesto Junior College</v>
          </cell>
        </row>
        <row r="429">
          <cell r="A429">
            <v>21858</v>
          </cell>
          <cell r="B429" t="str">
            <v>Moler Barber College</v>
          </cell>
        </row>
        <row r="430">
          <cell r="A430">
            <v>3691</v>
          </cell>
          <cell r="B430" t="str">
            <v>Middlebury Institute of International Studies at Monterey</v>
          </cell>
        </row>
        <row r="431">
          <cell r="A431">
            <v>1242</v>
          </cell>
          <cell r="B431" t="str">
            <v>Monterey Peninsula College</v>
          </cell>
        </row>
        <row r="432">
          <cell r="A432">
            <v>7115</v>
          </cell>
          <cell r="B432" t="str">
            <v>Moorpark College</v>
          </cell>
        </row>
        <row r="433">
          <cell r="A433">
            <v>1245</v>
          </cell>
          <cell r="B433" t="str">
            <v>Mt San Antonio College</v>
          </cell>
        </row>
        <row r="434">
          <cell r="A434">
            <v>1243</v>
          </cell>
          <cell r="B434" t="str">
            <v>Mount Saint Mary's University</v>
          </cell>
        </row>
        <row r="435">
          <cell r="A435">
            <v>1246</v>
          </cell>
          <cell r="B435" t="str">
            <v>Mt San Jacinto Community College District</v>
          </cell>
        </row>
        <row r="436">
          <cell r="A436">
            <v>39333</v>
          </cell>
          <cell r="B436" t="str">
            <v>Mueller College</v>
          </cell>
        </row>
        <row r="437">
          <cell r="A437">
            <v>21618</v>
          </cell>
          <cell r="B437" t="str">
            <v>Musicians Institute</v>
          </cell>
        </row>
        <row r="438">
          <cell r="A438">
            <v>1247</v>
          </cell>
          <cell r="B438" t="str">
            <v>Napa Valley College</v>
          </cell>
        </row>
        <row r="439">
          <cell r="A439">
            <v>11024</v>
          </cell>
          <cell r="B439" t="str">
            <v>Everest College-San Francisco</v>
          </cell>
        </row>
        <row r="440">
          <cell r="A440">
            <v>11109</v>
          </cell>
          <cell r="B440" t="str">
            <v>Everest College-Reseda</v>
          </cell>
        </row>
        <row r="441">
          <cell r="A441">
            <v>7606</v>
          </cell>
          <cell r="B441" t="str">
            <v>Everest College-LA Wilshire</v>
          </cell>
        </row>
        <row r="442">
          <cell r="A442">
            <v>12061</v>
          </cell>
          <cell r="B442" t="str">
            <v>Everest College-San Jose</v>
          </cell>
        </row>
        <row r="443">
          <cell r="A443">
            <v>11123</v>
          </cell>
          <cell r="B443" t="str">
            <v>Everest College-Gardena</v>
          </cell>
        </row>
        <row r="444">
          <cell r="A444">
            <v>8090</v>
          </cell>
          <cell r="B444" t="str">
            <v>Everest College-Alhambra</v>
          </cell>
        </row>
        <row r="445">
          <cell r="A445">
            <v>4494</v>
          </cell>
          <cell r="B445" t="str">
            <v>Everest College-San Bernardino</v>
          </cell>
        </row>
        <row r="446">
          <cell r="A446">
            <v>25184</v>
          </cell>
          <cell r="B446" t="str">
            <v>The National Hispanic University</v>
          </cell>
        </row>
        <row r="447">
          <cell r="A447">
            <v>25423</v>
          </cell>
          <cell r="B447" t="str">
            <v>National Holistic Institute</v>
          </cell>
        </row>
        <row r="448">
          <cell r="A448">
            <v>11460</v>
          </cell>
          <cell r="B448" t="str">
            <v>National University</v>
          </cell>
        </row>
        <row r="449">
          <cell r="A449">
            <v>30439</v>
          </cell>
          <cell r="B449" t="str">
            <v>Newschool of Architecture and Design</v>
          </cell>
        </row>
        <row r="450">
          <cell r="A450">
            <v>7130</v>
          </cell>
          <cell r="B450" t="str">
            <v>Newberry School of Beauty</v>
          </cell>
        </row>
        <row r="451">
          <cell r="A451">
            <v>7187</v>
          </cell>
          <cell r="B451" t="str">
            <v>North Adrian's College of Beauty Inc</v>
          </cell>
        </row>
        <row r="452">
          <cell r="A452">
            <v>12872</v>
          </cell>
          <cell r="B452" t="str">
            <v>North-West College-Pomona</v>
          </cell>
        </row>
        <row r="453">
          <cell r="A453">
            <v>11707</v>
          </cell>
          <cell r="B453" t="str">
            <v>North-West College-West Covina</v>
          </cell>
        </row>
        <row r="454">
          <cell r="A454">
            <v>25916</v>
          </cell>
          <cell r="B454" t="str">
            <v>North-West College-Van Nuys</v>
          </cell>
        </row>
        <row r="455">
          <cell r="A455">
            <v>1179</v>
          </cell>
          <cell r="B455" t="str">
            <v>Notre Dame de Namur University</v>
          </cell>
        </row>
        <row r="456">
          <cell r="A456">
            <v>1249</v>
          </cell>
          <cell r="B456" t="str">
            <v>Occidental College</v>
          </cell>
        </row>
        <row r="457">
          <cell r="A457">
            <v>12989</v>
          </cell>
          <cell r="B457" t="str">
            <v>Oceanside College of Beauty</v>
          </cell>
        </row>
        <row r="458">
          <cell r="A458">
            <v>4481</v>
          </cell>
          <cell r="B458" t="str">
            <v>Ohlone College</v>
          </cell>
        </row>
        <row r="459">
          <cell r="A459">
            <v>1250</v>
          </cell>
          <cell r="B459" t="str">
            <v>Orange Coast College</v>
          </cell>
        </row>
        <row r="460">
          <cell r="A460">
            <v>1251</v>
          </cell>
          <cell r="B460" t="str">
            <v>Otis College of Art and Design</v>
          </cell>
        </row>
        <row r="461">
          <cell r="A461">
            <v>12842</v>
          </cell>
          <cell r="B461" t="str">
            <v>Oxnard College</v>
          </cell>
        </row>
        <row r="462">
          <cell r="A462">
            <v>1252</v>
          </cell>
          <cell r="B462" t="str">
            <v>Hope International University</v>
          </cell>
        </row>
        <row r="463">
          <cell r="A463">
            <v>7930</v>
          </cell>
          <cell r="B463" t="str">
            <v>Concorde Career College-San Diego</v>
          </cell>
        </row>
        <row r="464">
          <cell r="A464">
            <v>21383</v>
          </cell>
          <cell r="B464" t="str">
            <v>Palo Alto University</v>
          </cell>
        </row>
        <row r="465">
          <cell r="A465">
            <v>1254</v>
          </cell>
          <cell r="B465" t="str">
            <v>Pacific Lutheran Theological Seminary</v>
          </cell>
        </row>
        <row r="466">
          <cell r="A466">
            <v>1255</v>
          </cell>
          <cell r="B466" t="str">
            <v>Pacific Oaks College</v>
          </cell>
        </row>
        <row r="467">
          <cell r="A467">
            <v>1256</v>
          </cell>
          <cell r="B467" t="str">
            <v>Pacific School of Religion</v>
          </cell>
        </row>
        <row r="468">
          <cell r="A468">
            <v>31633</v>
          </cell>
          <cell r="B468" t="str">
            <v>Pacific States University</v>
          </cell>
        </row>
        <row r="469">
          <cell r="A469">
            <v>1258</v>
          </cell>
          <cell r="B469" t="str">
            <v>Pacific Union College</v>
          </cell>
        </row>
        <row r="470">
          <cell r="A470">
            <v>1329</v>
          </cell>
          <cell r="B470" t="str">
            <v>University of the Pacific</v>
          </cell>
        </row>
        <row r="471">
          <cell r="A471">
            <v>1259</v>
          </cell>
          <cell r="B471" t="str">
            <v>Palo Verde College</v>
          </cell>
        </row>
        <row r="472">
          <cell r="A472">
            <v>1260</v>
          </cell>
          <cell r="B472" t="str">
            <v>Palomar College</v>
          </cell>
        </row>
        <row r="473">
          <cell r="A473">
            <v>20598</v>
          </cell>
          <cell r="B473" t="str">
            <v>Paris Beauty College</v>
          </cell>
        </row>
        <row r="474">
          <cell r="A474">
            <v>1261</v>
          </cell>
          <cell r="B474" t="str">
            <v>Pasadena City College</v>
          </cell>
        </row>
        <row r="475">
          <cell r="A475">
            <v>10149</v>
          </cell>
          <cell r="B475" t="str">
            <v>Pepperdine University</v>
          </cell>
        </row>
        <row r="476">
          <cell r="A476">
            <v>1172</v>
          </cell>
          <cell r="B476" t="str">
            <v>Pitzer College</v>
          </cell>
        </row>
        <row r="477">
          <cell r="A477">
            <v>23043</v>
          </cell>
          <cell r="B477" t="str">
            <v>Platt College-San Diego</v>
          </cell>
        </row>
        <row r="478">
          <cell r="A478">
            <v>1262</v>
          </cell>
          <cell r="B478" t="str">
            <v>Point Loma Nazarene University</v>
          </cell>
        </row>
        <row r="479">
          <cell r="A479">
            <v>1173</v>
          </cell>
          <cell r="B479" t="str">
            <v>Pomona College</v>
          </cell>
        </row>
        <row r="480">
          <cell r="A480">
            <v>1268</v>
          </cell>
          <cell r="B480" t="str">
            <v>Porterville College</v>
          </cell>
        </row>
        <row r="481">
          <cell r="A481">
            <v>11626</v>
          </cell>
          <cell r="B481" t="str">
            <v>Westwood College-South Bay</v>
          </cell>
        </row>
        <row r="482">
          <cell r="A482">
            <v>12984</v>
          </cell>
          <cell r="B482" t="str">
            <v>Professional Institute of Beauty</v>
          </cell>
        </row>
        <row r="483">
          <cell r="A483">
            <v>1284</v>
          </cell>
          <cell r="B483" t="str">
            <v>Santa Ana College</v>
          </cell>
        </row>
        <row r="484">
          <cell r="A484">
            <v>10441</v>
          </cell>
          <cell r="B484" t="str">
            <v>Pardee RAND Graduate School</v>
          </cell>
        </row>
        <row r="485">
          <cell r="A485">
            <v>41617</v>
          </cell>
          <cell r="B485" t="str">
            <v>Shasta School of Cosmetology</v>
          </cell>
        </row>
        <row r="486">
          <cell r="A486">
            <v>1322</v>
          </cell>
          <cell r="B486" t="str">
            <v>University of Redlands</v>
          </cell>
        </row>
        <row r="487">
          <cell r="A487">
            <v>1185</v>
          </cell>
          <cell r="B487" t="str">
            <v>College of the Redwoods</v>
          </cell>
        </row>
        <row r="488">
          <cell r="A488">
            <v>7203</v>
          </cell>
          <cell r="B488" t="str">
            <v>Salon Success Academy-Upland</v>
          </cell>
        </row>
        <row r="489">
          <cell r="A489">
            <v>13095</v>
          </cell>
          <cell r="B489" t="str">
            <v>Salon Success Academy-Corona</v>
          </cell>
        </row>
        <row r="490">
          <cell r="A490">
            <v>1269</v>
          </cell>
          <cell r="B490" t="str">
            <v>Rio Hondo College</v>
          </cell>
        </row>
        <row r="491">
          <cell r="A491">
            <v>1270</v>
          </cell>
          <cell r="B491" t="str">
            <v>Riverside City College</v>
          </cell>
        </row>
        <row r="492">
          <cell r="A492">
            <v>21799</v>
          </cell>
          <cell r="B492" t="str">
            <v>Argosy University-San Francisco Bay Area</v>
          </cell>
        </row>
        <row r="493">
          <cell r="A493">
            <v>12942</v>
          </cell>
          <cell r="B493" t="str">
            <v>Rosemead Beauty School</v>
          </cell>
        </row>
        <row r="494">
          <cell r="A494">
            <v>31095</v>
          </cell>
          <cell r="B494" t="str">
            <v>Dongguk University-Los Angeles</v>
          </cell>
        </row>
        <row r="495">
          <cell r="A495">
            <v>1233</v>
          </cell>
          <cell r="B495" t="str">
            <v>Sacramento City College</v>
          </cell>
        </row>
        <row r="496">
          <cell r="A496">
            <v>8918</v>
          </cell>
          <cell r="B496" t="str">
            <v>Saddleback College</v>
          </cell>
        </row>
        <row r="497">
          <cell r="A497">
            <v>7012</v>
          </cell>
          <cell r="B497" t="str">
            <v>Samuel Merritt University</v>
          </cell>
        </row>
        <row r="498">
          <cell r="A498">
            <v>1273</v>
          </cell>
          <cell r="B498" t="str">
            <v>San Diego City College</v>
          </cell>
        </row>
        <row r="499">
          <cell r="A499">
            <v>30106</v>
          </cell>
          <cell r="B499" t="str">
            <v>Golf Academy of America-San Diego</v>
          </cell>
        </row>
        <row r="500">
          <cell r="A500">
            <v>1275</v>
          </cell>
          <cell r="B500" t="str">
            <v>San Diego Mesa College</v>
          </cell>
        </row>
        <row r="501">
          <cell r="A501">
            <v>11820</v>
          </cell>
          <cell r="B501" t="str">
            <v>San Diego Miramar College</v>
          </cell>
        </row>
        <row r="502">
          <cell r="A502">
            <v>1151</v>
          </cell>
          <cell r="B502" t="str">
            <v>San Diego State University</v>
          </cell>
        </row>
        <row r="503">
          <cell r="A503">
            <v>10395</v>
          </cell>
          <cell r="B503" t="str">
            <v>University of San Diego</v>
          </cell>
        </row>
        <row r="504">
          <cell r="A504">
            <v>3948</v>
          </cell>
          <cell r="B504" t="str">
            <v>San Francisco Art Institute</v>
          </cell>
        </row>
        <row r="505">
          <cell r="A505">
            <v>1278</v>
          </cell>
          <cell r="B505" t="str">
            <v>San Francisco Conservatory of Music</v>
          </cell>
        </row>
        <row r="506">
          <cell r="A506">
            <v>1154</v>
          </cell>
          <cell r="B506" t="str">
            <v>San Francisco State University</v>
          </cell>
        </row>
        <row r="507">
          <cell r="A507">
            <v>1279</v>
          </cell>
          <cell r="B507" t="str">
            <v>San Francisco Theological Seminary</v>
          </cell>
        </row>
        <row r="508">
          <cell r="A508">
            <v>1325</v>
          </cell>
          <cell r="B508" t="str">
            <v>University of San Francisco</v>
          </cell>
        </row>
        <row r="509">
          <cell r="A509">
            <v>25000</v>
          </cell>
          <cell r="B509" t="str">
            <v>San Joaquin College of Law</v>
          </cell>
        </row>
        <row r="510">
          <cell r="A510">
            <v>1280</v>
          </cell>
          <cell r="B510" t="str">
            <v>San Joaquin Delta College</v>
          </cell>
        </row>
        <row r="511">
          <cell r="A511">
            <v>21207</v>
          </cell>
          <cell r="B511" t="str">
            <v>San Joaquin Valley College-Visalia</v>
          </cell>
        </row>
        <row r="512">
          <cell r="A512">
            <v>21207</v>
          </cell>
          <cell r="B512" t="str">
            <v>San Joaquin Valley College-Bakersfield</v>
          </cell>
        </row>
        <row r="513">
          <cell r="A513">
            <v>1281</v>
          </cell>
          <cell r="B513" t="str">
            <v>William Jessup University</v>
          </cell>
        </row>
        <row r="514">
          <cell r="A514">
            <v>1282</v>
          </cell>
          <cell r="B514" t="str">
            <v>San Jose City College</v>
          </cell>
        </row>
        <row r="515">
          <cell r="A515">
            <v>1155</v>
          </cell>
          <cell r="B515" t="str">
            <v>San Jose State University</v>
          </cell>
        </row>
        <row r="516">
          <cell r="A516">
            <v>1181</v>
          </cell>
          <cell r="B516" t="str">
            <v>College of San Mateo</v>
          </cell>
        </row>
        <row r="517">
          <cell r="A517">
            <v>25779</v>
          </cell>
          <cell r="B517" t="str">
            <v>Santa Barbara Business College-Bakersfield</v>
          </cell>
        </row>
        <row r="518">
          <cell r="A518">
            <v>30727</v>
          </cell>
          <cell r="B518" t="str">
            <v>Westwood College-Los Angeles</v>
          </cell>
        </row>
        <row r="519">
          <cell r="A519">
            <v>25780</v>
          </cell>
          <cell r="B519" t="str">
            <v>Santa Barbara Business College-Santa Maria</v>
          </cell>
        </row>
        <row r="520">
          <cell r="A520">
            <v>1285</v>
          </cell>
          <cell r="B520" t="str">
            <v>Santa Barbara City College</v>
          </cell>
        </row>
        <row r="521">
          <cell r="A521">
            <v>1326</v>
          </cell>
          <cell r="B521" t="str">
            <v>Santa Clara University</v>
          </cell>
        </row>
        <row r="522">
          <cell r="A522">
            <v>1286</v>
          </cell>
          <cell r="B522" t="str">
            <v>Santa Monica College</v>
          </cell>
        </row>
        <row r="523">
          <cell r="A523">
            <v>1287</v>
          </cell>
          <cell r="B523" t="str">
            <v>Santa Rosa Junior College</v>
          </cell>
        </row>
        <row r="524">
          <cell r="A524">
            <v>21206</v>
          </cell>
          <cell r="B524" t="str">
            <v>Saybrook University</v>
          </cell>
        </row>
        <row r="525">
          <cell r="A525">
            <v>1174</v>
          </cell>
          <cell r="B525" t="str">
            <v>Scripps College</v>
          </cell>
        </row>
        <row r="526">
          <cell r="A526">
            <v>7190</v>
          </cell>
          <cell r="B526" t="str">
            <v>Wyotech-Fremont</v>
          </cell>
        </row>
        <row r="527">
          <cell r="A527">
            <v>1186</v>
          </cell>
          <cell r="B527" t="str">
            <v>College of the Sequoias</v>
          </cell>
        </row>
        <row r="528">
          <cell r="A528">
            <v>23593</v>
          </cell>
          <cell r="B528" t="str">
            <v>Shasta Bible College and Graduate School</v>
          </cell>
        </row>
        <row r="529">
          <cell r="A529">
            <v>1289</v>
          </cell>
          <cell r="B529" t="str">
            <v>Shasta College</v>
          </cell>
        </row>
        <row r="530">
          <cell r="A530">
            <v>1290</v>
          </cell>
          <cell r="B530" t="str">
            <v>Sierra College</v>
          </cell>
        </row>
        <row r="531">
          <cell r="A531">
            <v>20643</v>
          </cell>
          <cell r="B531" t="str">
            <v>Sierra College of Beauty</v>
          </cell>
        </row>
        <row r="532">
          <cell r="A532">
            <v>21884</v>
          </cell>
          <cell r="B532" t="str">
            <v>Sierra Valley College of Court Reporting</v>
          </cell>
        </row>
        <row r="533">
          <cell r="A533">
            <v>1772</v>
          </cell>
          <cell r="B533" t="str">
            <v>Trinity Law School</v>
          </cell>
        </row>
        <row r="534">
          <cell r="A534">
            <v>1291</v>
          </cell>
          <cell r="B534" t="str">
            <v>Simpson University</v>
          </cell>
        </row>
        <row r="535">
          <cell r="A535">
            <v>1187</v>
          </cell>
          <cell r="B535" t="str">
            <v>College of the Siskiyous</v>
          </cell>
        </row>
        <row r="536">
          <cell r="A536">
            <v>9509</v>
          </cell>
          <cell r="B536" t="str">
            <v>Charles A Jones Career and Education Center</v>
          </cell>
        </row>
        <row r="537">
          <cell r="A537">
            <v>7713</v>
          </cell>
          <cell r="B537" t="str">
            <v>Skyline College</v>
          </cell>
        </row>
        <row r="538">
          <cell r="A538">
            <v>1272</v>
          </cell>
          <cell r="B538" t="str">
            <v>San Bernardino Valley College</v>
          </cell>
        </row>
        <row r="539">
          <cell r="A539">
            <v>1302</v>
          </cell>
          <cell r="B539" t="str">
            <v>Saint Mary's College of California</v>
          </cell>
        </row>
        <row r="540">
          <cell r="A540">
            <v>1292</v>
          </cell>
          <cell r="B540" t="str">
            <v>Solano Community College</v>
          </cell>
        </row>
        <row r="541">
          <cell r="A541">
            <v>1156</v>
          </cell>
          <cell r="B541" t="str">
            <v>Sonoma State University</v>
          </cell>
        </row>
        <row r="542">
          <cell r="A542">
            <v>26089</v>
          </cell>
          <cell r="B542" t="str">
            <v>Pinnacle College</v>
          </cell>
        </row>
        <row r="543">
          <cell r="A543">
            <v>25973</v>
          </cell>
          <cell r="B543" t="str">
            <v>South Baylo University</v>
          </cell>
        </row>
        <row r="544">
          <cell r="A544">
            <v>22774</v>
          </cell>
          <cell r="B544" t="str">
            <v>South Coast College</v>
          </cell>
        </row>
        <row r="545">
          <cell r="A545">
            <v>1293</v>
          </cell>
          <cell r="B545" t="str">
            <v>Vanguard University of Southern California</v>
          </cell>
        </row>
        <row r="546">
          <cell r="A546">
            <v>8071</v>
          </cell>
          <cell r="B546" t="str">
            <v>Concorde Career College-Garden Grove</v>
          </cell>
        </row>
        <row r="547">
          <cell r="A547">
            <v>1294</v>
          </cell>
          <cell r="B547" t="str">
            <v>Southwestern College</v>
          </cell>
        </row>
        <row r="548">
          <cell r="A548">
            <v>4080</v>
          </cell>
          <cell r="B548" t="str">
            <v>Starr King School for the Ministry</v>
          </cell>
        </row>
        <row r="549">
          <cell r="A549">
            <v>1230</v>
          </cell>
          <cell r="B549" t="str">
            <v>Marshall B Ketchum University</v>
          </cell>
        </row>
        <row r="550">
          <cell r="A550">
            <v>20758</v>
          </cell>
          <cell r="B550" t="str">
            <v>Southern California Institute of Architecture</v>
          </cell>
        </row>
        <row r="551">
          <cell r="A551">
            <v>1328</v>
          </cell>
          <cell r="B551" t="str">
            <v>University of Southern California</v>
          </cell>
        </row>
        <row r="552">
          <cell r="A552">
            <v>1295</v>
          </cell>
          <cell r="B552" t="str">
            <v>Southwestern Law School</v>
          </cell>
        </row>
        <row r="553">
          <cell r="A553">
            <v>1309</v>
          </cell>
          <cell r="B553" t="str">
            <v>Taft College</v>
          </cell>
        </row>
        <row r="554">
          <cell r="A554">
            <v>1288</v>
          </cell>
          <cell r="B554" t="str">
            <v>Claremont School of Theology</v>
          </cell>
        </row>
        <row r="555">
          <cell r="A555">
            <v>23580</v>
          </cell>
          <cell r="B555" t="str">
            <v>Thomas Aquinas College</v>
          </cell>
        </row>
        <row r="556">
          <cell r="A556">
            <v>20549</v>
          </cell>
          <cell r="B556" t="str">
            <v>Marinello Schools of Beauty-Lake Forest</v>
          </cell>
        </row>
        <row r="557">
          <cell r="A557">
            <v>34033</v>
          </cell>
          <cell r="B557" t="str">
            <v>Epic Bible College</v>
          </cell>
        </row>
        <row r="558">
          <cell r="A558">
            <v>25593</v>
          </cell>
          <cell r="B558" t="str">
            <v>United Education Institute-Huntington Park Campus</v>
          </cell>
        </row>
        <row r="559">
          <cell r="A559">
            <v>8537</v>
          </cell>
          <cell r="B559" t="str">
            <v>Concorde Career College-San Bernardino</v>
          </cell>
        </row>
        <row r="560">
          <cell r="A560">
            <v>12446</v>
          </cell>
          <cell r="B560" t="str">
            <v>Universal College of Beauty Inc-Los Angeles 1</v>
          </cell>
        </row>
        <row r="561">
          <cell r="A561">
            <v>7607</v>
          </cell>
          <cell r="B561" t="str">
            <v>Concorde Career College-North Hollywood</v>
          </cell>
        </row>
        <row r="562">
          <cell r="A562">
            <v>1334</v>
          </cell>
          <cell r="B562" t="str">
            <v>Ventura College</v>
          </cell>
        </row>
        <row r="563">
          <cell r="A563">
            <v>21282</v>
          </cell>
          <cell r="B563" t="str">
            <v>Victor Valley Beauty College Inc</v>
          </cell>
        </row>
        <row r="564">
          <cell r="A564">
            <v>1335</v>
          </cell>
          <cell r="B564" t="str">
            <v>Victor Valley College</v>
          </cell>
        </row>
        <row r="565">
          <cell r="A565">
            <v>22427</v>
          </cell>
          <cell r="B565" t="str">
            <v>Berkeley City College</v>
          </cell>
        </row>
        <row r="566">
          <cell r="A566">
            <v>25042</v>
          </cell>
          <cell r="B566" t="str">
            <v>Walden University</v>
          </cell>
        </row>
        <row r="567">
          <cell r="A567">
            <v>20616</v>
          </cell>
          <cell r="B567" t="str">
            <v>Waynes College of Beauty</v>
          </cell>
        </row>
        <row r="568">
          <cell r="A568">
            <v>1176</v>
          </cell>
          <cell r="B568" t="str">
            <v>West Hills College-Coalinga</v>
          </cell>
        </row>
        <row r="569">
          <cell r="A569">
            <v>8596</v>
          </cell>
          <cell r="B569" t="str">
            <v>West Los Angeles College</v>
          </cell>
        </row>
        <row r="570">
          <cell r="A570">
            <v>1338</v>
          </cell>
          <cell r="B570" t="str">
            <v>West Valley College</v>
          </cell>
        </row>
        <row r="571">
          <cell r="A571">
            <v>9748</v>
          </cell>
          <cell r="B571" t="str">
            <v>Carrington College-Sacramento</v>
          </cell>
        </row>
        <row r="572">
          <cell r="A572">
            <v>22768</v>
          </cell>
          <cell r="B572" t="str">
            <v>Westminster Theological Seminary in California</v>
          </cell>
        </row>
        <row r="573">
          <cell r="A573">
            <v>1341</v>
          </cell>
          <cell r="B573" t="str">
            <v>Westmont College</v>
          </cell>
        </row>
        <row r="574">
          <cell r="A574">
            <v>1342</v>
          </cell>
          <cell r="B574" t="str">
            <v>Whittier College</v>
          </cell>
        </row>
        <row r="575">
          <cell r="A575">
            <v>1343</v>
          </cell>
          <cell r="B575" t="str">
            <v>Woodbury University</v>
          </cell>
        </row>
        <row r="576">
          <cell r="A576">
            <v>8846</v>
          </cell>
          <cell r="B576" t="str">
            <v>The Wright Institute</v>
          </cell>
        </row>
        <row r="577">
          <cell r="A577">
            <v>21799</v>
          </cell>
          <cell r="B577" t="str">
            <v>Western State College of Law at Argosy University</v>
          </cell>
        </row>
        <row r="578">
          <cell r="A578">
            <v>10854</v>
          </cell>
          <cell r="B578" t="str">
            <v>Thomas Jefferson School of Law</v>
          </cell>
        </row>
        <row r="579">
          <cell r="A579">
            <v>22624</v>
          </cell>
          <cell r="B579" t="str">
            <v>Yeshiva Ohr Elchonon Chabad West Coast Talmudical Seminary</v>
          </cell>
        </row>
        <row r="580">
          <cell r="A580">
            <v>1344</v>
          </cell>
          <cell r="B580" t="str">
            <v>Yuba College</v>
          </cell>
        </row>
        <row r="581">
          <cell r="A581">
            <v>21652</v>
          </cell>
          <cell r="B581" t="str">
            <v>The Salon Professional Academy-Grand Junction</v>
          </cell>
        </row>
        <row r="582">
          <cell r="A582">
            <v>1345</v>
          </cell>
          <cell r="B582" t="str">
            <v>Adams State University</v>
          </cell>
        </row>
        <row r="583">
          <cell r="A583">
            <v>7582</v>
          </cell>
          <cell r="B583" t="str">
            <v>Aims Community College</v>
          </cell>
        </row>
        <row r="584">
          <cell r="A584">
            <v>1346</v>
          </cell>
          <cell r="B584" t="str">
            <v>Arapahoe Community College</v>
          </cell>
        </row>
        <row r="585">
          <cell r="A585">
            <v>12670</v>
          </cell>
          <cell r="B585" t="str">
            <v>Bel-Rea Institute of Animal Technology</v>
          </cell>
        </row>
        <row r="586">
          <cell r="A586">
            <v>4503</v>
          </cell>
          <cell r="B586" t="str">
            <v>Altierus Career College-Colorado Springs</v>
          </cell>
        </row>
        <row r="587">
          <cell r="A587">
            <v>4508</v>
          </cell>
          <cell r="B587" t="str">
            <v>University of Colorado Denver/Anschutz Medical Campus</v>
          </cell>
        </row>
        <row r="588">
          <cell r="A588">
            <v>4509</v>
          </cell>
          <cell r="B588" t="str">
            <v>University of Colorado Colorado Springs</v>
          </cell>
        </row>
        <row r="589">
          <cell r="A589">
            <v>7297</v>
          </cell>
          <cell r="B589" t="str">
            <v>Spartan College of Aeronautics and Technology</v>
          </cell>
        </row>
        <row r="590">
          <cell r="A590">
            <v>1370</v>
          </cell>
          <cell r="B590" t="str">
            <v>University of Colorado Boulder</v>
          </cell>
        </row>
        <row r="591">
          <cell r="A591">
            <v>9401</v>
          </cell>
          <cell r="B591" t="str">
            <v>Colorado Christian University</v>
          </cell>
        </row>
        <row r="592">
          <cell r="A592">
            <v>1347</v>
          </cell>
          <cell r="B592" t="str">
            <v>Colorado College</v>
          </cell>
        </row>
        <row r="593">
          <cell r="A593">
            <v>8871</v>
          </cell>
          <cell r="B593" t="str">
            <v>Concorde Career College-Aurora</v>
          </cell>
        </row>
        <row r="594">
          <cell r="A594">
            <v>20789</v>
          </cell>
          <cell r="B594" t="str">
            <v>The Art Institute of Colorado</v>
          </cell>
        </row>
        <row r="595">
          <cell r="A595">
            <v>4506</v>
          </cell>
          <cell r="B595" t="str">
            <v>Colorado Mountain College</v>
          </cell>
        </row>
        <row r="596">
          <cell r="A596">
            <v>1359</v>
          </cell>
          <cell r="B596" t="str">
            <v>Colorado Northwestern Community College</v>
          </cell>
        </row>
        <row r="597">
          <cell r="A597">
            <v>1348</v>
          </cell>
          <cell r="B597" t="str">
            <v>Colorado School of Mines</v>
          </cell>
        </row>
        <row r="598">
          <cell r="A598">
            <v>11572</v>
          </cell>
          <cell r="B598" t="str">
            <v>Colorado School of Trades</v>
          </cell>
        </row>
        <row r="599">
          <cell r="A599">
            <v>1350</v>
          </cell>
          <cell r="B599" t="str">
            <v>Colorado State University-Fort Collins</v>
          </cell>
        </row>
        <row r="600">
          <cell r="A600">
            <v>10148</v>
          </cell>
          <cell r="B600" t="str">
            <v>Colorado Technical University-Colorado Springs</v>
          </cell>
        </row>
        <row r="601">
          <cell r="A601">
            <v>9664</v>
          </cell>
          <cell r="B601" t="str">
            <v>Empire Beauty School-Lakewood</v>
          </cell>
        </row>
        <row r="602">
          <cell r="A602">
            <v>22769</v>
          </cell>
          <cell r="B602" t="str">
            <v>Community College of Aurora</v>
          </cell>
        </row>
        <row r="603">
          <cell r="A603">
            <v>25943</v>
          </cell>
          <cell r="B603" t="str">
            <v>CollegeAmerica-Denver</v>
          </cell>
        </row>
        <row r="604">
          <cell r="A604">
            <v>21562</v>
          </cell>
          <cell r="B604" t="str">
            <v>Technical College of the Rockies</v>
          </cell>
        </row>
        <row r="605">
          <cell r="A605">
            <v>22960</v>
          </cell>
          <cell r="B605" t="str">
            <v>Prince Institute-Rocky Mountains</v>
          </cell>
        </row>
        <row r="606">
          <cell r="A606">
            <v>9542</v>
          </cell>
          <cell r="B606" t="str">
            <v>Community College of Denver</v>
          </cell>
        </row>
        <row r="607">
          <cell r="A607">
            <v>7938</v>
          </cell>
          <cell r="B607" t="str">
            <v>Lincoln College of Technology-Denver</v>
          </cell>
        </row>
        <row r="608">
          <cell r="A608">
            <v>1352</v>
          </cell>
          <cell r="B608" t="str">
            <v>Denver Seminary</v>
          </cell>
        </row>
        <row r="609">
          <cell r="A609">
            <v>7548</v>
          </cell>
          <cell r="B609" t="str">
            <v>Westwood College-Denver North</v>
          </cell>
        </row>
        <row r="610">
          <cell r="A610">
            <v>1371</v>
          </cell>
          <cell r="B610" t="str">
            <v>University of Denver</v>
          </cell>
        </row>
        <row r="611">
          <cell r="A611">
            <v>5596</v>
          </cell>
          <cell r="B611" t="str">
            <v>Emily Griffith Technical College</v>
          </cell>
        </row>
        <row r="612">
          <cell r="A612">
            <v>1353</v>
          </cell>
          <cell r="B612" t="str">
            <v>Fort Lewis College</v>
          </cell>
        </row>
        <row r="613">
          <cell r="A613">
            <v>7933</v>
          </cell>
          <cell r="B613" t="str">
            <v>Front Range Community College</v>
          </cell>
        </row>
        <row r="614">
          <cell r="A614">
            <v>22675</v>
          </cell>
          <cell r="B614" t="str">
            <v>Glenwood Beauty Academy</v>
          </cell>
        </row>
        <row r="615">
          <cell r="A615">
            <v>25185</v>
          </cell>
          <cell r="B615" t="str">
            <v>Hair Dynamics Education Center</v>
          </cell>
        </row>
        <row r="616">
          <cell r="A616">
            <v>1354</v>
          </cell>
          <cell r="B616" t="str">
            <v>Iliff School of Theology</v>
          </cell>
        </row>
        <row r="617">
          <cell r="A617">
            <v>12850</v>
          </cell>
          <cell r="B617" t="str">
            <v>International Salon and Spa Academy</v>
          </cell>
        </row>
        <row r="618">
          <cell r="A618">
            <v>1355</v>
          </cell>
          <cell r="B618" t="str">
            <v>Lamar Community College</v>
          </cell>
        </row>
        <row r="619">
          <cell r="A619">
            <v>1358</v>
          </cell>
          <cell r="B619" t="str">
            <v>Colorado Mesa University</v>
          </cell>
        </row>
        <row r="620">
          <cell r="A620">
            <v>1360</v>
          </cell>
          <cell r="B620" t="str">
            <v>Metropolitan State University of Denver</v>
          </cell>
        </row>
        <row r="621">
          <cell r="A621">
            <v>9981</v>
          </cell>
          <cell r="B621" t="str">
            <v>Morgan Community College</v>
          </cell>
        </row>
        <row r="622">
          <cell r="A622">
            <v>21175</v>
          </cell>
          <cell r="B622" t="str">
            <v>Naropa University</v>
          </cell>
        </row>
        <row r="623">
          <cell r="A623">
            <v>4057</v>
          </cell>
          <cell r="B623" t="str">
            <v>National American University-Colorado Springs</v>
          </cell>
        </row>
        <row r="624">
          <cell r="A624">
            <v>4057</v>
          </cell>
          <cell r="B624" t="str">
            <v>National American University-Denver</v>
          </cell>
        </row>
        <row r="625">
          <cell r="A625">
            <v>13007</v>
          </cell>
          <cell r="B625" t="str">
            <v>Nazarene Bible College</v>
          </cell>
        </row>
        <row r="626">
          <cell r="A626">
            <v>1361</v>
          </cell>
          <cell r="B626" t="str">
            <v>Northeastern Junior College</v>
          </cell>
        </row>
        <row r="627">
          <cell r="A627">
            <v>1349</v>
          </cell>
          <cell r="B627" t="str">
            <v>University of Northern Colorado</v>
          </cell>
        </row>
        <row r="628">
          <cell r="A628">
            <v>1362</v>
          </cell>
          <cell r="B628" t="str">
            <v>Otero Junior College</v>
          </cell>
        </row>
        <row r="629">
          <cell r="A629">
            <v>4507</v>
          </cell>
          <cell r="B629" t="str">
            <v>Altierus Career College-Thornton</v>
          </cell>
        </row>
        <row r="630">
          <cell r="A630">
            <v>8896</v>
          </cell>
          <cell r="B630" t="str">
            <v>Pikes Peak Community College</v>
          </cell>
        </row>
        <row r="631">
          <cell r="A631">
            <v>8635</v>
          </cell>
          <cell r="B631" t="str">
            <v>IBMC College</v>
          </cell>
        </row>
        <row r="632">
          <cell r="A632">
            <v>21163</v>
          </cell>
          <cell r="B632" t="str">
            <v>Pueblo Community College</v>
          </cell>
        </row>
        <row r="633">
          <cell r="A633">
            <v>9543</v>
          </cell>
          <cell r="B633" t="str">
            <v>Red Rocks Community College</v>
          </cell>
        </row>
        <row r="634">
          <cell r="A634">
            <v>1363</v>
          </cell>
          <cell r="B634" t="str">
            <v>Regis University</v>
          </cell>
        </row>
        <row r="635">
          <cell r="A635">
            <v>7649</v>
          </cell>
          <cell r="B635" t="str">
            <v>Rocky Mountain College of Art and Design</v>
          </cell>
        </row>
        <row r="636">
          <cell r="A636">
            <v>33063</v>
          </cell>
          <cell r="B636" t="str">
            <v>Montessori Education Center of the Rockies</v>
          </cell>
        </row>
        <row r="637">
          <cell r="A637">
            <v>1365</v>
          </cell>
          <cell r="B637" t="str">
            <v>Colorado State University-Pueblo</v>
          </cell>
        </row>
        <row r="638">
          <cell r="A638">
            <v>12875</v>
          </cell>
          <cell r="B638" t="str">
            <v>Pickens Technical College</v>
          </cell>
        </row>
        <row r="639">
          <cell r="A639">
            <v>22537</v>
          </cell>
          <cell r="B639" t="str">
            <v>Intellitec College-Colorado Springs</v>
          </cell>
        </row>
        <row r="640">
          <cell r="A640">
            <v>30669</v>
          </cell>
          <cell r="B640" t="str">
            <v>Intellitec College-Grand Junction</v>
          </cell>
        </row>
        <row r="641">
          <cell r="A641">
            <v>1368</v>
          </cell>
          <cell r="B641" t="str">
            <v>Trinidad State Junior College</v>
          </cell>
        </row>
        <row r="642">
          <cell r="A642">
            <v>7573</v>
          </cell>
          <cell r="B642" t="str">
            <v>Empire Beauty School-Thornton</v>
          </cell>
        </row>
        <row r="643">
          <cell r="A643">
            <v>1372</v>
          </cell>
          <cell r="B643" t="str">
            <v>Western State Colorado University</v>
          </cell>
        </row>
        <row r="644">
          <cell r="A644">
            <v>1374</v>
          </cell>
          <cell r="B644" t="str">
            <v>Albertus Magnus College</v>
          </cell>
        </row>
        <row r="645">
          <cell r="A645">
            <v>8873</v>
          </cell>
          <cell r="B645" t="str">
            <v>Paul Mitchell the School-Danbury</v>
          </cell>
        </row>
        <row r="646">
          <cell r="A646">
            <v>11150</v>
          </cell>
          <cell r="B646" t="str">
            <v>Asnuntuck Community College</v>
          </cell>
        </row>
        <row r="647">
          <cell r="A647">
            <v>20740</v>
          </cell>
          <cell r="B647" t="str">
            <v>Branford Hall Career Institute-Branford Campus</v>
          </cell>
        </row>
        <row r="648">
          <cell r="A648">
            <v>9407</v>
          </cell>
          <cell r="B648" t="str">
            <v>Lincoln College of New England-Southington</v>
          </cell>
        </row>
        <row r="649">
          <cell r="A649">
            <v>6181</v>
          </cell>
          <cell r="B649" t="str">
            <v>Bridgeport Hospital School of Nursing</v>
          </cell>
        </row>
        <row r="650">
          <cell r="A650">
            <v>1416</v>
          </cell>
          <cell r="B650" t="str">
            <v>University of Bridgeport</v>
          </cell>
        </row>
        <row r="651">
          <cell r="A651">
            <v>1378</v>
          </cell>
          <cell r="B651" t="str">
            <v>Central Connecticut State University</v>
          </cell>
        </row>
        <row r="652">
          <cell r="A652">
            <v>32343</v>
          </cell>
          <cell r="B652" t="str">
            <v>Charter Oak State College</v>
          </cell>
        </row>
        <row r="653">
          <cell r="A653">
            <v>23166</v>
          </cell>
          <cell r="B653" t="str">
            <v>Cortiva Institute-Newington</v>
          </cell>
        </row>
        <row r="654">
          <cell r="A654">
            <v>1379</v>
          </cell>
          <cell r="B654" t="str">
            <v>Connecticut College</v>
          </cell>
        </row>
        <row r="655">
          <cell r="A655">
            <v>10417</v>
          </cell>
          <cell r="B655" t="str">
            <v>Marinello Schools of Beauty-East Hartford</v>
          </cell>
        </row>
        <row r="656">
          <cell r="A656">
            <v>7305</v>
          </cell>
          <cell r="B656" t="str">
            <v>Porter and Chester Institute of Branford</v>
          </cell>
        </row>
        <row r="657">
          <cell r="A657">
            <v>1417</v>
          </cell>
          <cell r="B657" t="str">
            <v>University of Connecticut</v>
          </cell>
        </row>
        <row r="658">
          <cell r="A658">
            <v>22449</v>
          </cell>
          <cell r="B658" t="str">
            <v>Goodwin College</v>
          </cell>
        </row>
        <row r="659">
          <cell r="A659">
            <v>7303</v>
          </cell>
          <cell r="B659" t="str">
            <v>Lincoln Technical Institute-East Windsor</v>
          </cell>
        </row>
        <row r="660">
          <cell r="A660">
            <v>1425</v>
          </cell>
          <cell r="B660" t="str">
            <v>Eastern Connecticut State University</v>
          </cell>
        </row>
        <row r="661">
          <cell r="A661">
            <v>1385</v>
          </cell>
          <cell r="B661" t="str">
            <v>Fairfield University</v>
          </cell>
        </row>
        <row r="662">
          <cell r="A662">
            <v>21127</v>
          </cell>
          <cell r="B662" t="str">
            <v>Paul Mitchell the School-North Haven</v>
          </cell>
        </row>
        <row r="663">
          <cell r="A663">
            <v>7635</v>
          </cell>
          <cell r="B663" t="str">
            <v>Capital Community College</v>
          </cell>
        </row>
        <row r="664">
          <cell r="A664">
            <v>2803</v>
          </cell>
          <cell r="B664" t="str">
            <v>Rensselaer at Hartford</v>
          </cell>
        </row>
        <row r="665">
          <cell r="A665">
            <v>21066</v>
          </cell>
          <cell r="B665" t="str">
            <v>American Institute-West Hartford</v>
          </cell>
        </row>
        <row r="666">
          <cell r="A666">
            <v>1387</v>
          </cell>
          <cell r="B666" t="str">
            <v>Hartford Seminary</v>
          </cell>
        </row>
        <row r="667">
          <cell r="A667">
            <v>1422</v>
          </cell>
          <cell r="B667" t="str">
            <v>University of Hartford</v>
          </cell>
        </row>
        <row r="668">
          <cell r="A668">
            <v>1389</v>
          </cell>
          <cell r="B668" t="str">
            <v>Holy Apostles College and Seminary</v>
          </cell>
        </row>
        <row r="669">
          <cell r="A669">
            <v>4513</v>
          </cell>
          <cell r="B669" t="str">
            <v>Housatonic Community College</v>
          </cell>
        </row>
        <row r="670">
          <cell r="A670">
            <v>12877</v>
          </cell>
          <cell r="B670" t="str">
            <v>Sanford-Brown College-Farmington</v>
          </cell>
        </row>
        <row r="671">
          <cell r="A671">
            <v>30794</v>
          </cell>
          <cell r="B671" t="str">
            <v>Lyme Academy College of Fine Arts</v>
          </cell>
        </row>
        <row r="672">
          <cell r="A672">
            <v>1392</v>
          </cell>
          <cell r="B672" t="str">
            <v>Manchester Community College</v>
          </cell>
        </row>
        <row r="673">
          <cell r="A673">
            <v>6982</v>
          </cell>
          <cell r="B673" t="str">
            <v>Naugatuck Valley Community College</v>
          </cell>
        </row>
        <row r="674">
          <cell r="A674">
            <v>8038</v>
          </cell>
          <cell r="B674" t="str">
            <v>Middlesex Community College</v>
          </cell>
        </row>
        <row r="675">
          <cell r="A675">
            <v>1393</v>
          </cell>
          <cell r="B675" t="str">
            <v>Mitchell College</v>
          </cell>
        </row>
        <row r="676">
          <cell r="A676">
            <v>9765</v>
          </cell>
          <cell r="B676" t="str">
            <v>Three Rivers Community College</v>
          </cell>
        </row>
        <row r="677">
          <cell r="A677">
            <v>7303</v>
          </cell>
          <cell r="B677" t="str">
            <v>Lincoln Technical Institute-New Britain</v>
          </cell>
        </row>
        <row r="678">
          <cell r="A678">
            <v>22025</v>
          </cell>
          <cell r="B678" t="str">
            <v>New England Tractor Trailer Training School of Connecticut</v>
          </cell>
        </row>
        <row r="679">
          <cell r="A679">
            <v>1397</v>
          </cell>
          <cell r="B679" t="str">
            <v>University of New Haven</v>
          </cell>
        </row>
        <row r="680">
          <cell r="A680">
            <v>21123</v>
          </cell>
          <cell r="B680" t="str">
            <v>Ridley-Lowell Business &amp; Technical Institute-New London</v>
          </cell>
        </row>
        <row r="681">
          <cell r="A681">
            <v>1399</v>
          </cell>
          <cell r="B681" t="str">
            <v>Norwalk Community College</v>
          </cell>
        </row>
        <row r="682">
          <cell r="A682">
            <v>1398</v>
          </cell>
          <cell r="B682" t="str">
            <v>Northwestern Connecticut Community College</v>
          </cell>
        </row>
        <row r="683">
          <cell r="A683">
            <v>7459</v>
          </cell>
          <cell r="B683" t="str">
            <v>Paier College of Art Inc</v>
          </cell>
        </row>
        <row r="684">
          <cell r="A684">
            <v>8874</v>
          </cell>
          <cell r="B684" t="str">
            <v>Marinello Schools of Beauty-Meriden</v>
          </cell>
        </row>
        <row r="685">
          <cell r="A685">
            <v>10779</v>
          </cell>
          <cell r="B685" t="str">
            <v>Porter and Chester Institute of Stratford</v>
          </cell>
        </row>
        <row r="686">
          <cell r="A686">
            <v>1401</v>
          </cell>
          <cell r="B686" t="str">
            <v>Post University</v>
          </cell>
        </row>
        <row r="687">
          <cell r="A687">
            <v>10530</v>
          </cell>
          <cell r="B687" t="str">
            <v>Quinebaug Valley Community College</v>
          </cell>
        </row>
        <row r="688">
          <cell r="A688">
            <v>1402</v>
          </cell>
          <cell r="B688" t="str">
            <v>Quinnipiac University</v>
          </cell>
        </row>
        <row r="689">
          <cell r="A689">
            <v>1403</v>
          </cell>
          <cell r="B689" t="str">
            <v>Sacred Heart University</v>
          </cell>
        </row>
        <row r="690">
          <cell r="A690">
            <v>1409</v>
          </cell>
          <cell r="B690" t="str">
            <v>University of Saint Joseph</v>
          </cell>
        </row>
        <row r="691">
          <cell r="A691">
            <v>8037</v>
          </cell>
          <cell r="B691" t="str">
            <v>Gateway Community College</v>
          </cell>
        </row>
        <row r="692">
          <cell r="A692">
            <v>6191</v>
          </cell>
          <cell r="B692" t="str">
            <v>St Vincent's College</v>
          </cell>
        </row>
        <row r="693">
          <cell r="A693">
            <v>1406</v>
          </cell>
          <cell r="B693" t="str">
            <v>Southern Connecticut State University</v>
          </cell>
        </row>
        <row r="694">
          <cell r="A694">
            <v>12425</v>
          </cell>
          <cell r="B694" t="str">
            <v>Stone Academy-West Haven</v>
          </cell>
        </row>
        <row r="695">
          <cell r="A695">
            <v>25460</v>
          </cell>
          <cell r="B695" t="str">
            <v>Tri-State College of Acupuncture</v>
          </cell>
        </row>
        <row r="696">
          <cell r="A696">
            <v>1414</v>
          </cell>
          <cell r="B696" t="str">
            <v>Trinity College</v>
          </cell>
        </row>
        <row r="697">
          <cell r="A697">
            <v>9764</v>
          </cell>
          <cell r="B697" t="str">
            <v>Tunxis Community College</v>
          </cell>
        </row>
        <row r="698">
          <cell r="A698">
            <v>1424</v>
          </cell>
          <cell r="B698" t="str">
            <v>Wesleyan University</v>
          </cell>
        </row>
        <row r="699">
          <cell r="A699">
            <v>1380</v>
          </cell>
          <cell r="B699" t="str">
            <v>Western Connecticut State University</v>
          </cell>
        </row>
        <row r="700">
          <cell r="A700">
            <v>22961</v>
          </cell>
          <cell r="B700" t="str">
            <v>Yale-New Haven Hospital Dietetic Internship</v>
          </cell>
        </row>
        <row r="701">
          <cell r="A701">
            <v>1426</v>
          </cell>
          <cell r="B701" t="str">
            <v>Yale University</v>
          </cell>
        </row>
        <row r="702">
          <cell r="A702">
            <v>21252</v>
          </cell>
          <cell r="B702" t="str">
            <v>Margaret H Rollins School of Nursing at Beebe Medical Center</v>
          </cell>
        </row>
        <row r="703">
          <cell r="A703">
            <v>30258</v>
          </cell>
          <cell r="B703" t="str">
            <v>Dawn Career Institute LLC</v>
          </cell>
        </row>
        <row r="704">
          <cell r="A704">
            <v>7053</v>
          </cell>
          <cell r="B704" t="str">
            <v>Delaware Technical Community College-Owens</v>
          </cell>
        </row>
        <row r="705">
          <cell r="A705">
            <v>11727</v>
          </cell>
          <cell r="B705" t="str">
            <v>Delaware Technical Community College-Terry</v>
          </cell>
        </row>
        <row r="706">
          <cell r="A706">
            <v>21449</v>
          </cell>
          <cell r="B706" t="str">
            <v>Delaware Technical Community College-Stanton/Wilmington</v>
          </cell>
        </row>
        <row r="707">
          <cell r="A707">
            <v>1428</v>
          </cell>
          <cell r="B707" t="str">
            <v>Delaware State University</v>
          </cell>
        </row>
        <row r="708">
          <cell r="A708">
            <v>1431</v>
          </cell>
          <cell r="B708" t="str">
            <v>University of Delaware</v>
          </cell>
        </row>
        <row r="709">
          <cell r="A709">
            <v>1429</v>
          </cell>
          <cell r="B709" t="str">
            <v>Goldey-Beacom College</v>
          </cell>
        </row>
        <row r="710">
          <cell r="A710">
            <v>21904</v>
          </cell>
          <cell r="B710" t="str">
            <v>Schilling-Douglas School of Hair Design LLC</v>
          </cell>
        </row>
        <row r="711">
          <cell r="A711">
            <v>1433</v>
          </cell>
          <cell r="B711" t="str">
            <v>Wesley College</v>
          </cell>
        </row>
        <row r="712">
          <cell r="A712">
            <v>7948</v>
          </cell>
          <cell r="B712" t="str">
            <v>Wilmington University</v>
          </cell>
        </row>
        <row r="713">
          <cell r="A713">
            <v>1434</v>
          </cell>
          <cell r="B713" t="str">
            <v>American University</v>
          </cell>
        </row>
        <row r="714">
          <cell r="A714">
            <v>1437</v>
          </cell>
          <cell r="B714" t="str">
            <v>Catholic University of America</v>
          </cell>
        </row>
        <row r="715">
          <cell r="A715">
            <v>11950</v>
          </cell>
          <cell r="B715" t="str">
            <v>Corcoran College of Art and Design</v>
          </cell>
        </row>
        <row r="716">
          <cell r="A716">
            <v>1441</v>
          </cell>
          <cell r="B716" t="str">
            <v>University of the District of Columbia</v>
          </cell>
        </row>
        <row r="717">
          <cell r="A717">
            <v>12803</v>
          </cell>
          <cell r="B717" t="str">
            <v>Pontifical Faculty of the Immaculate Conception at the Dominican House of Studies</v>
          </cell>
        </row>
        <row r="718">
          <cell r="A718">
            <v>1443</v>
          </cell>
          <cell r="B718" t="str">
            <v>Gallaudet University</v>
          </cell>
        </row>
        <row r="719">
          <cell r="A719">
            <v>1444</v>
          </cell>
          <cell r="B719" t="str">
            <v>George Washington University</v>
          </cell>
        </row>
        <row r="720">
          <cell r="A720">
            <v>1445</v>
          </cell>
          <cell r="B720" t="str">
            <v>Georgetown University</v>
          </cell>
        </row>
        <row r="721">
          <cell r="A721">
            <v>1448</v>
          </cell>
          <cell r="B721" t="str">
            <v>Howard University</v>
          </cell>
        </row>
        <row r="722">
          <cell r="A722">
            <v>25889</v>
          </cell>
          <cell r="B722" t="str">
            <v>Medtech Institute</v>
          </cell>
        </row>
        <row r="723">
          <cell r="A723">
            <v>1459</v>
          </cell>
          <cell r="B723" t="str">
            <v>Strayer University-District of Columbia</v>
          </cell>
        </row>
        <row r="724">
          <cell r="A724">
            <v>21328</v>
          </cell>
          <cell r="B724" t="str">
            <v>National Conservatory of Dramatic Arts</v>
          </cell>
        </row>
        <row r="725">
          <cell r="A725">
            <v>1460</v>
          </cell>
          <cell r="B725" t="str">
            <v>Trinity Washington University</v>
          </cell>
        </row>
        <row r="726">
          <cell r="A726">
            <v>1464</v>
          </cell>
          <cell r="B726" t="str">
            <v>Wesley Theological Seminary</v>
          </cell>
        </row>
        <row r="727">
          <cell r="A727">
            <v>23462</v>
          </cell>
          <cell r="B727" t="str">
            <v>Wyotech-Daytona</v>
          </cell>
        </row>
        <row r="728">
          <cell r="A728">
            <v>10195</v>
          </cell>
          <cell r="B728" t="str">
            <v>The Art Institute of Fort Lauderdale</v>
          </cell>
        </row>
        <row r="729">
          <cell r="A729">
            <v>12263</v>
          </cell>
          <cell r="B729" t="str">
            <v>Atlantic Technical College</v>
          </cell>
        </row>
        <row r="730">
          <cell r="A730">
            <v>21596</v>
          </cell>
          <cell r="B730" t="str">
            <v>The Baptist College of Florida</v>
          </cell>
        </row>
        <row r="731">
          <cell r="A731">
            <v>1466</v>
          </cell>
          <cell r="B731" t="str">
            <v>Barry University</v>
          </cell>
        </row>
        <row r="732">
          <cell r="A732">
            <v>11127</v>
          </cell>
          <cell r="B732" t="str">
            <v>Gooding Institute of Nurse Anesthesia</v>
          </cell>
        </row>
        <row r="733">
          <cell r="A733">
            <v>1467</v>
          </cell>
          <cell r="B733" t="str">
            <v>Bethune-Cookman University</v>
          </cell>
        </row>
        <row r="734">
          <cell r="A734">
            <v>1505</v>
          </cell>
          <cell r="B734" t="str">
            <v>Lynn University</v>
          </cell>
        </row>
        <row r="735">
          <cell r="A735">
            <v>22001</v>
          </cell>
          <cell r="B735" t="str">
            <v>GUTI The Premier Beauty &amp; Wellness Academy</v>
          </cell>
        </row>
        <row r="736">
          <cell r="A736">
            <v>33823</v>
          </cell>
          <cell r="B736" t="str">
            <v>North Florida Technical College</v>
          </cell>
        </row>
        <row r="737">
          <cell r="A737">
            <v>1470</v>
          </cell>
          <cell r="B737" t="str">
            <v>Eastern Florida State College</v>
          </cell>
        </row>
        <row r="738">
          <cell r="A738">
            <v>1500</v>
          </cell>
          <cell r="B738" t="str">
            <v>Broward College</v>
          </cell>
        </row>
        <row r="739">
          <cell r="A739">
            <v>22455</v>
          </cell>
          <cell r="B739" t="str">
            <v>Fortis College-Winter Park</v>
          </cell>
        </row>
        <row r="740">
          <cell r="A740">
            <v>10724</v>
          </cell>
          <cell r="B740" t="str">
            <v>Carlos Albizu University-Miami</v>
          </cell>
        </row>
        <row r="741">
          <cell r="A741">
            <v>1471</v>
          </cell>
          <cell r="B741" t="str">
            <v>College of Central Florida</v>
          </cell>
        </row>
        <row r="742">
          <cell r="A742">
            <v>21567</v>
          </cell>
          <cell r="B742" t="str">
            <v>Johnson University Florida</v>
          </cell>
        </row>
        <row r="743">
          <cell r="A743">
            <v>3954</v>
          </cell>
          <cell r="B743" t="str">
            <v>University of Central Florida</v>
          </cell>
        </row>
        <row r="744">
          <cell r="A744">
            <v>22970</v>
          </cell>
          <cell r="B744" t="str">
            <v>Charlotte Technical College</v>
          </cell>
        </row>
        <row r="745">
          <cell r="A745">
            <v>1472</v>
          </cell>
          <cell r="B745" t="str">
            <v>Chipola College</v>
          </cell>
        </row>
        <row r="746">
          <cell r="A746">
            <v>1473</v>
          </cell>
          <cell r="B746" t="str">
            <v>Clearwater Christian College</v>
          </cell>
        </row>
        <row r="747">
          <cell r="A747">
            <v>13234</v>
          </cell>
          <cell r="B747" t="str">
            <v>Lorenzo Walker Technical College</v>
          </cell>
        </row>
        <row r="748">
          <cell r="A748">
            <v>1475</v>
          </cell>
          <cell r="B748" t="str">
            <v>Daytona State College</v>
          </cell>
        </row>
        <row r="749">
          <cell r="A749">
            <v>13039</v>
          </cell>
          <cell r="B749" t="str">
            <v>South University-West Palm Beach</v>
          </cell>
        </row>
        <row r="750">
          <cell r="A750">
            <v>1487</v>
          </cell>
          <cell r="B750" t="str">
            <v>Eckerd College</v>
          </cell>
        </row>
        <row r="751">
          <cell r="A751">
            <v>1477</v>
          </cell>
          <cell r="B751" t="str">
            <v>Florida SouthWestern State College</v>
          </cell>
        </row>
        <row r="752">
          <cell r="A752">
            <v>1478</v>
          </cell>
          <cell r="B752" t="str">
            <v>Edward Waters College</v>
          </cell>
        </row>
        <row r="753">
          <cell r="A753">
            <v>1479</v>
          </cell>
          <cell r="B753" t="str">
            <v>Embry-Riddle Aeronautical University-Daytona Beach</v>
          </cell>
        </row>
        <row r="754">
          <cell r="A754">
            <v>1480</v>
          </cell>
          <cell r="B754" t="str">
            <v>Florida Agricultural and Mechanical University</v>
          </cell>
        </row>
        <row r="755">
          <cell r="A755">
            <v>1481</v>
          </cell>
          <cell r="B755" t="str">
            <v>Florida Atlantic University</v>
          </cell>
        </row>
        <row r="756">
          <cell r="A756">
            <v>1484</v>
          </cell>
          <cell r="B756" t="str">
            <v>Florida State College at Jacksonville</v>
          </cell>
        </row>
        <row r="757">
          <cell r="A757">
            <v>7893</v>
          </cell>
          <cell r="B757" t="str">
            <v>Flagler College-St Augustine</v>
          </cell>
        </row>
        <row r="758">
          <cell r="A758">
            <v>1482</v>
          </cell>
          <cell r="B758" t="str">
            <v>Florida College</v>
          </cell>
        </row>
        <row r="759">
          <cell r="A759">
            <v>20896</v>
          </cell>
          <cell r="B759" t="str">
            <v>Concorde Career Institute-Jacksonville</v>
          </cell>
        </row>
        <row r="760">
          <cell r="A760">
            <v>22751</v>
          </cell>
          <cell r="B760" t="str">
            <v>Concorde Career Institute-Miramar</v>
          </cell>
        </row>
        <row r="761">
          <cell r="A761">
            <v>21727</v>
          </cell>
          <cell r="B761" t="str">
            <v>Concorde Career Institute-Tampa</v>
          </cell>
        </row>
        <row r="762">
          <cell r="A762">
            <v>31155</v>
          </cell>
          <cell r="B762" t="str">
            <v>AdventHealth University</v>
          </cell>
        </row>
        <row r="763">
          <cell r="A763">
            <v>1469</v>
          </cell>
          <cell r="B763" t="str">
            <v>Florida Institute of Technology</v>
          </cell>
        </row>
        <row r="764">
          <cell r="A764">
            <v>23299</v>
          </cell>
          <cell r="B764" t="str">
            <v>Florida Institute of Ultrasound Inc</v>
          </cell>
        </row>
        <row r="765">
          <cell r="A765">
            <v>9635</v>
          </cell>
          <cell r="B765" t="str">
            <v>Florida International University</v>
          </cell>
        </row>
        <row r="766">
          <cell r="A766">
            <v>1485</v>
          </cell>
          <cell r="B766" t="str">
            <v>Florida Keys Community College</v>
          </cell>
        </row>
        <row r="767">
          <cell r="A767">
            <v>1486</v>
          </cell>
          <cell r="B767" t="str">
            <v>Florida Memorial University</v>
          </cell>
        </row>
        <row r="768">
          <cell r="A768">
            <v>23058</v>
          </cell>
          <cell r="B768" t="str">
            <v>Florida Career College-Miami</v>
          </cell>
        </row>
        <row r="769">
          <cell r="A769">
            <v>41299</v>
          </cell>
          <cell r="B769" t="str">
            <v>Florida School of Massage</v>
          </cell>
        </row>
        <row r="770">
          <cell r="A770">
            <v>1488</v>
          </cell>
          <cell r="B770" t="str">
            <v>Florida Southern College</v>
          </cell>
        </row>
        <row r="771">
          <cell r="A771">
            <v>1489</v>
          </cell>
          <cell r="B771" t="str">
            <v>Florida State University</v>
          </cell>
        </row>
        <row r="772">
          <cell r="A772">
            <v>22187</v>
          </cell>
          <cell r="B772" t="str">
            <v>Florida Technical College</v>
          </cell>
        </row>
        <row r="773">
          <cell r="A773">
            <v>25982</v>
          </cell>
          <cell r="B773" t="str">
            <v>University of Southernmost Florida</v>
          </cell>
        </row>
        <row r="774">
          <cell r="A774">
            <v>1535</v>
          </cell>
          <cell r="B774" t="str">
            <v>University of Florida</v>
          </cell>
        </row>
        <row r="775">
          <cell r="A775">
            <v>8146</v>
          </cell>
          <cell r="B775" t="str">
            <v>Everest University-Pompano Beach</v>
          </cell>
        </row>
        <row r="776">
          <cell r="A776">
            <v>23384</v>
          </cell>
          <cell r="B776" t="str">
            <v>Fort Pierce Beauty Academy</v>
          </cell>
        </row>
        <row r="777">
          <cell r="A777">
            <v>23621</v>
          </cell>
          <cell r="B777" t="str">
            <v>Full Sail University</v>
          </cell>
        </row>
        <row r="778">
          <cell r="A778">
            <v>23074</v>
          </cell>
          <cell r="B778" t="str">
            <v>George Stone Technical College</v>
          </cell>
        </row>
        <row r="779">
          <cell r="A779">
            <v>30798</v>
          </cell>
          <cell r="B779" t="str">
            <v>George T Baker Aviation Technical College</v>
          </cell>
        </row>
        <row r="780">
          <cell r="A780">
            <v>1490</v>
          </cell>
          <cell r="B780" t="str">
            <v>Gulf Coast State College</v>
          </cell>
        </row>
        <row r="781">
          <cell r="A781">
            <v>23251</v>
          </cell>
          <cell r="B781" t="str">
            <v>Key College</v>
          </cell>
        </row>
        <row r="782">
          <cell r="A782">
            <v>7870</v>
          </cell>
          <cell r="B782" t="str">
            <v>Hillsborough Community College</v>
          </cell>
        </row>
        <row r="783">
          <cell r="A783">
            <v>21889</v>
          </cell>
          <cell r="B783" t="str">
            <v>Hobe Sound Bible College</v>
          </cell>
        </row>
        <row r="784">
          <cell r="A784">
            <v>41625</v>
          </cell>
          <cell r="B784" t="str">
            <v>Hollywood Institute of Beauty Careers</v>
          </cell>
        </row>
        <row r="785">
          <cell r="A785">
            <v>22796</v>
          </cell>
          <cell r="B785" t="str">
            <v>Cortiva Institute-Florida</v>
          </cell>
        </row>
        <row r="786">
          <cell r="A786">
            <v>1493</v>
          </cell>
          <cell r="B786" t="str">
            <v>Indian River State College</v>
          </cell>
        </row>
        <row r="787">
          <cell r="A787">
            <v>30314</v>
          </cell>
          <cell r="B787" t="str">
            <v>Sanford-Brown College-Tampa</v>
          </cell>
        </row>
        <row r="788">
          <cell r="A788">
            <v>22579</v>
          </cell>
          <cell r="B788" t="str">
            <v>International Academy</v>
          </cell>
        </row>
        <row r="789">
          <cell r="A789">
            <v>8878</v>
          </cell>
          <cell r="B789" t="str">
            <v>AI Miami International University of Art and Design</v>
          </cell>
        </row>
        <row r="790">
          <cell r="A790">
            <v>7329</v>
          </cell>
          <cell r="B790" t="str">
            <v>ITT Technical Institute-Tampa</v>
          </cell>
        </row>
        <row r="791">
          <cell r="A791">
            <v>1495</v>
          </cell>
          <cell r="B791" t="str">
            <v>Jacksonville University</v>
          </cell>
        </row>
        <row r="792">
          <cell r="A792">
            <v>1497</v>
          </cell>
          <cell r="B792" t="str">
            <v>Jones College-Jacksonville</v>
          </cell>
        </row>
        <row r="793">
          <cell r="A793">
            <v>21519</v>
          </cell>
          <cell r="B793" t="str">
            <v>Keiser University-Ft Lauderdale</v>
          </cell>
        </row>
        <row r="794">
          <cell r="A794">
            <v>25971</v>
          </cell>
          <cell r="B794" t="str">
            <v>Heritage Institute-Ft Myers</v>
          </cell>
        </row>
        <row r="795">
          <cell r="A795">
            <v>22871</v>
          </cell>
          <cell r="B795" t="str">
            <v>La Belle Beauty School</v>
          </cell>
        </row>
        <row r="796">
          <cell r="A796">
            <v>1501</v>
          </cell>
          <cell r="B796" t="str">
            <v>Florida Gateway College</v>
          </cell>
        </row>
        <row r="797">
          <cell r="A797">
            <v>22283</v>
          </cell>
          <cell r="B797" t="str">
            <v>Lake Technical College</v>
          </cell>
        </row>
        <row r="798">
          <cell r="A798">
            <v>1502</v>
          </cell>
          <cell r="B798" t="str">
            <v>Lake-Sumter State College</v>
          </cell>
        </row>
        <row r="799">
          <cell r="A799">
            <v>7558</v>
          </cell>
          <cell r="B799" t="str">
            <v>Fort Myers Technical College</v>
          </cell>
        </row>
        <row r="800">
          <cell r="A800">
            <v>5585</v>
          </cell>
          <cell r="B800" t="str">
            <v>Lively Technical Center</v>
          </cell>
        </row>
        <row r="801">
          <cell r="A801">
            <v>5586</v>
          </cell>
          <cell r="B801" t="str">
            <v>Lindsey Hopkins Technical College</v>
          </cell>
        </row>
        <row r="802">
          <cell r="A802">
            <v>10161</v>
          </cell>
          <cell r="B802" t="str">
            <v>Loraines Academy &amp; Spa</v>
          </cell>
        </row>
        <row r="803">
          <cell r="A803">
            <v>31009</v>
          </cell>
          <cell r="B803" t="str">
            <v>Luther Rice College &amp; Seminary</v>
          </cell>
        </row>
        <row r="804">
          <cell r="A804">
            <v>1504</v>
          </cell>
          <cell r="B804" t="str">
            <v>State College of Florida-Manatee-Sarasota</v>
          </cell>
        </row>
        <row r="805">
          <cell r="A805">
            <v>5612</v>
          </cell>
          <cell r="B805" t="str">
            <v>Manatee Technical College</v>
          </cell>
        </row>
        <row r="806">
          <cell r="A806">
            <v>21483</v>
          </cell>
          <cell r="B806" t="str">
            <v>Manhattan Hairstyling Academy</v>
          </cell>
        </row>
        <row r="807">
          <cell r="A807">
            <v>5608</v>
          </cell>
          <cell r="B807" t="str">
            <v>Traviss Technical College</v>
          </cell>
        </row>
        <row r="808">
          <cell r="A808">
            <v>1772</v>
          </cell>
          <cell r="B808" t="str">
            <v>Trinity International University-Florida</v>
          </cell>
        </row>
        <row r="809">
          <cell r="A809">
            <v>23162</v>
          </cell>
          <cell r="B809" t="str">
            <v>Miami Lakes Educational Center and Technical College</v>
          </cell>
        </row>
        <row r="810">
          <cell r="A810">
            <v>1506</v>
          </cell>
          <cell r="B810" t="str">
            <v>Miami Dade College</v>
          </cell>
        </row>
        <row r="811">
          <cell r="A811">
            <v>1536</v>
          </cell>
          <cell r="B811" t="str">
            <v>University of Miami</v>
          </cell>
        </row>
        <row r="812">
          <cell r="A812">
            <v>25015</v>
          </cell>
          <cell r="B812" t="str">
            <v>Orange Technical College-Mid Florida Campus</v>
          </cell>
        </row>
        <row r="813">
          <cell r="A813">
            <v>22838</v>
          </cell>
          <cell r="B813" t="str">
            <v>Beauty Schools of America-Miami</v>
          </cell>
        </row>
        <row r="814">
          <cell r="A814">
            <v>30265</v>
          </cell>
          <cell r="B814" t="str">
            <v>Remington College-Tampa Campus</v>
          </cell>
        </row>
        <row r="815">
          <cell r="A815">
            <v>21218</v>
          </cell>
          <cell r="B815" t="str">
            <v>Everest Institute-North Miami</v>
          </cell>
        </row>
        <row r="816">
          <cell r="A816">
            <v>31134</v>
          </cell>
          <cell r="B816" t="str">
            <v>Academy of Palm Beach</v>
          </cell>
        </row>
        <row r="817">
          <cell r="A817">
            <v>12461</v>
          </cell>
          <cell r="B817" t="str">
            <v>Lincoln College of Technology-West Palm Beach</v>
          </cell>
        </row>
        <row r="818">
          <cell r="A818">
            <v>21499</v>
          </cell>
          <cell r="B818" t="str">
            <v>Paul Mitchell the School-Jacksonville</v>
          </cell>
        </row>
        <row r="819">
          <cell r="A819">
            <v>1508</v>
          </cell>
          <cell r="B819" t="str">
            <v>North Florida Community College</v>
          </cell>
        </row>
        <row r="820">
          <cell r="A820">
            <v>9841</v>
          </cell>
          <cell r="B820" t="str">
            <v>University of North Florida</v>
          </cell>
        </row>
        <row r="821">
          <cell r="A821">
            <v>4072</v>
          </cell>
          <cell r="B821" t="str">
            <v>Northwood University-Florida</v>
          </cell>
        </row>
        <row r="822">
          <cell r="A822">
            <v>1509</v>
          </cell>
          <cell r="B822" t="str">
            <v>Nova Southeastern University</v>
          </cell>
        </row>
        <row r="823">
          <cell r="A823">
            <v>1510</v>
          </cell>
          <cell r="B823" t="str">
            <v>Northwest Florida State College</v>
          </cell>
        </row>
        <row r="824">
          <cell r="A824">
            <v>1499</v>
          </cell>
          <cell r="B824" t="str">
            <v>Everest University-North Orlando</v>
          </cell>
        </row>
        <row r="825">
          <cell r="A825">
            <v>25132</v>
          </cell>
          <cell r="B825" t="str">
            <v>Orange Technical College-Orlando Campus</v>
          </cell>
        </row>
        <row r="826">
          <cell r="A826">
            <v>8849</v>
          </cell>
          <cell r="B826" t="str">
            <v>Palm Beach Atlantic University</v>
          </cell>
        </row>
        <row r="827">
          <cell r="A827">
            <v>1512</v>
          </cell>
          <cell r="B827" t="str">
            <v>Palm Beach State College</v>
          </cell>
        </row>
        <row r="828">
          <cell r="A828">
            <v>10652</v>
          </cell>
          <cell r="B828" t="str">
            <v>Pasco-Hernando State College</v>
          </cell>
        </row>
        <row r="829">
          <cell r="A829">
            <v>1513</v>
          </cell>
          <cell r="B829" t="str">
            <v>Pensacola State College</v>
          </cell>
        </row>
        <row r="830">
          <cell r="A830">
            <v>5605</v>
          </cell>
          <cell r="B830" t="str">
            <v>Pinellas Technical College-Clearwater</v>
          </cell>
        </row>
        <row r="831">
          <cell r="A831">
            <v>1514</v>
          </cell>
          <cell r="B831" t="str">
            <v>Polk State College</v>
          </cell>
        </row>
        <row r="832">
          <cell r="A832">
            <v>25542</v>
          </cell>
          <cell r="B832" t="str">
            <v>Radford M Locklin Technical Center</v>
          </cell>
        </row>
        <row r="833">
          <cell r="A833">
            <v>8223</v>
          </cell>
          <cell r="B833" t="str">
            <v>Saint Vincent de Paul Regional Seminary</v>
          </cell>
        </row>
        <row r="834">
          <cell r="A834">
            <v>25117</v>
          </cell>
          <cell r="B834" t="str">
            <v>Ridge Technical College</v>
          </cell>
        </row>
        <row r="835">
          <cell r="A835">
            <v>12574</v>
          </cell>
          <cell r="B835" t="str">
            <v>Ringling College of Art and Design</v>
          </cell>
        </row>
        <row r="836">
          <cell r="A836">
            <v>9104</v>
          </cell>
          <cell r="B836" t="str">
            <v>Toni &amp; Guy Hairdressing Academy-Jacksonville</v>
          </cell>
        </row>
        <row r="837">
          <cell r="A837">
            <v>25242</v>
          </cell>
          <cell r="B837" t="str">
            <v>Robert Morgan Educational Center and Technical College</v>
          </cell>
        </row>
        <row r="838">
          <cell r="A838">
            <v>1515</v>
          </cell>
          <cell r="B838" t="str">
            <v>Rollins College</v>
          </cell>
        </row>
        <row r="839">
          <cell r="A839">
            <v>12544</v>
          </cell>
          <cell r="B839" t="str">
            <v>First Coast Technical College</v>
          </cell>
        </row>
        <row r="840">
          <cell r="A840">
            <v>1526</v>
          </cell>
          <cell r="B840" t="str">
            <v>Saint Leo University</v>
          </cell>
        </row>
        <row r="841">
          <cell r="A841">
            <v>1528</v>
          </cell>
          <cell r="B841" t="str">
            <v>St Petersburg College</v>
          </cell>
        </row>
        <row r="842">
          <cell r="A842">
            <v>21153</v>
          </cell>
          <cell r="B842" t="str">
            <v>Pinellas Technical College-St. Petersburg</v>
          </cell>
        </row>
        <row r="843">
          <cell r="A843">
            <v>1519</v>
          </cell>
          <cell r="B843" t="str">
            <v>Santa Fe College</v>
          </cell>
        </row>
        <row r="844">
          <cell r="A844">
            <v>5607</v>
          </cell>
          <cell r="B844" t="str">
            <v>Suncoast Technical College</v>
          </cell>
        </row>
        <row r="845">
          <cell r="A845">
            <v>21799</v>
          </cell>
          <cell r="B845" t="str">
            <v>Argosy University-Sarasota</v>
          </cell>
        </row>
        <row r="846">
          <cell r="A846">
            <v>1520</v>
          </cell>
          <cell r="B846" t="str">
            <v>Seminole State College of Florida</v>
          </cell>
        </row>
        <row r="847">
          <cell r="A847">
            <v>9902</v>
          </cell>
          <cell r="B847" t="str">
            <v>Sheridan Technical College</v>
          </cell>
        </row>
        <row r="848">
          <cell r="A848">
            <v>8075</v>
          </cell>
          <cell r="B848" t="str">
            <v>Saint John Vianney College Seminary</v>
          </cell>
        </row>
        <row r="849">
          <cell r="A849">
            <v>1523</v>
          </cell>
          <cell r="B849" t="str">
            <v>Saint Johns River State College</v>
          </cell>
        </row>
        <row r="850">
          <cell r="A850">
            <v>1522</v>
          </cell>
          <cell r="B850" t="str">
            <v>South Florida State College</v>
          </cell>
        </row>
        <row r="851">
          <cell r="A851">
            <v>1537</v>
          </cell>
          <cell r="B851" t="str">
            <v>University of South Florida-Main Campus</v>
          </cell>
        </row>
        <row r="852">
          <cell r="A852">
            <v>1468</v>
          </cell>
          <cell r="B852" t="str">
            <v>St. Thomas University</v>
          </cell>
        </row>
        <row r="853">
          <cell r="A853">
            <v>8417</v>
          </cell>
          <cell r="B853" t="str">
            <v>Stenotype Institute of Jacksonville Inc-Jacksonville</v>
          </cell>
        </row>
        <row r="854">
          <cell r="A854">
            <v>1531</v>
          </cell>
          <cell r="B854" t="str">
            <v>Stetson University</v>
          </cell>
        </row>
        <row r="855">
          <cell r="A855">
            <v>1521</v>
          </cell>
          <cell r="B855" t="str">
            <v>Southeastern University</v>
          </cell>
        </row>
        <row r="856">
          <cell r="A856">
            <v>30185</v>
          </cell>
          <cell r="B856" t="str">
            <v>Bene's Career Academy</v>
          </cell>
        </row>
        <row r="857">
          <cell r="A857">
            <v>7525</v>
          </cell>
          <cell r="B857" t="str">
            <v>Riveroak Technical College</v>
          </cell>
        </row>
        <row r="858">
          <cell r="A858">
            <v>1533</v>
          </cell>
          <cell r="B858" t="str">
            <v>Tallahassee Community College</v>
          </cell>
        </row>
        <row r="859">
          <cell r="A859">
            <v>25089</v>
          </cell>
          <cell r="B859" t="str">
            <v>Talmudic College of Florida</v>
          </cell>
        </row>
        <row r="860">
          <cell r="A860">
            <v>1534</v>
          </cell>
          <cell r="B860" t="str">
            <v>Altierus Career College-Tampa</v>
          </cell>
        </row>
        <row r="861">
          <cell r="A861">
            <v>25998</v>
          </cell>
          <cell r="B861" t="str">
            <v>Everest University-Largo</v>
          </cell>
        </row>
        <row r="862">
          <cell r="A862">
            <v>1538</v>
          </cell>
          <cell r="B862" t="str">
            <v>The University of Tampa</v>
          </cell>
        </row>
        <row r="863">
          <cell r="A863">
            <v>31008</v>
          </cell>
          <cell r="B863" t="str">
            <v>Big Bend Technical College</v>
          </cell>
        </row>
        <row r="864">
          <cell r="A864">
            <v>10826</v>
          </cell>
          <cell r="B864" t="str">
            <v>Tom P Haney Technical Center</v>
          </cell>
        </row>
        <row r="865">
          <cell r="A865">
            <v>31019</v>
          </cell>
          <cell r="B865" t="str">
            <v>Trinity Baptist College</v>
          </cell>
        </row>
        <row r="866">
          <cell r="A866">
            <v>30282</v>
          </cell>
          <cell r="B866" t="str">
            <v>Trinity College of Florida</v>
          </cell>
        </row>
        <row r="867">
          <cell r="A867">
            <v>21482</v>
          </cell>
          <cell r="B867" t="str">
            <v>Fashion Focus Hair Academy</v>
          </cell>
        </row>
        <row r="868">
          <cell r="A868">
            <v>6750</v>
          </cell>
          <cell r="B868" t="str">
            <v>Valencia College</v>
          </cell>
        </row>
        <row r="869">
          <cell r="A869">
            <v>8848</v>
          </cell>
          <cell r="B869" t="str">
            <v>Warner University</v>
          </cell>
        </row>
        <row r="870">
          <cell r="A870">
            <v>7526</v>
          </cell>
          <cell r="B870" t="str">
            <v>Florida Panhandle Technical College</v>
          </cell>
        </row>
        <row r="871">
          <cell r="A871">
            <v>1540</v>
          </cell>
          <cell r="B871" t="str">
            <v>Webber International University</v>
          </cell>
        </row>
        <row r="872">
          <cell r="A872">
            <v>8694</v>
          </cell>
          <cell r="B872" t="str">
            <v>Rasmussen College-Florida</v>
          </cell>
        </row>
        <row r="873">
          <cell r="A873">
            <v>3955</v>
          </cell>
          <cell r="B873" t="str">
            <v>The University of West Florida</v>
          </cell>
        </row>
        <row r="874">
          <cell r="A874">
            <v>23212</v>
          </cell>
          <cell r="B874" t="str">
            <v>Orange Technical College-Westside Campus</v>
          </cell>
        </row>
        <row r="875">
          <cell r="A875">
            <v>30036</v>
          </cell>
          <cell r="B875" t="str">
            <v>William T McFatter Technical College</v>
          </cell>
        </row>
        <row r="876">
          <cell r="A876">
            <v>25046</v>
          </cell>
          <cell r="B876" t="str">
            <v>Orange Technical College-Winter Park Campus</v>
          </cell>
        </row>
        <row r="877">
          <cell r="A877">
            <v>23009</v>
          </cell>
          <cell r="B877" t="str">
            <v>Withlacoochee Technical College</v>
          </cell>
        </row>
        <row r="878">
          <cell r="A878">
            <v>1541</v>
          </cell>
          <cell r="B878" t="str">
            <v>Abraham Baldwin Agricultural College</v>
          </cell>
        </row>
        <row r="879">
          <cell r="A879">
            <v>1542</v>
          </cell>
          <cell r="B879" t="str">
            <v>Agnes Scott College</v>
          </cell>
        </row>
        <row r="880">
          <cell r="A880">
            <v>22843</v>
          </cell>
          <cell r="B880" t="str">
            <v>Interactive College of Technology-Chamblee</v>
          </cell>
        </row>
        <row r="881">
          <cell r="A881">
            <v>22843</v>
          </cell>
          <cell r="B881" t="str">
            <v>Interactive College of Technology-Morrow</v>
          </cell>
        </row>
        <row r="882">
          <cell r="A882">
            <v>5601</v>
          </cell>
          <cell r="B882" t="str">
            <v>Albany Technical College</v>
          </cell>
        </row>
        <row r="883">
          <cell r="A883">
            <v>1543</v>
          </cell>
          <cell r="B883" t="str">
            <v>Darton State College</v>
          </cell>
        </row>
        <row r="884">
          <cell r="A884">
            <v>1544</v>
          </cell>
          <cell r="B884" t="str">
            <v>Albany State University</v>
          </cell>
        </row>
        <row r="885">
          <cell r="A885">
            <v>1545</v>
          </cell>
          <cell r="B885" t="str">
            <v>Andrew College</v>
          </cell>
        </row>
        <row r="886">
          <cell r="A886">
            <v>1546</v>
          </cell>
          <cell r="B886" t="str">
            <v>Armstrong State University</v>
          </cell>
        </row>
        <row r="887">
          <cell r="A887">
            <v>9270</v>
          </cell>
          <cell r="B887" t="str">
            <v>The Art Institute of Atlanta</v>
          </cell>
        </row>
        <row r="888">
          <cell r="A888">
            <v>30054</v>
          </cell>
          <cell r="B888" t="str">
            <v>Georgia Career Institute</v>
          </cell>
        </row>
        <row r="889">
          <cell r="A889">
            <v>8543</v>
          </cell>
          <cell r="B889" t="str">
            <v>Atlanta Technical College</v>
          </cell>
        </row>
        <row r="890">
          <cell r="A890">
            <v>1547</v>
          </cell>
          <cell r="B890" t="str">
            <v>Point University</v>
          </cell>
        </row>
        <row r="891">
          <cell r="A891">
            <v>12165</v>
          </cell>
          <cell r="B891" t="str">
            <v>Atlanta Metropolitan State College</v>
          </cell>
        </row>
        <row r="892">
          <cell r="A892">
            <v>31733</v>
          </cell>
          <cell r="B892" t="str">
            <v>Atlanta's John Marshall Law School</v>
          </cell>
        </row>
        <row r="893">
          <cell r="A893">
            <v>25802</v>
          </cell>
          <cell r="B893" t="str">
            <v>Atlanta School of Massage</v>
          </cell>
        </row>
        <row r="894">
          <cell r="A894">
            <v>1559</v>
          </cell>
          <cell r="B894" t="str">
            <v>Clark Atlanta University</v>
          </cell>
        </row>
        <row r="895">
          <cell r="A895">
            <v>5599</v>
          </cell>
          <cell r="B895" t="str">
            <v>Augusta Technical College</v>
          </cell>
        </row>
        <row r="896">
          <cell r="A896">
            <v>11074</v>
          </cell>
          <cell r="B896" t="str">
            <v>Bainbridge State College</v>
          </cell>
        </row>
        <row r="897">
          <cell r="A897">
            <v>11574</v>
          </cell>
          <cell r="B897" t="str">
            <v>Bauder College</v>
          </cell>
        </row>
        <row r="898">
          <cell r="A898">
            <v>25777</v>
          </cell>
          <cell r="B898" t="str">
            <v>Beauty College of America</v>
          </cell>
        </row>
        <row r="899">
          <cell r="A899">
            <v>1554</v>
          </cell>
          <cell r="B899" t="str">
            <v>Berry College</v>
          </cell>
        </row>
        <row r="900">
          <cell r="A900">
            <v>30763</v>
          </cell>
          <cell r="B900" t="str">
            <v>Beulah Heights University</v>
          </cell>
        </row>
        <row r="901">
          <cell r="A901">
            <v>1556</v>
          </cell>
          <cell r="B901" t="str">
            <v>Brenau University</v>
          </cell>
        </row>
        <row r="902">
          <cell r="A902">
            <v>1557</v>
          </cell>
          <cell r="B902" t="str">
            <v>Brewton-Parker College</v>
          </cell>
        </row>
        <row r="903">
          <cell r="A903">
            <v>20609</v>
          </cell>
          <cell r="B903" t="str">
            <v>Brown College of Court Reporting</v>
          </cell>
        </row>
        <row r="904">
          <cell r="A904">
            <v>1558</v>
          </cell>
          <cell r="B904" t="str">
            <v>College of Coastal Georgia</v>
          </cell>
        </row>
        <row r="905">
          <cell r="A905">
            <v>10487</v>
          </cell>
          <cell r="B905" t="str">
            <v>West Georgia Technical College</v>
          </cell>
        </row>
        <row r="906">
          <cell r="A906">
            <v>36353</v>
          </cell>
          <cell r="B906" t="str">
            <v>Carver Bible College</v>
          </cell>
        </row>
        <row r="907">
          <cell r="A907">
            <v>8976</v>
          </cell>
          <cell r="B907" t="str">
            <v>Clayton  State University</v>
          </cell>
        </row>
        <row r="908">
          <cell r="A908">
            <v>1560</v>
          </cell>
          <cell r="B908" t="str">
            <v>Columbia Theological Seminary</v>
          </cell>
        </row>
        <row r="909">
          <cell r="A909">
            <v>5624</v>
          </cell>
          <cell r="B909" t="str">
            <v>Columbus Technical College</v>
          </cell>
        </row>
        <row r="910">
          <cell r="A910">
            <v>1561</v>
          </cell>
          <cell r="B910" t="str">
            <v>Columbus State University</v>
          </cell>
        </row>
        <row r="911">
          <cell r="A911">
            <v>4024</v>
          </cell>
          <cell r="B911" t="str">
            <v>Georgia Northwestern Technical College</v>
          </cell>
        </row>
        <row r="912">
          <cell r="A912">
            <v>3484</v>
          </cell>
          <cell r="B912" t="str">
            <v>Covenant College</v>
          </cell>
        </row>
        <row r="913">
          <cell r="A913">
            <v>3956</v>
          </cell>
          <cell r="B913" t="str">
            <v>Dalton State College</v>
          </cell>
        </row>
        <row r="914">
          <cell r="A914">
            <v>12051</v>
          </cell>
          <cell r="B914" t="str">
            <v>Pro Way Hair School</v>
          </cell>
        </row>
        <row r="915">
          <cell r="A915">
            <v>13039</v>
          </cell>
          <cell r="B915" t="str">
            <v>South University-Savannah</v>
          </cell>
        </row>
        <row r="916">
          <cell r="A916">
            <v>10997</v>
          </cell>
          <cell r="B916" t="str">
            <v>East Georgia State College</v>
          </cell>
        </row>
        <row r="917">
          <cell r="A917">
            <v>1563</v>
          </cell>
          <cell r="B917" t="str">
            <v>Emmanuel College</v>
          </cell>
        </row>
        <row r="918">
          <cell r="A918">
            <v>1564</v>
          </cell>
          <cell r="B918" t="str">
            <v>Emory University</v>
          </cell>
        </row>
        <row r="919">
          <cell r="A919">
            <v>9507</v>
          </cell>
          <cell r="B919" t="str">
            <v>Georgia Highlands College</v>
          </cell>
        </row>
        <row r="920">
          <cell r="A920">
            <v>1566</v>
          </cell>
          <cell r="B920" t="str">
            <v>Fort Valley State University</v>
          </cell>
        </row>
        <row r="921">
          <cell r="A921">
            <v>4117</v>
          </cell>
          <cell r="B921" t="str">
            <v>Grady Health System Professional Schools</v>
          </cell>
        </row>
        <row r="922">
          <cell r="A922">
            <v>1569</v>
          </cell>
          <cell r="B922" t="str">
            <v>Georgia Institute of Technology-Main Campus</v>
          </cell>
        </row>
        <row r="923">
          <cell r="A923">
            <v>1573</v>
          </cell>
          <cell r="B923" t="str">
            <v>Georgia Southwestern State University</v>
          </cell>
        </row>
        <row r="924">
          <cell r="A924">
            <v>1602</v>
          </cell>
          <cell r="B924" t="str">
            <v>Georgia College &amp; State University</v>
          </cell>
        </row>
        <row r="925">
          <cell r="A925">
            <v>1571</v>
          </cell>
          <cell r="B925" t="str">
            <v>Georgia Military College</v>
          </cell>
        </row>
        <row r="926">
          <cell r="A926">
            <v>1572</v>
          </cell>
          <cell r="B926" t="str">
            <v>Georgia Southern University</v>
          </cell>
        </row>
        <row r="927">
          <cell r="A927">
            <v>1574</v>
          </cell>
          <cell r="B927" t="str">
            <v>Georgia State University</v>
          </cell>
        </row>
        <row r="928">
          <cell r="A928">
            <v>1598</v>
          </cell>
          <cell r="B928" t="str">
            <v>University of Georgia</v>
          </cell>
        </row>
        <row r="929">
          <cell r="A929">
            <v>1575</v>
          </cell>
          <cell r="B929" t="str">
            <v>Gordon State College</v>
          </cell>
        </row>
        <row r="930">
          <cell r="A930">
            <v>5621</v>
          </cell>
          <cell r="B930" t="str">
            <v>Southern Crescent Technical College</v>
          </cell>
        </row>
        <row r="931">
          <cell r="A931">
            <v>10771</v>
          </cell>
          <cell r="B931" t="str">
            <v>Gupton Jones College of Funeral Service</v>
          </cell>
        </row>
        <row r="932">
          <cell r="A932">
            <v>25830</v>
          </cell>
          <cell r="B932" t="str">
            <v>Gwinnett College-Lilburn</v>
          </cell>
        </row>
        <row r="933">
          <cell r="A933">
            <v>22884</v>
          </cell>
          <cell r="B933" t="str">
            <v>Gwinnett Technical College</v>
          </cell>
        </row>
        <row r="934">
          <cell r="A934">
            <v>1568</v>
          </cell>
          <cell r="B934" t="str">
            <v>Interdenominational Theological Center</v>
          </cell>
        </row>
        <row r="935">
          <cell r="A935">
            <v>1577</v>
          </cell>
          <cell r="B935" t="str">
            <v>Kennesaw State University</v>
          </cell>
        </row>
        <row r="936">
          <cell r="A936">
            <v>1578</v>
          </cell>
          <cell r="B936" t="str">
            <v>LaGrange College</v>
          </cell>
        </row>
        <row r="937">
          <cell r="A937">
            <v>5254</v>
          </cell>
          <cell r="B937" t="str">
            <v>Lanier Technical College</v>
          </cell>
        </row>
        <row r="938">
          <cell r="A938">
            <v>20748</v>
          </cell>
          <cell r="B938" t="str">
            <v>Life University</v>
          </cell>
        </row>
        <row r="939">
          <cell r="A939">
            <v>5620</v>
          </cell>
          <cell r="B939" t="str">
            <v>Chattahoochee Technical College</v>
          </cell>
        </row>
        <row r="940">
          <cell r="A940">
            <v>9621</v>
          </cell>
          <cell r="B940" t="str">
            <v>Herzing University-Atlanta</v>
          </cell>
        </row>
        <row r="941">
          <cell r="A941">
            <v>1580</v>
          </cell>
          <cell r="B941" t="str">
            <v>Mercer University</v>
          </cell>
        </row>
        <row r="942">
          <cell r="A942">
            <v>1582</v>
          </cell>
          <cell r="B942" t="str">
            <v>Morehouse College</v>
          </cell>
        </row>
        <row r="943">
          <cell r="A943">
            <v>24821</v>
          </cell>
          <cell r="B943" t="str">
            <v>Morehouse School of Medicine</v>
          </cell>
        </row>
        <row r="944">
          <cell r="A944">
            <v>5255</v>
          </cell>
          <cell r="B944" t="str">
            <v>Moultrie Technical College</v>
          </cell>
        </row>
        <row r="945">
          <cell r="A945">
            <v>5619</v>
          </cell>
          <cell r="B945" t="str">
            <v>North Georgia Technical College</v>
          </cell>
        </row>
        <row r="946">
          <cell r="A946">
            <v>1586</v>
          </cell>
          <cell r="B946" t="str">
            <v>Oglethorpe University</v>
          </cell>
        </row>
        <row r="947">
          <cell r="A947">
            <v>1587</v>
          </cell>
          <cell r="B947" t="str">
            <v>Paine College</v>
          </cell>
        </row>
        <row r="948">
          <cell r="A948">
            <v>1588</v>
          </cell>
          <cell r="B948" t="str">
            <v>Piedmont College</v>
          </cell>
        </row>
        <row r="949">
          <cell r="A949">
            <v>22172</v>
          </cell>
          <cell r="B949" t="str">
            <v>Miami Ad School at Portfolio Center</v>
          </cell>
        </row>
        <row r="950">
          <cell r="A950">
            <v>1589</v>
          </cell>
          <cell r="B950" t="str">
            <v>Reinhardt University</v>
          </cell>
        </row>
        <row r="951">
          <cell r="A951">
            <v>5618</v>
          </cell>
          <cell r="B951" t="str">
            <v>Savannah Technical College</v>
          </cell>
        </row>
        <row r="952">
          <cell r="A952">
            <v>21415</v>
          </cell>
          <cell r="B952" t="str">
            <v>Savannah College of Art and Design</v>
          </cell>
        </row>
        <row r="953">
          <cell r="A953">
            <v>1590</v>
          </cell>
          <cell r="B953" t="str">
            <v>Savannah State University</v>
          </cell>
        </row>
        <row r="954">
          <cell r="A954">
            <v>1591</v>
          </cell>
          <cell r="B954" t="str">
            <v>Shorter University</v>
          </cell>
        </row>
        <row r="955">
          <cell r="A955">
            <v>5617</v>
          </cell>
          <cell r="B955" t="str">
            <v>South Georgia Technical College</v>
          </cell>
        </row>
        <row r="956">
          <cell r="A956">
            <v>22855</v>
          </cell>
          <cell r="B956" t="str">
            <v>The Creative Circus</v>
          </cell>
        </row>
        <row r="957">
          <cell r="A957">
            <v>1594</v>
          </cell>
          <cell r="B957" t="str">
            <v>Spelman College</v>
          </cell>
        </row>
        <row r="958">
          <cell r="A958">
            <v>1570</v>
          </cell>
          <cell r="B958" t="str">
            <v>Southern Polytechnic State University</v>
          </cell>
        </row>
        <row r="959">
          <cell r="A959">
            <v>5615</v>
          </cell>
          <cell r="B959" t="str">
            <v>Southwest Georgia Technical College</v>
          </cell>
        </row>
        <row r="960">
          <cell r="A960">
            <v>1555</v>
          </cell>
          <cell r="B960" t="str">
            <v>Thomas University</v>
          </cell>
        </row>
        <row r="961">
          <cell r="A961">
            <v>1596</v>
          </cell>
          <cell r="B961" t="str">
            <v>Toccoa Falls College</v>
          </cell>
        </row>
        <row r="962">
          <cell r="A962">
            <v>1597</v>
          </cell>
          <cell r="B962" t="str">
            <v>Truett McConnell University</v>
          </cell>
        </row>
        <row r="963">
          <cell r="A963">
            <v>5256</v>
          </cell>
          <cell r="B963" t="str">
            <v>Wiregrass Georgia Technical College</v>
          </cell>
        </row>
        <row r="964">
          <cell r="A964">
            <v>1599</v>
          </cell>
          <cell r="B964" t="str">
            <v>Valdosta State University</v>
          </cell>
        </row>
        <row r="965">
          <cell r="A965">
            <v>1600</v>
          </cell>
          <cell r="B965" t="str">
            <v>Wesleyan College</v>
          </cell>
        </row>
        <row r="966">
          <cell r="A966">
            <v>1601</v>
          </cell>
          <cell r="B966" t="str">
            <v>University of West Georgia</v>
          </cell>
        </row>
        <row r="967">
          <cell r="A967">
            <v>1604</v>
          </cell>
          <cell r="B967" t="str">
            <v>Young Harris College</v>
          </cell>
        </row>
        <row r="968">
          <cell r="A968">
            <v>7234</v>
          </cell>
          <cell r="B968" t="str">
            <v>Heald College-Honolulu</v>
          </cell>
        </row>
        <row r="969">
          <cell r="A969">
            <v>1605</v>
          </cell>
          <cell r="B969" t="str">
            <v>Chaminade University of Honolulu</v>
          </cell>
        </row>
        <row r="970">
          <cell r="A970">
            <v>1611</v>
          </cell>
          <cell r="B970" t="str">
            <v>University of Hawaii at Hilo</v>
          </cell>
        </row>
        <row r="971">
          <cell r="A971">
            <v>1610</v>
          </cell>
          <cell r="B971" t="str">
            <v>University of Hawaii at Manoa</v>
          </cell>
        </row>
        <row r="972">
          <cell r="A972">
            <v>21395</v>
          </cell>
          <cell r="B972" t="str">
            <v>Hawaii Institute of Hair Design</v>
          </cell>
        </row>
        <row r="973">
          <cell r="A973">
            <v>7279</v>
          </cell>
          <cell r="B973" t="str">
            <v>Hawaii Pacific University</v>
          </cell>
        </row>
        <row r="974">
          <cell r="A974">
            <v>1612</v>
          </cell>
          <cell r="B974" t="str">
            <v>Honolulu Community College</v>
          </cell>
        </row>
        <row r="975">
          <cell r="A975">
            <v>1613</v>
          </cell>
          <cell r="B975" t="str">
            <v>Kapiolani Community College</v>
          </cell>
        </row>
        <row r="976">
          <cell r="A976">
            <v>1614</v>
          </cell>
          <cell r="B976" t="str">
            <v>Kauai Community College</v>
          </cell>
        </row>
        <row r="977">
          <cell r="A977">
            <v>4549</v>
          </cell>
          <cell r="B977" t="str">
            <v>Leeward Community College</v>
          </cell>
        </row>
        <row r="978">
          <cell r="A978">
            <v>1615</v>
          </cell>
          <cell r="B978" t="str">
            <v>University of Hawaii Maui College</v>
          </cell>
        </row>
        <row r="979">
          <cell r="A979">
            <v>21003</v>
          </cell>
          <cell r="B979" t="str">
            <v>Med-Assist School of Hawaii Inc</v>
          </cell>
        </row>
        <row r="980">
          <cell r="A980">
            <v>30725</v>
          </cell>
          <cell r="B980" t="str">
            <v>World Medicine Institute</v>
          </cell>
        </row>
        <row r="981">
          <cell r="A981">
            <v>30178</v>
          </cell>
          <cell r="B981" t="str">
            <v>Travel Institute of the Pacific</v>
          </cell>
        </row>
        <row r="982">
          <cell r="A982">
            <v>21078</v>
          </cell>
          <cell r="B982" t="str">
            <v>University of Hawaii-West Oahu</v>
          </cell>
        </row>
        <row r="983">
          <cell r="A983">
            <v>11220</v>
          </cell>
          <cell r="B983" t="str">
            <v>Windward Community College</v>
          </cell>
        </row>
        <row r="984">
          <cell r="A984">
            <v>22180</v>
          </cell>
          <cell r="B984" t="str">
            <v>Carrington College-Boise</v>
          </cell>
        </row>
        <row r="985">
          <cell r="A985">
            <v>22345</v>
          </cell>
          <cell r="B985" t="str">
            <v>Boise Bible College</v>
          </cell>
        </row>
        <row r="986">
          <cell r="A986">
            <v>1616</v>
          </cell>
          <cell r="B986" t="str">
            <v>Boise State University</v>
          </cell>
        </row>
        <row r="987">
          <cell r="A987">
            <v>11133</v>
          </cell>
          <cell r="B987" t="str">
            <v>College of Eastern Idaho</v>
          </cell>
        </row>
        <row r="988">
          <cell r="A988">
            <v>1620</v>
          </cell>
          <cell r="B988" t="str">
            <v>Idaho State University</v>
          </cell>
        </row>
        <row r="989">
          <cell r="A989">
            <v>1626</v>
          </cell>
          <cell r="B989" t="str">
            <v>University of Idaho</v>
          </cell>
        </row>
        <row r="990">
          <cell r="A990">
            <v>1617</v>
          </cell>
          <cell r="B990" t="str">
            <v>The College of Idaho</v>
          </cell>
        </row>
        <row r="991">
          <cell r="A991">
            <v>1621</v>
          </cell>
          <cell r="B991" t="str">
            <v>Lewis-Clark State College</v>
          </cell>
        </row>
        <row r="992">
          <cell r="A992">
            <v>7329</v>
          </cell>
          <cell r="B992" t="str">
            <v>ITT Technical Institute-Boise</v>
          </cell>
        </row>
        <row r="993">
          <cell r="A993">
            <v>9873</v>
          </cell>
          <cell r="B993" t="str">
            <v>Aveda Institute-Twin Falls</v>
          </cell>
        </row>
        <row r="994">
          <cell r="A994">
            <v>22758</v>
          </cell>
          <cell r="B994" t="str">
            <v>Mr Leon's School of Hair Design-Moscow</v>
          </cell>
        </row>
        <row r="995">
          <cell r="A995">
            <v>1623</v>
          </cell>
          <cell r="B995" t="str">
            <v>North Idaho College</v>
          </cell>
        </row>
        <row r="996">
          <cell r="A996">
            <v>1624</v>
          </cell>
          <cell r="B996" t="str">
            <v>Northwest Nazarene University</v>
          </cell>
        </row>
        <row r="997">
          <cell r="A997">
            <v>23140</v>
          </cell>
          <cell r="B997" t="str">
            <v>Elevate Salon Institute-Chubbuck</v>
          </cell>
        </row>
        <row r="998">
          <cell r="A998">
            <v>1625</v>
          </cell>
          <cell r="B998" t="str">
            <v>Brigham Young University-Idaho</v>
          </cell>
        </row>
        <row r="999">
          <cell r="A999">
            <v>1619</v>
          </cell>
          <cell r="B999" t="str">
            <v>College of Southern Idaho</v>
          </cell>
        </row>
        <row r="1000">
          <cell r="A1000">
            <v>20681</v>
          </cell>
          <cell r="B1000" t="str">
            <v>Adler University</v>
          </cell>
        </row>
        <row r="1001">
          <cell r="A1001">
            <v>8328</v>
          </cell>
          <cell r="B1001" t="str">
            <v>Alvareitas College of Cosmetology-Edwardsville</v>
          </cell>
        </row>
        <row r="1002">
          <cell r="A1002">
            <v>23494</v>
          </cell>
          <cell r="B1002" t="str">
            <v>Alvareitas College of Cosmetology-Godfrey</v>
          </cell>
        </row>
        <row r="1003">
          <cell r="A1003">
            <v>1628</v>
          </cell>
          <cell r="B1003" t="str">
            <v>American Academy of Art</v>
          </cell>
        </row>
        <row r="1004">
          <cell r="A1004">
            <v>1753</v>
          </cell>
          <cell r="B1004" t="str">
            <v>School of the Art Institute of Chicago</v>
          </cell>
        </row>
        <row r="1005">
          <cell r="A1005">
            <v>1633</v>
          </cell>
          <cell r="B1005" t="str">
            <v>Augustana College</v>
          </cell>
        </row>
        <row r="1006">
          <cell r="A1006">
            <v>1634</v>
          </cell>
          <cell r="B1006" t="str">
            <v>Aurora University</v>
          </cell>
        </row>
        <row r="1007">
          <cell r="A1007">
            <v>23173</v>
          </cell>
          <cell r="B1007" t="str">
            <v>Tricoci University of Beauty Culture-Urbana</v>
          </cell>
        </row>
        <row r="1008">
          <cell r="A1008">
            <v>1636</v>
          </cell>
          <cell r="B1008" t="str">
            <v>Southwestern Illinois College</v>
          </cell>
        </row>
        <row r="1009">
          <cell r="A1009">
            <v>1637</v>
          </cell>
          <cell r="B1009" t="str">
            <v>Bethany Theological Seminary</v>
          </cell>
        </row>
        <row r="1010">
          <cell r="A1010">
            <v>1638</v>
          </cell>
          <cell r="B1010" t="str">
            <v>Black Hawk College</v>
          </cell>
        </row>
        <row r="1011">
          <cell r="A1011">
            <v>1639</v>
          </cell>
          <cell r="B1011" t="str">
            <v>Blackburn College</v>
          </cell>
        </row>
        <row r="1012">
          <cell r="A1012">
            <v>6214</v>
          </cell>
          <cell r="B1012" t="str">
            <v>Blessing Rieman College of Nursing and Health Sciences</v>
          </cell>
        </row>
        <row r="1013">
          <cell r="A1013">
            <v>6214</v>
          </cell>
          <cell r="B1013" t="str">
            <v>Blessing Hospital School of Radiologic Technology</v>
          </cell>
        </row>
        <row r="1014">
          <cell r="A1014">
            <v>1641</v>
          </cell>
          <cell r="B1014" t="str">
            <v>Bradley University</v>
          </cell>
        </row>
        <row r="1015">
          <cell r="A1015">
            <v>30653</v>
          </cell>
          <cell r="B1015" t="str">
            <v>Paul Mitchell the School-Bradley</v>
          </cell>
        </row>
        <row r="1016">
          <cell r="A1016">
            <v>30784</v>
          </cell>
          <cell r="B1016" t="str">
            <v>Cameo Beauty Academy</v>
          </cell>
        </row>
        <row r="1017">
          <cell r="A1017">
            <v>22026</v>
          </cell>
          <cell r="B1017" t="str">
            <v>Cannella School of Hair Design-Villa Park</v>
          </cell>
        </row>
        <row r="1018">
          <cell r="A1018">
            <v>9595</v>
          </cell>
          <cell r="B1018" t="str">
            <v>Cannella School of Hair Design-Chicago</v>
          </cell>
        </row>
        <row r="1019">
          <cell r="A1019">
            <v>23495</v>
          </cell>
          <cell r="B1019" t="str">
            <v>Cannella School of Hair Design-Chicago</v>
          </cell>
        </row>
        <row r="1020">
          <cell r="A1020">
            <v>22955</v>
          </cell>
          <cell r="B1020" t="str">
            <v>Cannella School of Hair Design-Elgin</v>
          </cell>
        </row>
        <row r="1021">
          <cell r="A1021">
            <v>13087</v>
          </cell>
          <cell r="B1021" t="str">
            <v>Capri Beauty College</v>
          </cell>
        </row>
        <row r="1022">
          <cell r="A1022">
            <v>9459</v>
          </cell>
          <cell r="B1022" t="str">
            <v>Empire Beauty School-Hanover Park</v>
          </cell>
        </row>
        <row r="1023">
          <cell r="A1023">
            <v>13088</v>
          </cell>
          <cell r="B1023" t="str">
            <v>Capri Beauty College</v>
          </cell>
        </row>
        <row r="1024">
          <cell r="A1024">
            <v>7265</v>
          </cell>
          <cell r="B1024" t="str">
            <v>Carl Sandburg College</v>
          </cell>
        </row>
        <row r="1025">
          <cell r="A1025">
            <v>9232</v>
          </cell>
          <cell r="B1025" t="str">
            <v>Catholic Theological Union at Chicago</v>
          </cell>
        </row>
        <row r="1026">
          <cell r="A1026">
            <v>23123</v>
          </cell>
          <cell r="B1026" t="str">
            <v>La James International College-East Moline</v>
          </cell>
        </row>
        <row r="1027">
          <cell r="A1027">
            <v>1657</v>
          </cell>
          <cell r="B1027" t="str">
            <v>Midwestern University-Downers Grove</v>
          </cell>
        </row>
        <row r="1028">
          <cell r="A1028">
            <v>21553</v>
          </cell>
          <cell r="B1028" t="str">
            <v>The Chicago School of Professional Psychology at Chicago</v>
          </cell>
        </row>
        <row r="1029">
          <cell r="A1029">
            <v>1694</v>
          </cell>
          <cell r="B1029" t="str">
            <v>Chicago State University</v>
          </cell>
        </row>
        <row r="1030">
          <cell r="A1030">
            <v>1661</v>
          </cell>
          <cell r="B1030" t="str">
            <v>Chicago Theological Seminary</v>
          </cell>
        </row>
        <row r="1031">
          <cell r="A1031">
            <v>1774</v>
          </cell>
          <cell r="B1031" t="str">
            <v>University of Chicago</v>
          </cell>
        </row>
        <row r="1032">
          <cell r="A1032">
            <v>1654</v>
          </cell>
          <cell r="B1032" t="str">
            <v>City Colleges of Chicago-Kennedy-King College</v>
          </cell>
        </row>
        <row r="1033">
          <cell r="A1033">
            <v>1650</v>
          </cell>
          <cell r="B1033" t="str">
            <v>City Colleges of Chicago-Malcolm X College</v>
          </cell>
        </row>
        <row r="1034">
          <cell r="A1034">
            <v>9767</v>
          </cell>
          <cell r="B1034" t="str">
            <v>City Colleges of Chicago-Olive-Harvey College</v>
          </cell>
        </row>
        <row r="1035">
          <cell r="A1035">
            <v>1648</v>
          </cell>
          <cell r="B1035" t="str">
            <v>City Colleges of Chicago-Harry S Truman College</v>
          </cell>
        </row>
        <row r="1036">
          <cell r="A1036">
            <v>1649</v>
          </cell>
          <cell r="B1036" t="str">
            <v>City Colleges of Chicago-Richard J Daley College</v>
          </cell>
        </row>
        <row r="1037">
          <cell r="A1037">
            <v>1652</v>
          </cell>
          <cell r="B1037" t="str">
            <v>City Colleges of Chicago-Harold Washington College</v>
          </cell>
        </row>
        <row r="1038">
          <cell r="A1038">
            <v>1655</v>
          </cell>
          <cell r="B1038" t="str">
            <v>City Colleges of Chicago-Wilbur Wright College</v>
          </cell>
        </row>
        <row r="1039">
          <cell r="A1039">
            <v>1665</v>
          </cell>
          <cell r="B1039" t="str">
            <v>Columbia College Chicago</v>
          </cell>
        </row>
        <row r="1040">
          <cell r="A1040">
            <v>1666</v>
          </cell>
          <cell r="B1040" t="str">
            <v>Concordia University-Chicago</v>
          </cell>
        </row>
        <row r="1041">
          <cell r="A1041">
            <v>23522</v>
          </cell>
          <cell r="B1041" t="str">
            <v>Le Cordon Bleu College of Culinary Arts-Chicago</v>
          </cell>
        </row>
        <row r="1042">
          <cell r="A1042">
            <v>7549</v>
          </cell>
          <cell r="B1042" t="str">
            <v>Coyne College</v>
          </cell>
        </row>
        <row r="1043">
          <cell r="A1043">
            <v>1669</v>
          </cell>
          <cell r="B1043" t="str">
            <v>Danville Area Community College</v>
          </cell>
        </row>
        <row r="1044">
          <cell r="A1044">
            <v>23173</v>
          </cell>
          <cell r="B1044" t="str">
            <v>Tricoci University of Beauty Culture-Danville</v>
          </cell>
        </row>
        <row r="1045">
          <cell r="A1045">
            <v>1671</v>
          </cell>
          <cell r="B1045" t="str">
            <v>DePaul University</v>
          </cell>
        </row>
        <row r="1046">
          <cell r="A1046">
            <v>21506</v>
          </cell>
          <cell r="B1046" t="str">
            <v>Cosmetology &amp; Spa Academy</v>
          </cell>
        </row>
        <row r="1047">
          <cell r="A1047">
            <v>6656</v>
          </cell>
          <cell r="B1047" t="str">
            <v>College of DuPage</v>
          </cell>
        </row>
        <row r="1048">
          <cell r="A1048">
            <v>21686</v>
          </cell>
          <cell r="B1048" t="str">
            <v>East-West University</v>
          </cell>
        </row>
        <row r="1049">
          <cell r="A1049">
            <v>1674</v>
          </cell>
          <cell r="B1049" t="str">
            <v>Eastern Illinois University</v>
          </cell>
        </row>
        <row r="1050">
          <cell r="A1050">
            <v>1675</v>
          </cell>
          <cell r="B1050" t="str">
            <v>Elgin Community College</v>
          </cell>
        </row>
        <row r="1051">
          <cell r="A1051">
            <v>1676</v>
          </cell>
          <cell r="B1051" t="str">
            <v>Elmhurst College</v>
          </cell>
        </row>
        <row r="1052">
          <cell r="A1052">
            <v>1678</v>
          </cell>
          <cell r="B1052" t="str">
            <v>Eureka College</v>
          </cell>
        </row>
        <row r="1053">
          <cell r="A1053">
            <v>25849</v>
          </cell>
          <cell r="B1053" t="str">
            <v>First Institute of Travel Inc.</v>
          </cell>
        </row>
        <row r="1054">
          <cell r="A1054">
            <v>25228</v>
          </cell>
          <cell r="B1054" t="str">
            <v>Fox College</v>
          </cell>
        </row>
        <row r="1055">
          <cell r="A1055">
            <v>1682</v>
          </cell>
          <cell r="B1055" t="str">
            <v>Garrett-Evangelical Theological Seminary</v>
          </cell>
        </row>
        <row r="1056">
          <cell r="A1056">
            <v>4560</v>
          </cell>
          <cell r="B1056" t="str">
            <v>Gem City College</v>
          </cell>
        </row>
        <row r="1057">
          <cell r="A1057">
            <v>9145</v>
          </cell>
          <cell r="B1057" t="str">
            <v>Governors State University</v>
          </cell>
        </row>
        <row r="1058">
          <cell r="A1058">
            <v>8938</v>
          </cell>
          <cell r="B1058" t="str">
            <v>Graham Hospital School of Nursing</v>
          </cell>
        </row>
        <row r="1059">
          <cell r="A1059">
            <v>1684</v>
          </cell>
          <cell r="B1059" t="str">
            <v>Greenville University</v>
          </cell>
        </row>
        <row r="1060">
          <cell r="A1060">
            <v>22612</v>
          </cell>
          <cell r="B1060" t="str">
            <v>Hair Professionals Academy of Cosmetology</v>
          </cell>
        </row>
        <row r="1061">
          <cell r="A1061">
            <v>23322</v>
          </cell>
          <cell r="B1061" t="str">
            <v>Hair Professionals Career College</v>
          </cell>
        </row>
        <row r="1062">
          <cell r="A1062">
            <v>22621</v>
          </cell>
          <cell r="B1062" t="str">
            <v>Hair Professionals School of Cosmetology</v>
          </cell>
        </row>
        <row r="1063">
          <cell r="A1063">
            <v>20552</v>
          </cell>
          <cell r="B1063" t="str">
            <v>Harrington College of Design</v>
          </cell>
        </row>
        <row r="1064">
          <cell r="A1064">
            <v>1685</v>
          </cell>
          <cell r="B1064" t="str">
            <v>Hebrew Theological College</v>
          </cell>
        </row>
        <row r="1065">
          <cell r="A1065">
            <v>1681</v>
          </cell>
          <cell r="B1065" t="str">
            <v>Highland Community College</v>
          </cell>
        </row>
        <row r="1066">
          <cell r="A1066">
            <v>1659</v>
          </cell>
          <cell r="B1066" t="str">
            <v>Rosalind Franklin University of Medicine and Science</v>
          </cell>
        </row>
        <row r="1067">
          <cell r="A1067">
            <v>1776</v>
          </cell>
          <cell r="B1067" t="str">
            <v>University of Illinois at Chicago</v>
          </cell>
        </row>
        <row r="1068">
          <cell r="A1068">
            <v>1767</v>
          </cell>
          <cell r="B1068" t="str">
            <v>Benedictine University</v>
          </cell>
        </row>
        <row r="1069">
          <cell r="A1069">
            <v>1689</v>
          </cell>
          <cell r="B1069" t="str">
            <v>Illinois College of Optometry</v>
          </cell>
        </row>
        <row r="1070">
          <cell r="A1070">
            <v>1775</v>
          </cell>
          <cell r="B1070" t="str">
            <v>University of Illinois at Urbana-Champaign</v>
          </cell>
        </row>
        <row r="1071">
          <cell r="A1071">
            <v>1696</v>
          </cell>
          <cell r="B1071" t="str">
            <v>Illinois Wesleyan University</v>
          </cell>
        </row>
        <row r="1072">
          <cell r="A1072">
            <v>6753</v>
          </cell>
          <cell r="B1072" t="str">
            <v>Illinois Central College</v>
          </cell>
        </row>
        <row r="1073">
          <cell r="A1073">
            <v>1688</v>
          </cell>
          <cell r="B1073" t="str">
            <v>Illinois College</v>
          </cell>
        </row>
        <row r="1074">
          <cell r="A1074">
            <v>1742</v>
          </cell>
          <cell r="B1074" t="str">
            <v>Olney Central College</v>
          </cell>
        </row>
        <row r="1075">
          <cell r="A1075">
            <v>1691</v>
          </cell>
          <cell r="B1075" t="str">
            <v>Illinois Institute of Technology</v>
          </cell>
        </row>
        <row r="1076">
          <cell r="A1076">
            <v>21799</v>
          </cell>
          <cell r="B1076" t="str">
            <v>Argosy University-Chicago</v>
          </cell>
        </row>
        <row r="1077">
          <cell r="A1077">
            <v>1692</v>
          </cell>
          <cell r="B1077" t="str">
            <v>Illinois State University</v>
          </cell>
        </row>
        <row r="1078">
          <cell r="A1078">
            <v>1705</v>
          </cell>
          <cell r="B1078" t="str">
            <v>Illinois Valley Community College</v>
          </cell>
        </row>
        <row r="1079">
          <cell r="A1079">
            <v>25737</v>
          </cell>
          <cell r="B1079" t="str">
            <v>Institute for Clinical Social Work</v>
          </cell>
        </row>
        <row r="1080">
          <cell r="A1080">
            <v>21603</v>
          </cell>
          <cell r="B1080" t="str">
            <v>Sanford-Brown College-Chicago</v>
          </cell>
        </row>
        <row r="1081">
          <cell r="A1081">
            <v>8076</v>
          </cell>
          <cell r="B1081" t="str">
            <v>John A Logan College</v>
          </cell>
        </row>
        <row r="1082">
          <cell r="A1082">
            <v>1698</v>
          </cell>
          <cell r="B1082" t="str">
            <v>The John Marshall Law School</v>
          </cell>
        </row>
        <row r="1083">
          <cell r="A1083">
            <v>12813</v>
          </cell>
          <cell r="B1083" t="str">
            <v>John Wood Community College</v>
          </cell>
        </row>
        <row r="1084">
          <cell r="A1084">
            <v>1699</v>
          </cell>
          <cell r="B1084" t="str">
            <v>Joliet Junior College</v>
          </cell>
        </row>
        <row r="1085">
          <cell r="A1085">
            <v>1700</v>
          </cell>
          <cell r="B1085" t="str">
            <v>Judson University</v>
          </cell>
        </row>
        <row r="1086">
          <cell r="A1086">
            <v>7690</v>
          </cell>
          <cell r="B1086" t="str">
            <v>Kankakee Community College</v>
          </cell>
        </row>
        <row r="1087">
          <cell r="A1087">
            <v>1701</v>
          </cell>
          <cell r="B1087" t="str">
            <v>Kaskaskia College</v>
          </cell>
        </row>
        <row r="1088">
          <cell r="A1088">
            <v>1703</v>
          </cell>
          <cell r="B1088" t="str">
            <v>Kendall College</v>
          </cell>
        </row>
        <row r="1089">
          <cell r="A1089">
            <v>7684</v>
          </cell>
          <cell r="B1089" t="str">
            <v>Kishwaukee College</v>
          </cell>
        </row>
        <row r="1090">
          <cell r="A1090">
            <v>1704</v>
          </cell>
          <cell r="B1090" t="str">
            <v>Knox College</v>
          </cell>
        </row>
        <row r="1091">
          <cell r="A1091">
            <v>9475</v>
          </cell>
          <cell r="B1091" t="str">
            <v>Educators of Beauty College of Cosmetology-Peru</v>
          </cell>
        </row>
        <row r="1092">
          <cell r="A1092">
            <v>7694</v>
          </cell>
          <cell r="B1092" t="str">
            <v>College of Lake County</v>
          </cell>
        </row>
        <row r="1093">
          <cell r="A1093">
            <v>1706</v>
          </cell>
          <cell r="B1093" t="str">
            <v>Lake Forest College</v>
          </cell>
        </row>
        <row r="1094">
          <cell r="A1094">
            <v>23192</v>
          </cell>
          <cell r="B1094" t="str">
            <v>Lake Forest Graduate School of Management</v>
          </cell>
        </row>
        <row r="1095">
          <cell r="A1095">
            <v>7644</v>
          </cell>
          <cell r="B1095" t="str">
            <v>Lake Land College</v>
          </cell>
        </row>
        <row r="1096">
          <cell r="A1096">
            <v>10501</v>
          </cell>
          <cell r="B1096" t="str">
            <v>Lakeview College of Nursing</v>
          </cell>
        </row>
        <row r="1097">
          <cell r="A1097">
            <v>10020</v>
          </cell>
          <cell r="B1097" t="str">
            <v>Lewis and Clark Community College</v>
          </cell>
        </row>
        <row r="1098">
          <cell r="A1098">
            <v>1707</v>
          </cell>
          <cell r="B1098" t="str">
            <v>Lewis University</v>
          </cell>
        </row>
        <row r="1099">
          <cell r="A1099">
            <v>25276</v>
          </cell>
          <cell r="B1099" t="str">
            <v>Lexington College</v>
          </cell>
        </row>
        <row r="1100">
          <cell r="A1100">
            <v>1708</v>
          </cell>
          <cell r="B1100" t="str">
            <v>Lincoln Christian University</v>
          </cell>
        </row>
        <row r="1101">
          <cell r="A1101">
            <v>1709</v>
          </cell>
          <cell r="B1101" t="str">
            <v>Lincoln College</v>
          </cell>
        </row>
        <row r="1102">
          <cell r="A1102">
            <v>7170</v>
          </cell>
          <cell r="B1102" t="str">
            <v>Lincoln Land Community College</v>
          </cell>
        </row>
        <row r="1103">
          <cell r="A1103">
            <v>7303</v>
          </cell>
          <cell r="B1103" t="str">
            <v>Lincoln College of Technology-Melrose Park</v>
          </cell>
        </row>
        <row r="1104">
          <cell r="A1104">
            <v>1710</v>
          </cell>
          <cell r="B1104" t="str">
            <v>Loyola University Chicago</v>
          </cell>
        </row>
        <row r="1105">
          <cell r="A1105">
            <v>1712</v>
          </cell>
          <cell r="B1105" t="str">
            <v>Lutheran School of Theology at Chicago</v>
          </cell>
        </row>
        <row r="1106">
          <cell r="A1106">
            <v>6225</v>
          </cell>
          <cell r="B1106" t="str">
            <v>Trinity College of Nursing &amp; Health Sciences</v>
          </cell>
        </row>
        <row r="1107">
          <cell r="A1107">
            <v>23328</v>
          </cell>
          <cell r="B1107" t="str">
            <v>CET-Chicago</v>
          </cell>
        </row>
        <row r="1108">
          <cell r="A1108">
            <v>22281</v>
          </cell>
          <cell r="B1108" t="str">
            <v>Steven Papageorge Hair Academy</v>
          </cell>
        </row>
        <row r="1109">
          <cell r="A1109">
            <v>1716</v>
          </cell>
          <cell r="B1109" t="str">
            <v>MacCormac College</v>
          </cell>
        </row>
        <row r="1110">
          <cell r="A1110">
            <v>1717</v>
          </cell>
          <cell r="B1110" t="str">
            <v>MacMurray College</v>
          </cell>
        </row>
        <row r="1111">
          <cell r="A1111">
            <v>1721</v>
          </cell>
          <cell r="B1111" t="str">
            <v>McCormick Theological Seminary</v>
          </cell>
        </row>
        <row r="1112">
          <cell r="A1112">
            <v>7691</v>
          </cell>
          <cell r="B1112" t="str">
            <v>McHenry County College</v>
          </cell>
        </row>
        <row r="1113">
          <cell r="A1113">
            <v>1722</v>
          </cell>
          <cell r="B1113" t="str">
            <v>McKendree University</v>
          </cell>
        </row>
        <row r="1114">
          <cell r="A1114">
            <v>1723</v>
          </cell>
          <cell r="B1114" t="str">
            <v>Meadville Lombard Theological School</v>
          </cell>
        </row>
        <row r="1115">
          <cell r="A1115">
            <v>6228</v>
          </cell>
          <cell r="B1115" t="str">
            <v>Methodist College</v>
          </cell>
        </row>
        <row r="1116">
          <cell r="A1116">
            <v>4568</v>
          </cell>
          <cell r="B1116" t="str">
            <v>Midstate College</v>
          </cell>
        </row>
        <row r="1117">
          <cell r="A1117">
            <v>1724</v>
          </cell>
          <cell r="B1117" t="str">
            <v>Millikin University</v>
          </cell>
        </row>
        <row r="1118">
          <cell r="A1118">
            <v>1725</v>
          </cell>
          <cell r="B1118" t="str">
            <v>Monmouth College</v>
          </cell>
        </row>
        <row r="1119">
          <cell r="A1119">
            <v>1727</v>
          </cell>
          <cell r="B1119" t="str">
            <v>Moody Bible Institute</v>
          </cell>
        </row>
        <row r="1120">
          <cell r="A1120">
            <v>7692</v>
          </cell>
          <cell r="B1120" t="str">
            <v>Moraine Valley Community College</v>
          </cell>
        </row>
        <row r="1121">
          <cell r="A1121">
            <v>8880</v>
          </cell>
          <cell r="B1121" t="str">
            <v>Morrison Institute of Technology</v>
          </cell>
        </row>
        <row r="1122">
          <cell r="A1122">
            <v>1728</v>
          </cell>
          <cell r="B1122" t="str">
            <v>Morton College</v>
          </cell>
        </row>
        <row r="1123">
          <cell r="A1123">
            <v>21924</v>
          </cell>
          <cell r="B1123" t="str">
            <v>Mr John's School of Cosmetology Esthetics &amp; Nails-Decatur</v>
          </cell>
        </row>
        <row r="1124">
          <cell r="A1124">
            <v>1733</v>
          </cell>
          <cell r="B1124" t="str">
            <v>National Louis University</v>
          </cell>
        </row>
        <row r="1125">
          <cell r="A1125">
            <v>1732</v>
          </cell>
          <cell r="B1125" t="str">
            <v>National University of Health Sciences</v>
          </cell>
        </row>
        <row r="1126">
          <cell r="A1126">
            <v>25566</v>
          </cell>
          <cell r="B1126" t="str">
            <v>Niles School of Cosmetology</v>
          </cell>
        </row>
        <row r="1127">
          <cell r="A1127">
            <v>1734</v>
          </cell>
          <cell r="B1127" t="str">
            <v>North Central College</v>
          </cell>
        </row>
        <row r="1128">
          <cell r="A1128">
            <v>1735</v>
          </cell>
          <cell r="B1128" t="str">
            <v>North Park University</v>
          </cell>
        </row>
        <row r="1129">
          <cell r="A1129">
            <v>1736</v>
          </cell>
          <cell r="B1129" t="str">
            <v>Northern Baptist Theological Seminary</v>
          </cell>
        </row>
        <row r="1130">
          <cell r="A1130">
            <v>1737</v>
          </cell>
          <cell r="B1130" t="str">
            <v>Northern Illinois University</v>
          </cell>
        </row>
        <row r="1131">
          <cell r="A1131">
            <v>12362</v>
          </cell>
          <cell r="B1131" t="str">
            <v>Northwestern College-Chicago Campus</v>
          </cell>
        </row>
        <row r="1132">
          <cell r="A1132">
            <v>1739</v>
          </cell>
          <cell r="B1132" t="str">
            <v>Northwestern University</v>
          </cell>
        </row>
        <row r="1133">
          <cell r="A1133">
            <v>1693</v>
          </cell>
          <cell r="B1133" t="str">
            <v>Northeastern Illinois University</v>
          </cell>
        </row>
        <row r="1134">
          <cell r="A1134">
            <v>9896</v>
          </cell>
          <cell r="B1134" t="str">
            <v>Oakton Community College</v>
          </cell>
        </row>
        <row r="1135">
          <cell r="A1135">
            <v>22975</v>
          </cell>
          <cell r="B1135" t="str">
            <v>Oehrlein School of Cosmetology</v>
          </cell>
        </row>
        <row r="1136">
          <cell r="A1136">
            <v>1741</v>
          </cell>
          <cell r="B1136" t="str">
            <v>Olivet Nazarene University</v>
          </cell>
        </row>
        <row r="1137">
          <cell r="A1137">
            <v>7118</v>
          </cell>
          <cell r="B1137" t="str">
            <v>Parkland College</v>
          </cell>
        </row>
        <row r="1138">
          <cell r="A1138">
            <v>10836</v>
          </cell>
          <cell r="B1138" t="str">
            <v>Pivot Point Academy-Evanston</v>
          </cell>
        </row>
        <row r="1139">
          <cell r="A1139">
            <v>1640</v>
          </cell>
          <cell r="B1139" t="str">
            <v>Prairie State College</v>
          </cell>
        </row>
        <row r="1140">
          <cell r="A1140">
            <v>23233</v>
          </cell>
          <cell r="B1140" t="str">
            <v>Professional's Choice Hair Design Academy</v>
          </cell>
        </row>
        <row r="1141">
          <cell r="A1141">
            <v>1745</v>
          </cell>
          <cell r="B1141" t="str">
            <v>Quincy University</v>
          </cell>
        </row>
        <row r="1142">
          <cell r="A1142">
            <v>20693</v>
          </cell>
          <cell r="B1142" t="str">
            <v>Vatterott College-Quincy</v>
          </cell>
        </row>
        <row r="1143">
          <cell r="A1143">
            <v>12584</v>
          </cell>
          <cell r="B1143" t="str">
            <v>The Illinois Institute of Art-Chicago</v>
          </cell>
        </row>
        <row r="1144">
          <cell r="A1144">
            <v>7119</v>
          </cell>
          <cell r="B1144" t="str">
            <v>Rend Lake College</v>
          </cell>
        </row>
        <row r="1145">
          <cell r="A1145">
            <v>10879</v>
          </cell>
          <cell r="B1145" t="str">
            <v>Richland Community College</v>
          </cell>
        </row>
        <row r="1146">
          <cell r="A1146">
            <v>1746</v>
          </cell>
          <cell r="B1146" t="str">
            <v>Robert Morris University Illinois</v>
          </cell>
        </row>
        <row r="1147">
          <cell r="A1147">
            <v>1747</v>
          </cell>
          <cell r="B1147" t="str">
            <v>Rock Valley College</v>
          </cell>
        </row>
        <row r="1148">
          <cell r="A1148">
            <v>10913</v>
          </cell>
          <cell r="B1148" t="str">
            <v>Madison Media Institute-Rockford Career College</v>
          </cell>
        </row>
        <row r="1149">
          <cell r="A1149">
            <v>1748</v>
          </cell>
          <cell r="B1149" t="str">
            <v>Rockford University</v>
          </cell>
        </row>
        <row r="1150">
          <cell r="A1150">
            <v>1749</v>
          </cell>
          <cell r="B1150" t="str">
            <v>Roosevelt University</v>
          </cell>
        </row>
        <row r="1151">
          <cell r="A1151">
            <v>1750</v>
          </cell>
          <cell r="B1151" t="str">
            <v>Dominican University</v>
          </cell>
        </row>
        <row r="1152">
          <cell r="A1152">
            <v>9800</v>
          </cell>
          <cell r="B1152" t="str">
            <v>Rush University</v>
          </cell>
        </row>
        <row r="1153">
          <cell r="A1153">
            <v>6240</v>
          </cell>
          <cell r="B1153" t="str">
            <v>Saint Francis Medical Center College of Nursing</v>
          </cell>
        </row>
        <row r="1154">
          <cell r="A1154">
            <v>1664</v>
          </cell>
          <cell r="B1154" t="str">
            <v>University of St Francis</v>
          </cell>
        </row>
        <row r="1155">
          <cell r="A1155">
            <v>30980</v>
          </cell>
          <cell r="B1155" t="str">
            <v>St. John's College-Department of Nursing</v>
          </cell>
        </row>
        <row r="1156">
          <cell r="A1156">
            <v>1768</v>
          </cell>
          <cell r="B1156" t="str">
            <v>Saint Xavier University</v>
          </cell>
        </row>
        <row r="1157">
          <cell r="A1157">
            <v>9333</v>
          </cell>
          <cell r="B1157" t="str">
            <v>University of Illinois at Springfield</v>
          </cell>
        </row>
        <row r="1158">
          <cell r="A1158">
            <v>1752</v>
          </cell>
          <cell r="B1158" t="str">
            <v>Sauk Valley Community College</v>
          </cell>
        </row>
        <row r="1159">
          <cell r="A1159">
            <v>7693</v>
          </cell>
          <cell r="B1159" t="str">
            <v>Shawnee Community College</v>
          </cell>
        </row>
        <row r="1160">
          <cell r="A1160">
            <v>1756</v>
          </cell>
          <cell r="B1160" t="str">
            <v>Shimer College</v>
          </cell>
        </row>
        <row r="1161">
          <cell r="A1161">
            <v>21854</v>
          </cell>
          <cell r="B1161" t="str">
            <v>Saint Augustine College</v>
          </cell>
        </row>
        <row r="1162">
          <cell r="A1162">
            <v>1765</v>
          </cell>
          <cell r="B1162" t="str">
            <v>University of Saint Mary of the Lake</v>
          </cell>
        </row>
        <row r="1163">
          <cell r="A1163">
            <v>1757</v>
          </cell>
          <cell r="B1163" t="str">
            <v>Southeastern Illinois College</v>
          </cell>
        </row>
        <row r="1164">
          <cell r="A1164">
            <v>31285</v>
          </cell>
          <cell r="B1164" t="str">
            <v>National Latino Education Institute</v>
          </cell>
        </row>
        <row r="1165">
          <cell r="A1165">
            <v>1663</v>
          </cell>
          <cell r="B1165" t="str">
            <v>Spertus College</v>
          </cell>
        </row>
        <row r="1166">
          <cell r="A1166">
            <v>1643</v>
          </cell>
          <cell r="B1166" t="str">
            <v>Spoon River College</v>
          </cell>
        </row>
        <row r="1167">
          <cell r="A1167">
            <v>9987</v>
          </cell>
          <cell r="B1167" t="str">
            <v>Saint Anthony College of Nursing</v>
          </cell>
        </row>
        <row r="1168">
          <cell r="A1168">
            <v>8259</v>
          </cell>
          <cell r="B1168" t="str">
            <v>Educators of Beauty College of Cosmetology-Sterling</v>
          </cell>
        </row>
        <row r="1169">
          <cell r="A1169">
            <v>1758</v>
          </cell>
          <cell r="B1169" t="str">
            <v>Southern Illinois University-Carbondale</v>
          </cell>
        </row>
        <row r="1170">
          <cell r="A1170">
            <v>1759</v>
          </cell>
          <cell r="B1170" t="str">
            <v>Southern Illinois University-Edwardsville</v>
          </cell>
        </row>
        <row r="1171">
          <cell r="A1171">
            <v>11810</v>
          </cell>
          <cell r="B1171" t="str">
            <v>Taylor Business Institute</v>
          </cell>
        </row>
        <row r="1172">
          <cell r="A1172">
            <v>20732</v>
          </cell>
          <cell r="B1172" t="str">
            <v>Telshe Yeshiva-Chicago</v>
          </cell>
        </row>
        <row r="1173">
          <cell r="A1173">
            <v>1769</v>
          </cell>
          <cell r="B1173" t="str">
            <v>South Suburban College</v>
          </cell>
        </row>
        <row r="1174">
          <cell r="A1174">
            <v>10695</v>
          </cell>
          <cell r="B1174" t="str">
            <v>Tri-County Beauty Academy</v>
          </cell>
        </row>
        <row r="1175">
          <cell r="A1175">
            <v>1771</v>
          </cell>
          <cell r="B1175" t="str">
            <v>Trinity Christian College</v>
          </cell>
        </row>
        <row r="1176">
          <cell r="A1176">
            <v>1772</v>
          </cell>
          <cell r="B1176" t="str">
            <v>Trinity International University-Illinois</v>
          </cell>
        </row>
        <row r="1177">
          <cell r="A1177">
            <v>1773</v>
          </cell>
          <cell r="B1177" t="str">
            <v>Triton College</v>
          </cell>
        </row>
        <row r="1178">
          <cell r="A1178">
            <v>21244</v>
          </cell>
          <cell r="B1178" t="str">
            <v>University of Spa &amp; Cosmetology Arts</v>
          </cell>
        </row>
        <row r="1179">
          <cell r="A1179">
            <v>1778</v>
          </cell>
          <cell r="B1179" t="str">
            <v>VanderCook College of Music</v>
          </cell>
        </row>
        <row r="1180">
          <cell r="A1180">
            <v>6931</v>
          </cell>
          <cell r="B1180" t="str">
            <v>Waubonsee Community College</v>
          </cell>
        </row>
        <row r="1181">
          <cell r="A1181">
            <v>22141</v>
          </cell>
          <cell r="B1181" t="str">
            <v>Resurrection University</v>
          </cell>
        </row>
        <row r="1182">
          <cell r="A1182">
            <v>1780</v>
          </cell>
          <cell r="B1182" t="str">
            <v>Western Illinois University</v>
          </cell>
        </row>
        <row r="1183">
          <cell r="A1183">
            <v>1781</v>
          </cell>
          <cell r="B1183" t="str">
            <v>Wheaton College</v>
          </cell>
        </row>
        <row r="1184">
          <cell r="A1184">
            <v>3961</v>
          </cell>
          <cell r="B1184" t="str">
            <v>William Rainey Harper College</v>
          </cell>
        </row>
        <row r="1185">
          <cell r="A1185">
            <v>1784</v>
          </cell>
          <cell r="B1185" t="str">
            <v>Ancilla College</v>
          </cell>
        </row>
        <row r="1186">
          <cell r="A1186">
            <v>1785</v>
          </cell>
          <cell r="B1186" t="str">
            <v>Anderson University</v>
          </cell>
        </row>
        <row r="1187">
          <cell r="A1187">
            <v>9612</v>
          </cell>
          <cell r="B1187" t="str">
            <v>Apex Academy of Hair Design Inc</v>
          </cell>
        </row>
        <row r="1188">
          <cell r="A1188">
            <v>1786</v>
          </cell>
          <cell r="B1188" t="str">
            <v>Ball State University</v>
          </cell>
        </row>
        <row r="1189">
          <cell r="A1189">
            <v>1787</v>
          </cell>
          <cell r="B1189" t="str">
            <v>Bethel College-Indiana</v>
          </cell>
        </row>
        <row r="1190">
          <cell r="A1190">
            <v>1788</v>
          </cell>
          <cell r="B1190" t="str">
            <v>Butler University</v>
          </cell>
        </row>
        <row r="1191">
          <cell r="A1191">
            <v>1834</v>
          </cell>
          <cell r="B1191" t="str">
            <v>Calumet College of Saint Joseph</v>
          </cell>
        </row>
        <row r="1192">
          <cell r="A1192">
            <v>1789</v>
          </cell>
          <cell r="B1192" t="str">
            <v>Christian Theological Seminary</v>
          </cell>
        </row>
        <row r="1193">
          <cell r="A1193">
            <v>26158</v>
          </cell>
          <cell r="B1193" t="str">
            <v>College of Court Reporting Inc</v>
          </cell>
        </row>
        <row r="1194">
          <cell r="A1194">
            <v>20876</v>
          </cell>
          <cell r="B1194" t="str">
            <v>Concordia Theological Seminary</v>
          </cell>
        </row>
        <row r="1195">
          <cell r="A1195">
            <v>11505</v>
          </cell>
          <cell r="B1195" t="str">
            <v>Tricoci University of Beauty Culture-Highland</v>
          </cell>
        </row>
        <row r="1196">
          <cell r="A1196">
            <v>1792</v>
          </cell>
          <cell r="B1196" t="str">
            <v>DePauw University</v>
          </cell>
        </row>
        <row r="1197">
          <cell r="A1197">
            <v>21643</v>
          </cell>
          <cell r="B1197" t="str">
            <v>Don Roberts School of Hair Design</v>
          </cell>
        </row>
        <row r="1198">
          <cell r="A1198">
            <v>21588</v>
          </cell>
          <cell r="B1198" t="str">
            <v>Don Roberts Beauty School</v>
          </cell>
        </row>
        <row r="1199">
          <cell r="A1199">
            <v>1793</v>
          </cell>
          <cell r="B1199" t="str">
            <v>Earlham College</v>
          </cell>
        </row>
        <row r="1200">
          <cell r="A1200">
            <v>1795</v>
          </cell>
          <cell r="B1200" t="str">
            <v>University of Evansville</v>
          </cell>
        </row>
        <row r="1201">
          <cell r="A1201">
            <v>1798</v>
          </cell>
          <cell r="B1201" t="str">
            <v>Franklin College</v>
          </cell>
        </row>
        <row r="1202">
          <cell r="A1202">
            <v>1799</v>
          </cell>
          <cell r="B1202" t="str">
            <v>Goshen College</v>
          </cell>
        </row>
        <row r="1203">
          <cell r="A1203">
            <v>1800</v>
          </cell>
          <cell r="B1203" t="str">
            <v>Grace College and Theological Seminary</v>
          </cell>
        </row>
        <row r="1204">
          <cell r="A1204">
            <v>24908</v>
          </cell>
          <cell r="B1204" t="str">
            <v>Hair Fashions By Kaye Beauty College-Noblesville</v>
          </cell>
        </row>
        <row r="1205">
          <cell r="A1205">
            <v>24905</v>
          </cell>
          <cell r="B1205" t="str">
            <v>Hair Fashions By Kaye Beauty College-Indianapolis</v>
          </cell>
        </row>
        <row r="1206">
          <cell r="A1206">
            <v>1801</v>
          </cell>
          <cell r="B1206" t="str">
            <v>Hanover College</v>
          </cell>
        </row>
        <row r="1207">
          <cell r="A1207">
            <v>9515</v>
          </cell>
          <cell r="B1207" t="str">
            <v>J Michael Harrold Beauty Academy</v>
          </cell>
        </row>
        <row r="1208">
          <cell r="A1208">
            <v>7263</v>
          </cell>
          <cell r="B1208" t="str">
            <v>Holy Cross College</v>
          </cell>
        </row>
        <row r="1209">
          <cell r="A1209">
            <v>22417</v>
          </cell>
          <cell r="B1209" t="str">
            <v>PJ's College of Cosmetology-Clarksville</v>
          </cell>
        </row>
        <row r="1210">
          <cell r="A1210">
            <v>1803</v>
          </cell>
          <cell r="B1210" t="str">
            <v>Huntington University</v>
          </cell>
        </row>
        <row r="1211">
          <cell r="A1211">
            <v>9917</v>
          </cell>
          <cell r="B1211" t="str">
            <v>Ivy Tech Community College</v>
          </cell>
        </row>
        <row r="1212">
          <cell r="A1212">
            <v>1828</v>
          </cell>
          <cell r="B1212" t="str">
            <v>Purdue University Fort Wayne</v>
          </cell>
        </row>
        <row r="1213">
          <cell r="A1213">
            <v>1813</v>
          </cell>
          <cell r="B1213" t="str">
            <v>Indiana University-Purdue University-Indianapolis</v>
          </cell>
        </row>
        <row r="1214">
          <cell r="A1214">
            <v>21584</v>
          </cell>
          <cell r="B1214" t="str">
            <v>Harrison College-Indianapolis</v>
          </cell>
        </row>
        <row r="1215">
          <cell r="A1215">
            <v>1804</v>
          </cell>
          <cell r="B1215" t="str">
            <v>University of Indianapolis</v>
          </cell>
        </row>
        <row r="1216">
          <cell r="A1216">
            <v>1805</v>
          </cell>
          <cell r="B1216" t="str">
            <v>Indiana Institute of Technology</v>
          </cell>
        </row>
        <row r="1217">
          <cell r="A1217">
            <v>1808</v>
          </cell>
          <cell r="B1217" t="str">
            <v>University of Southern Indiana</v>
          </cell>
        </row>
        <row r="1218">
          <cell r="A1218">
            <v>1807</v>
          </cell>
          <cell r="B1218" t="str">
            <v>Indiana State University</v>
          </cell>
        </row>
        <row r="1219">
          <cell r="A1219">
            <v>1814</v>
          </cell>
          <cell r="B1219" t="str">
            <v>Indiana University-Kokomo</v>
          </cell>
        </row>
        <row r="1220">
          <cell r="A1220">
            <v>1816</v>
          </cell>
          <cell r="B1220" t="str">
            <v>Indiana University-South Bend</v>
          </cell>
        </row>
        <row r="1221">
          <cell r="A1221">
            <v>1809</v>
          </cell>
          <cell r="B1221" t="str">
            <v>Indiana University-Bloomington</v>
          </cell>
        </row>
        <row r="1222">
          <cell r="A1222">
            <v>1815</v>
          </cell>
          <cell r="B1222" t="str">
            <v>Indiana University-Northwest</v>
          </cell>
        </row>
        <row r="1223">
          <cell r="A1223">
            <v>1817</v>
          </cell>
          <cell r="B1223" t="str">
            <v>Indiana University-Southeast</v>
          </cell>
        </row>
        <row r="1224">
          <cell r="A1224">
            <v>1811</v>
          </cell>
          <cell r="B1224" t="str">
            <v>Indiana University-East</v>
          </cell>
        </row>
        <row r="1225">
          <cell r="A1225">
            <v>4579</v>
          </cell>
          <cell r="B1225" t="str">
            <v>International Business College-Fort Wayne</v>
          </cell>
        </row>
        <row r="1226">
          <cell r="A1226">
            <v>4579</v>
          </cell>
          <cell r="B1226" t="str">
            <v>International Business College-Indianapolis</v>
          </cell>
        </row>
        <row r="1227">
          <cell r="A1227">
            <v>7329</v>
          </cell>
          <cell r="B1227" t="str">
            <v>ITT Technical Institute-Nashville</v>
          </cell>
        </row>
        <row r="1228">
          <cell r="A1228">
            <v>7329</v>
          </cell>
          <cell r="B1228" t="str">
            <v>ITT Technical Institute-Fort Wayne</v>
          </cell>
        </row>
        <row r="1229">
          <cell r="A1229">
            <v>7329</v>
          </cell>
          <cell r="B1229" t="str">
            <v>ITT Technical Institute-Indianapolis</v>
          </cell>
        </row>
        <row r="1230">
          <cell r="A1230">
            <v>23027</v>
          </cell>
          <cell r="B1230" t="str">
            <v>J Everett Light Career Center</v>
          </cell>
        </row>
        <row r="1231">
          <cell r="A1231">
            <v>23513</v>
          </cell>
          <cell r="B1231" t="str">
            <v>Knox Beauty College</v>
          </cell>
        </row>
        <row r="1232">
          <cell r="A1232">
            <v>10409</v>
          </cell>
          <cell r="B1232" t="str">
            <v>Tricoci University of Beauty Culture-Lafayette</v>
          </cell>
        </row>
        <row r="1233">
          <cell r="A1233">
            <v>40513</v>
          </cell>
          <cell r="B1233" t="str">
            <v>Brown Mackie College-Merrillville</v>
          </cell>
        </row>
        <row r="1234">
          <cell r="A1234">
            <v>40513</v>
          </cell>
          <cell r="B1234" t="str">
            <v>Brown Mackie College-Michigan City</v>
          </cell>
        </row>
        <row r="1235">
          <cell r="A1235">
            <v>7573</v>
          </cell>
          <cell r="B1235" t="str">
            <v>Empire Beauty School-Indianapolis</v>
          </cell>
        </row>
        <row r="1236">
          <cell r="A1236">
            <v>7938</v>
          </cell>
          <cell r="B1236" t="str">
            <v>Lincoln College of Technology-Indianapolis</v>
          </cell>
        </row>
        <row r="1237">
          <cell r="A1237">
            <v>1820</v>
          </cell>
          <cell r="B1237" t="str">
            <v>Manchester University</v>
          </cell>
        </row>
        <row r="1238">
          <cell r="A1238">
            <v>1821</v>
          </cell>
          <cell r="B1238" t="str">
            <v>Marian University</v>
          </cell>
        </row>
        <row r="1239">
          <cell r="A1239">
            <v>1822</v>
          </cell>
          <cell r="B1239" t="str">
            <v>Indiana Wesleyan University-Marion</v>
          </cell>
        </row>
        <row r="1240">
          <cell r="A1240">
            <v>21408</v>
          </cell>
          <cell r="B1240" t="str">
            <v>Martin University</v>
          </cell>
        </row>
        <row r="1241">
          <cell r="A1241">
            <v>23089</v>
          </cell>
          <cell r="B1241" t="str">
            <v>Masters of Cosmetology College</v>
          </cell>
        </row>
        <row r="1242">
          <cell r="A1242">
            <v>1823</v>
          </cell>
          <cell r="B1242" t="str">
            <v>Anabaptist Mennonite Biblical Seminary</v>
          </cell>
        </row>
        <row r="1243">
          <cell r="A1243">
            <v>9613</v>
          </cell>
          <cell r="B1243" t="str">
            <v>Merrillville Beauty College</v>
          </cell>
        </row>
        <row r="1244">
          <cell r="A1244">
            <v>40513</v>
          </cell>
          <cell r="B1244" t="str">
            <v>Brown Mackie College-South Bend</v>
          </cell>
        </row>
        <row r="1245">
          <cell r="A1245">
            <v>10618</v>
          </cell>
          <cell r="B1245" t="str">
            <v>Mid-America College of Funeral Service</v>
          </cell>
        </row>
        <row r="1246">
          <cell r="A1246">
            <v>24910</v>
          </cell>
          <cell r="B1246" t="str">
            <v>West Michigan College of Barbering and Beauty</v>
          </cell>
        </row>
        <row r="1247">
          <cell r="A1247">
            <v>1840</v>
          </cell>
          <cell r="B1247" t="str">
            <v>University of Notre Dame</v>
          </cell>
        </row>
        <row r="1248">
          <cell r="A1248">
            <v>1824</v>
          </cell>
          <cell r="B1248" t="str">
            <v>Oakland City University</v>
          </cell>
        </row>
        <row r="1249">
          <cell r="A1249">
            <v>23048</v>
          </cell>
          <cell r="B1249" t="str">
            <v>PJ's College of Cosmetology-Richmond</v>
          </cell>
        </row>
        <row r="1250">
          <cell r="A1250">
            <v>1827</v>
          </cell>
          <cell r="B1250" t="str">
            <v>Purdue University-Calumet Campus</v>
          </cell>
        </row>
        <row r="1251">
          <cell r="A1251">
            <v>1826</v>
          </cell>
          <cell r="B1251" t="str">
            <v>Purdue University-North Central Campus</v>
          </cell>
        </row>
        <row r="1252">
          <cell r="A1252">
            <v>20848</v>
          </cell>
          <cell r="B1252" t="str">
            <v>Ravenscroft Beauty College</v>
          </cell>
        </row>
        <row r="1253">
          <cell r="A1253">
            <v>23396</v>
          </cell>
          <cell r="B1253" t="str">
            <v>Rogers Academy of Hair Design</v>
          </cell>
        </row>
        <row r="1254">
          <cell r="A1254">
            <v>1830</v>
          </cell>
          <cell r="B1254" t="str">
            <v>Rose-Hulman Institute of Technology</v>
          </cell>
        </row>
        <row r="1255">
          <cell r="A1255">
            <v>9673</v>
          </cell>
          <cell r="B1255" t="str">
            <v>Rudae's School of Beauty Culture-Kokomo</v>
          </cell>
        </row>
        <row r="1256">
          <cell r="A1256">
            <v>1832</v>
          </cell>
          <cell r="B1256" t="str">
            <v>University of Saint Francis-Fort Wayne</v>
          </cell>
        </row>
        <row r="1257">
          <cell r="A1257">
            <v>1833</v>
          </cell>
          <cell r="B1257" t="str">
            <v>Saint Josephs College</v>
          </cell>
        </row>
        <row r="1258">
          <cell r="A1258">
            <v>1835</v>
          </cell>
          <cell r="B1258" t="str">
            <v>Saint Mary-of-the-Woods College</v>
          </cell>
        </row>
        <row r="1259">
          <cell r="A1259">
            <v>1836</v>
          </cell>
          <cell r="B1259" t="str">
            <v>Saint Mary's College</v>
          </cell>
        </row>
        <row r="1260">
          <cell r="A1260">
            <v>22018</v>
          </cell>
          <cell r="B1260" t="str">
            <v>Brightwood College-Hammond</v>
          </cell>
        </row>
        <row r="1261">
          <cell r="A1261">
            <v>7276</v>
          </cell>
          <cell r="B1261" t="str">
            <v>Saint Meinrad School of Theology</v>
          </cell>
        </row>
        <row r="1262">
          <cell r="A1262">
            <v>6257</v>
          </cell>
          <cell r="B1262" t="str">
            <v>Saint Elizabeth School of Nursing</v>
          </cell>
        </row>
        <row r="1263">
          <cell r="A1263">
            <v>1838</v>
          </cell>
          <cell r="B1263" t="str">
            <v>Taylor University</v>
          </cell>
        </row>
        <row r="1264">
          <cell r="A1264">
            <v>1839</v>
          </cell>
          <cell r="B1264" t="str">
            <v>Trine University</v>
          </cell>
        </row>
        <row r="1265">
          <cell r="A1265">
            <v>1842</v>
          </cell>
          <cell r="B1265" t="str">
            <v>Valparaiso University</v>
          </cell>
        </row>
        <row r="1266">
          <cell r="A1266">
            <v>10151</v>
          </cell>
          <cell r="B1266" t="str">
            <v>Vincennes Beauty College</v>
          </cell>
        </row>
        <row r="1267">
          <cell r="A1267">
            <v>1843</v>
          </cell>
          <cell r="B1267" t="str">
            <v>Vincennes University</v>
          </cell>
        </row>
        <row r="1268">
          <cell r="A1268">
            <v>1844</v>
          </cell>
          <cell r="B1268" t="str">
            <v>Wabash College</v>
          </cell>
        </row>
        <row r="1269">
          <cell r="A1269">
            <v>30691</v>
          </cell>
          <cell r="B1269" t="str">
            <v>Allen College</v>
          </cell>
        </row>
        <row r="1270">
          <cell r="A1270">
            <v>3963</v>
          </cell>
          <cell r="B1270" t="str">
            <v>AIB College of Business</v>
          </cell>
        </row>
        <row r="1271">
          <cell r="A1271">
            <v>1846</v>
          </cell>
          <cell r="B1271" t="str">
            <v>Briar Cliff University</v>
          </cell>
        </row>
        <row r="1272">
          <cell r="A1272">
            <v>1847</v>
          </cell>
          <cell r="B1272" t="str">
            <v>Buena Vista University</v>
          </cell>
        </row>
        <row r="1273">
          <cell r="A1273">
            <v>7588</v>
          </cell>
          <cell r="B1273" t="str">
            <v>Capri College-Dubuque</v>
          </cell>
        </row>
        <row r="1274">
          <cell r="A1274">
            <v>20903</v>
          </cell>
          <cell r="B1274" t="str">
            <v>Capri College-Cedar Rapids</v>
          </cell>
        </row>
        <row r="1275">
          <cell r="A1275">
            <v>7656</v>
          </cell>
          <cell r="B1275" t="str">
            <v>American College of Hairstyling-Cedar Rapids</v>
          </cell>
        </row>
        <row r="1276">
          <cell r="A1276">
            <v>1850</v>
          </cell>
          <cell r="B1276" t="str">
            <v>Central College</v>
          </cell>
        </row>
        <row r="1277">
          <cell r="A1277">
            <v>1852</v>
          </cell>
          <cell r="B1277" t="str">
            <v>Clarke University</v>
          </cell>
        </row>
        <row r="1278">
          <cell r="A1278">
            <v>1854</v>
          </cell>
          <cell r="B1278" t="str">
            <v>Coe College</v>
          </cell>
        </row>
        <row r="1279">
          <cell r="A1279">
            <v>1856</v>
          </cell>
          <cell r="B1279" t="str">
            <v>Cornell College</v>
          </cell>
        </row>
        <row r="1280">
          <cell r="A1280">
            <v>23309</v>
          </cell>
          <cell r="B1280" t="str">
            <v>Iowa School of Beauty-Marshalltown</v>
          </cell>
        </row>
        <row r="1281">
          <cell r="A1281">
            <v>7120</v>
          </cell>
          <cell r="B1281" t="str">
            <v>Des Moines Area Community College</v>
          </cell>
        </row>
        <row r="1282">
          <cell r="A1282">
            <v>1858</v>
          </cell>
          <cell r="B1282" t="str">
            <v>Divine Word College</v>
          </cell>
        </row>
        <row r="1283">
          <cell r="A1283">
            <v>1859</v>
          </cell>
          <cell r="B1283" t="str">
            <v>Dordt College</v>
          </cell>
        </row>
        <row r="1284">
          <cell r="A1284">
            <v>1860</v>
          </cell>
          <cell r="B1284" t="str">
            <v>Drake University</v>
          </cell>
        </row>
        <row r="1285">
          <cell r="A1285">
            <v>1891</v>
          </cell>
          <cell r="B1285" t="str">
            <v>University of Dubuque</v>
          </cell>
        </row>
        <row r="1286">
          <cell r="A1286">
            <v>1862</v>
          </cell>
          <cell r="B1286" t="str">
            <v>Ellsworth Community College</v>
          </cell>
        </row>
        <row r="1287">
          <cell r="A1287">
            <v>23289</v>
          </cell>
          <cell r="B1287" t="str">
            <v>Emmaus Bible College</v>
          </cell>
        </row>
        <row r="1288">
          <cell r="A1288">
            <v>4075</v>
          </cell>
          <cell r="B1288" t="str">
            <v>Eastern Iowa Community College District</v>
          </cell>
        </row>
        <row r="1289">
          <cell r="A1289">
            <v>7121</v>
          </cell>
          <cell r="B1289" t="str">
            <v>Faith Baptist Bible College and Theological Seminary</v>
          </cell>
        </row>
        <row r="1290">
          <cell r="A1290">
            <v>22625</v>
          </cell>
          <cell r="B1290" t="str">
            <v>Faust Institute of Cosmetology-Storm Lake</v>
          </cell>
        </row>
        <row r="1291">
          <cell r="A1291">
            <v>1866</v>
          </cell>
          <cell r="B1291" t="str">
            <v>Graceland University-Lamoni</v>
          </cell>
        </row>
        <row r="1292">
          <cell r="A1292">
            <v>1867</v>
          </cell>
          <cell r="B1292" t="str">
            <v>Grand View University</v>
          </cell>
        </row>
        <row r="1293">
          <cell r="A1293">
            <v>1868</v>
          </cell>
          <cell r="B1293" t="str">
            <v>Grinnell College</v>
          </cell>
        </row>
        <row r="1294">
          <cell r="A1294">
            <v>4586</v>
          </cell>
          <cell r="B1294" t="str">
            <v>Purdue University Global-Mason City</v>
          </cell>
        </row>
        <row r="1295">
          <cell r="A1295">
            <v>4586</v>
          </cell>
          <cell r="B1295" t="str">
            <v>Purdue University Global-Cedar Rapids</v>
          </cell>
        </row>
        <row r="1296">
          <cell r="A1296">
            <v>12064</v>
          </cell>
          <cell r="B1296" t="str">
            <v>Hamilton Technical College</v>
          </cell>
        </row>
        <row r="1297">
          <cell r="A1297">
            <v>4595</v>
          </cell>
          <cell r="B1297" t="str">
            <v>Hawkeye Community College</v>
          </cell>
        </row>
        <row r="1298">
          <cell r="A1298">
            <v>22890</v>
          </cell>
          <cell r="B1298" t="str">
            <v>American Hair Academy</v>
          </cell>
        </row>
        <row r="1299">
          <cell r="A1299">
            <v>8403</v>
          </cell>
          <cell r="B1299" t="str">
            <v>Indian Hills Community College</v>
          </cell>
        </row>
        <row r="1300">
          <cell r="A1300">
            <v>1865</v>
          </cell>
          <cell r="B1300" t="str">
            <v>Iowa Central Community College</v>
          </cell>
        </row>
        <row r="1301">
          <cell r="A1301">
            <v>1864</v>
          </cell>
          <cell r="B1301" t="str">
            <v>Iowa Lakes Community College</v>
          </cell>
        </row>
        <row r="1302">
          <cell r="A1302">
            <v>6267</v>
          </cell>
          <cell r="B1302" t="str">
            <v>UnityPoint Health-Des Moines School of Radiologic Technology</v>
          </cell>
        </row>
        <row r="1303">
          <cell r="A1303">
            <v>7658</v>
          </cell>
          <cell r="B1303" t="str">
            <v>American College of Hairstyling-Des Moines</v>
          </cell>
        </row>
        <row r="1304">
          <cell r="A1304">
            <v>8260</v>
          </cell>
          <cell r="B1304" t="str">
            <v>Iowa School of Beauty-Des Moines</v>
          </cell>
        </row>
        <row r="1305">
          <cell r="A1305">
            <v>1869</v>
          </cell>
          <cell r="B1305" t="str">
            <v>Iowa State University</v>
          </cell>
        </row>
        <row r="1306">
          <cell r="A1306">
            <v>1871</v>
          </cell>
          <cell r="B1306" t="str">
            <v>Iowa Wesleyan University</v>
          </cell>
        </row>
        <row r="1307">
          <cell r="A1307">
            <v>4598</v>
          </cell>
          <cell r="B1307" t="str">
            <v>Iowa Western Community College</v>
          </cell>
        </row>
        <row r="1308">
          <cell r="A1308">
            <v>1892</v>
          </cell>
          <cell r="B1308" t="str">
            <v>University of Iowa</v>
          </cell>
        </row>
        <row r="1309">
          <cell r="A1309">
            <v>4076</v>
          </cell>
          <cell r="B1309" t="str">
            <v>Kirkwood Community College</v>
          </cell>
        </row>
        <row r="1310">
          <cell r="A1310">
            <v>13006</v>
          </cell>
          <cell r="B1310" t="str">
            <v>La James International College-Cedar Falls</v>
          </cell>
        </row>
        <row r="1311">
          <cell r="A1311">
            <v>22741</v>
          </cell>
          <cell r="B1311" t="str">
            <v>La James International College-Johnston</v>
          </cell>
        </row>
        <row r="1312">
          <cell r="A1312">
            <v>7659</v>
          </cell>
          <cell r="B1312" t="str">
            <v>La James College of Hairstyling and Cosmetology</v>
          </cell>
        </row>
        <row r="1313">
          <cell r="A1313">
            <v>8424</v>
          </cell>
          <cell r="B1313" t="str">
            <v>La James International College-Ft Dodge</v>
          </cell>
        </row>
        <row r="1314">
          <cell r="A1314">
            <v>1873</v>
          </cell>
          <cell r="B1314" t="str">
            <v>Loras College</v>
          </cell>
        </row>
        <row r="1315">
          <cell r="A1315">
            <v>1874</v>
          </cell>
          <cell r="B1315" t="str">
            <v>Luther College</v>
          </cell>
        </row>
        <row r="1316">
          <cell r="A1316">
            <v>11113</v>
          </cell>
          <cell r="B1316" t="str">
            <v>Maharishi University of Management</v>
          </cell>
        </row>
        <row r="1317">
          <cell r="A1317">
            <v>1875</v>
          </cell>
          <cell r="B1317" t="str">
            <v>Marshalltown Community College</v>
          </cell>
        </row>
        <row r="1318">
          <cell r="A1318">
            <v>6273</v>
          </cell>
          <cell r="B1318" t="str">
            <v>Mercy College of Health Sciences</v>
          </cell>
        </row>
        <row r="1319">
          <cell r="A1319">
            <v>1879</v>
          </cell>
          <cell r="B1319" t="str">
            <v>Morningside College</v>
          </cell>
        </row>
        <row r="1320">
          <cell r="A1320">
            <v>1880</v>
          </cell>
          <cell r="B1320" t="str">
            <v>Mount Mercy University</v>
          </cell>
        </row>
        <row r="1321">
          <cell r="A1321">
            <v>1881</v>
          </cell>
          <cell r="B1321" t="str">
            <v>Ashford University</v>
          </cell>
        </row>
        <row r="1322">
          <cell r="A1322">
            <v>1877</v>
          </cell>
          <cell r="B1322" t="str">
            <v>North Iowa Area Community College</v>
          </cell>
        </row>
        <row r="1323">
          <cell r="A1323">
            <v>1890</v>
          </cell>
          <cell r="B1323" t="str">
            <v>University of Northern Iowa</v>
          </cell>
        </row>
        <row r="1324">
          <cell r="A1324">
            <v>1883</v>
          </cell>
          <cell r="B1324" t="str">
            <v>Northwestern College</v>
          </cell>
        </row>
        <row r="1325">
          <cell r="A1325">
            <v>4587</v>
          </cell>
          <cell r="B1325" t="str">
            <v>Northeast Iowa Community College</v>
          </cell>
        </row>
        <row r="1326">
          <cell r="A1326">
            <v>4600</v>
          </cell>
          <cell r="B1326" t="str">
            <v>Northwest Iowa Community College</v>
          </cell>
        </row>
        <row r="1327">
          <cell r="A1327">
            <v>1855</v>
          </cell>
          <cell r="B1327" t="str">
            <v>Des Moines University-Osteopathic Medical Center</v>
          </cell>
        </row>
        <row r="1328">
          <cell r="A1328">
            <v>23069</v>
          </cell>
          <cell r="B1328" t="str">
            <v>Iowa School of Beauty-Ottumwa</v>
          </cell>
        </row>
        <row r="1329">
          <cell r="A1329">
            <v>12300</v>
          </cell>
          <cell r="B1329" t="str">
            <v>Palmer College of Chiropractic</v>
          </cell>
        </row>
        <row r="1330">
          <cell r="A1330">
            <v>21609</v>
          </cell>
          <cell r="B1330" t="str">
            <v>PCI Academy-Ames</v>
          </cell>
        </row>
        <row r="1331">
          <cell r="A1331">
            <v>1889</v>
          </cell>
          <cell r="B1331" t="str">
            <v>Saint Ambrose University</v>
          </cell>
        </row>
        <row r="1332">
          <cell r="A1332">
            <v>7291</v>
          </cell>
          <cell r="B1332" t="str">
            <v>St Luke's College</v>
          </cell>
        </row>
        <row r="1333">
          <cell r="A1333">
            <v>21345</v>
          </cell>
          <cell r="B1333" t="str">
            <v>La James International College-Davenport</v>
          </cell>
        </row>
        <row r="1334">
          <cell r="A1334">
            <v>9593</v>
          </cell>
          <cell r="B1334" t="str">
            <v>La James International College-Iowa City</v>
          </cell>
        </row>
        <row r="1335">
          <cell r="A1335">
            <v>1887</v>
          </cell>
          <cell r="B1335" t="str">
            <v>Simpson College</v>
          </cell>
        </row>
        <row r="1336">
          <cell r="A1336">
            <v>1848</v>
          </cell>
          <cell r="B1336" t="str">
            <v>Southeastern Community College</v>
          </cell>
        </row>
        <row r="1337">
          <cell r="A1337">
            <v>1857</v>
          </cell>
          <cell r="B1337" t="str">
            <v>Southwestern Community College</v>
          </cell>
        </row>
        <row r="1338">
          <cell r="A1338">
            <v>7717</v>
          </cell>
          <cell r="B1338" t="str">
            <v>Capri College-Davenport</v>
          </cell>
        </row>
        <row r="1339">
          <cell r="A1339">
            <v>34413</v>
          </cell>
          <cell r="B1339" t="str">
            <v>Iowa School of Beauty-Sioux City</v>
          </cell>
        </row>
        <row r="1340">
          <cell r="A1340">
            <v>7611</v>
          </cell>
          <cell r="B1340" t="str">
            <v>E Q School of Hair Design</v>
          </cell>
        </row>
        <row r="1341">
          <cell r="A1341">
            <v>1893</v>
          </cell>
          <cell r="B1341" t="str">
            <v>Upper Iowa University</v>
          </cell>
        </row>
        <row r="1342">
          <cell r="A1342">
            <v>1895</v>
          </cell>
          <cell r="B1342" t="str">
            <v>Waldorf University</v>
          </cell>
        </row>
        <row r="1343">
          <cell r="A1343">
            <v>1896</v>
          </cell>
          <cell r="B1343" t="str">
            <v>Wartburg College</v>
          </cell>
        </row>
        <row r="1344">
          <cell r="A1344">
            <v>1897</v>
          </cell>
          <cell r="B1344" t="str">
            <v>Wartburg Theological Seminary</v>
          </cell>
        </row>
        <row r="1345">
          <cell r="A1345">
            <v>7941</v>
          </cell>
          <cell r="B1345" t="str">
            <v>The Salon Professional Academy-Cedar Falls</v>
          </cell>
        </row>
        <row r="1346">
          <cell r="A1346">
            <v>7316</v>
          </cell>
          <cell r="B1346" t="str">
            <v>Western Iowa Tech Community College</v>
          </cell>
        </row>
        <row r="1347">
          <cell r="A1347">
            <v>1900</v>
          </cell>
          <cell r="B1347" t="str">
            <v>William Penn University</v>
          </cell>
        </row>
        <row r="1348">
          <cell r="A1348">
            <v>1901</v>
          </cell>
          <cell r="B1348" t="str">
            <v>Allen County Community College</v>
          </cell>
        </row>
        <row r="1349">
          <cell r="A1349">
            <v>1903</v>
          </cell>
          <cell r="B1349" t="str">
            <v>Baker University</v>
          </cell>
        </row>
        <row r="1350">
          <cell r="A1350">
            <v>4608</v>
          </cell>
          <cell r="B1350" t="str">
            <v>Barton County Community College</v>
          </cell>
        </row>
        <row r="1351">
          <cell r="A1351">
            <v>10256</v>
          </cell>
          <cell r="B1351" t="str">
            <v>Benedictine College</v>
          </cell>
        </row>
        <row r="1352">
          <cell r="A1352">
            <v>1904</v>
          </cell>
          <cell r="B1352" t="str">
            <v>Bethany College</v>
          </cell>
        </row>
        <row r="1353">
          <cell r="A1353">
            <v>1905</v>
          </cell>
          <cell r="B1353" t="str">
            <v>Bethel College-North Newton</v>
          </cell>
        </row>
        <row r="1354">
          <cell r="A1354">
            <v>6755</v>
          </cell>
          <cell r="B1354" t="str">
            <v>Brown Mackie College-Kansas City</v>
          </cell>
        </row>
        <row r="1355">
          <cell r="A1355">
            <v>6755</v>
          </cell>
          <cell r="B1355" t="str">
            <v>Brown Mackie College-Salina</v>
          </cell>
        </row>
        <row r="1356">
          <cell r="A1356">
            <v>30662</v>
          </cell>
          <cell r="B1356" t="str">
            <v>Bryan University</v>
          </cell>
        </row>
        <row r="1357">
          <cell r="A1357">
            <v>1906</v>
          </cell>
          <cell r="B1357" t="str">
            <v>Butler Community College</v>
          </cell>
        </row>
        <row r="1358">
          <cell r="A1358">
            <v>1907</v>
          </cell>
          <cell r="B1358" t="str">
            <v>Central Baptist Theological Seminary</v>
          </cell>
        </row>
        <row r="1359">
          <cell r="A1359">
            <v>1908</v>
          </cell>
          <cell r="B1359" t="str">
            <v>Central Christian College of Kansas</v>
          </cell>
        </row>
        <row r="1360">
          <cell r="A1360">
            <v>1909</v>
          </cell>
          <cell r="B1360" t="str">
            <v>Cloud County Community College</v>
          </cell>
        </row>
        <row r="1361">
          <cell r="A1361">
            <v>1910</v>
          </cell>
          <cell r="B1361" t="str">
            <v>Coffeyville Community College</v>
          </cell>
        </row>
        <row r="1362">
          <cell r="A1362">
            <v>1911</v>
          </cell>
          <cell r="B1362" t="str">
            <v>Colby Community College</v>
          </cell>
        </row>
        <row r="1363">
          <cell r="A1363">
            <v>1902</v>
          </cell>
          <cell r="B1363" t="str">
            <v>Cowley County Community College</v>
          </cell>
        </row>
        <row r="1364">
          <cell r="A1364">
            <v>8332</v>
          </cell>
          <cell r="B1364" t="str">
            <v>Marinello Schools of Beauty-Manhattan</v>
          </cell>
        </row>
        <row r="1365">
          <cell r="A1365">
            <v>1913</v>
          </cell>
          <cell r="B1365" t="str">
            <v>Dodge City Community College</v>
          </cell>
        </row>
        <row r="1366">
          <cell r="A1366">
            <v>1914</v>
          </cell>
          <cell r="B1366" t="str">
            <v>Donnelly College</v>
          </cell>
        </row>
        <row r="1367">
          <cell r="A1367">
            <v>1927</v>
          </cell>
          <cell r="B1367" t="str">
            <v>Emporia State University</v>
          </cell>
        </row>
        <row r="1368">
          <cell r="A1368">
            <v>5264</v>
          </cell>
          <cell r="B1368" t="str">
            <v>Flint Hills Technical College</v>
          </cell>
        </row>
        <row r="1369">
          <cell r="A1369">
            <v>1915</v>
          </cell>
          <cell r="B1369" t="str">
            <v>Fort Hays State University</v>
          </cell>
        </row>
        <row r="1370">
          <cell r="A1370">
            <v>1917</v>
          </cell>
          <cell r="B1370" t="str">
            <v>Barclay College</v>
          </cell>
        </row>
        <row r="1371">
          <cell r="A1371">
            <v>1918</v>
          </cell>
          <cell r="B1371" t="str">
            <v>Friends University</v>
          </cell>
        </row>
        <row r="1372">
          <cell r="A1372">
            <v>1916</v>
          </cell>
          <cell r="B1372" t="str">
            <v>Fort Scott Community College</v>
          </cell>
        </row>
        <row r="1373">
          <cell r="A1373">
            <v>1919</v>
          </cell>
          <cell r="B1373" t="str">
            <v>Garden City Community College</v>
          </cell>
        </row>
        <row r="1374">
          <cell r="A1374">
            <v>10438</v>
          </cell>
          <cell r="B1374" t="str">
            <v>Haskell Indian Nations University</v>
          </cell>
        </row>
        <row r="1375">
          <cell r="A1375">
            <v>22577</v>
          </cell>
          <cell r="B1375" t="str">
            <v>Hays Academy of Hair Design</v>
          </cell>
        </row>
        <row r="1376">
          <cell r="A1376">
            <v>1920</v>
          </cell>
          <cell r="B1376" t="str">
            <v>Hesston College</v>
          </cell>
        </row>
        <row r="1377">
          <cell r="A1377">
            <v>1921</v>
          </cell>
          <cell r="B1377" t="str">
            <v>Highland Community College</v>
          </cell>
        </row>
        <row r="1378">
          <cell r="A1378">
            <v>1923</v>
          </cell>
          <cell r="B1378" t="str">
            <v>Hutchinson Community College</v>
          </cell>
        </row>
        <row r="1379">
          <cell r="A1379">
            <v>1924</v>
          </cell>
          <cell r="B1379" t="str">
            <v>Independence Community College</v>
          </cell>
        </row>
        <row r="1380">
          <cell r="A1380">
            <v>8244</v>
          </cell>
          <cell r="B1380" t="str">
            <v>Johnson County Community College</v>
          </cell>
        </row>
        <row r="1381">
          <cell r="A1381">
            <v>23616</v>
          </cell>
          <cell r="B1381" t="str">
            <v>Concorde Career College-Kansas City</v>
          </cell>
        </row>
        <row r="1382">
          <cell r="A1382">
            <v>1925</v>
          </cell>
          <cell r="B1382" t="str">
            <v>Kansas City Kansas Community College</v>
          </cell>
        </row>
        <row r="1383">
          <cell r="A1383">
            <v>1948</v>
          </cell>
          <cell r="B1383" t="str">
            <v>University of Kansas</v>
          </cell>
        </row>
        <row r="1384">
          <cell r="A1384">
            <v>1939</v>
          </cell>
          <cell r="B1384" t="str">
            <v>Newman University</v>
          </cell>
        </row>
        <row r="1385">
          <cell r="A1385">
            <v>21348</v>
          </cell>
          <cell r="B1385" t="str">
            <v>Old Town Barber College-Wichita</v>
          </cell>
        </row>
        <row r="1386">
          <cell r="A1386">
            <v>1928</v>
          </cell>
          <cell r="B1386" t="str">
            <v>Kansas State University</v>
          </cell>
        </row>
        <row r="1387">
          <cell r="A1387">
            <v>1929</v>
          </cell>
          <cell r="B1387" t="str">
            <v>Kansas Wesleyan University</v>
          </cell>
        </row>
        <row r="1388">
          <cell r="A1388">
            <v>1949</v>
          </cell>
          <cell r="B1388" t="str">
            <v>Washburn Institute of Technology</v>
          </cell>
        </row>
        <row r="1389">
          <cell r="A1389">
            <v>23407</v>
          </cell>
          <cell r="B1389" t="str">
            <v>La Baron Hairdressing Academy-Overland Park</v>
          </cell>
        </row>
        <row r="1390">
          <cell r="A1390">
            <v>1930</v>
          </cell>
          <cell r="B1390" t="str">
            <v>Labette Community College</v>
          </cell>
        </row>
        <row r="1391">
          <cell r="A1391">
            <v>5500</v>
          </cell>
          <cell r="B1391" t="str">
            <v>Manhattan Area Technical College</v>
          </cell>
        </row>
        <row r="1392">
          <cell r="A1392">
            <v>1931</v>
          </cell>
          <cell r="B1392" t="str">
            <v>Manhattan Christian College</v>
          </cell>
        </row>
        <row r="1393">
          <cell r="A1393">
            <v>1933</v>
          </cell>
          <cell r="B1393" t="str">
            <v>McPherson College</v>
          </cell>
        </row>
        <row r="1394">
          <cell r="A1394">
            <v>7032</v>
          </cell>
          <cell r="B1394" t="str">
            <v>MidAmerica Nazarene University</v>
          </cell>
        </row>
        <row r="1395">
          <cell r="A1395">
            <v>1936</v>
          </cell>
          <cell r="B1395" t="str">
            <v>Neosho County Community College</v>
          </cell>
        </row>
        <row r="1396">
          <cell r="A1396">
            <v>5265</v>
          </cell>
          <cell r="B1396" t="str">
            <v>North Central Kansas Technical College</v>
          </cell>
        </row>
        <row r="1397">
          <cell r="A1397">
            <v>5267</v>
          </cell>
          <cell r="B1397" t="str">
            <v>Northwest Kansas Technical College</v>
          </cell>
        </row>
        <row r="1398">
          <cell r="A1398">
            <v>1937</v>
          </cell>
          <cell r="B1398" t="str">
            <v>Ottawa University-Ottawa</v>
          </cell>
        </row>
        <row r="1399">
          <cell r="A1399">
            <v>1937</v>
          </cell>
          <cell r="B1399" t="str">
            <v>Ottawa University-Kansas City</v>
          </cell>
        </row>
        <row r="1400">
          <cell r="A1400">
            <v>1926</v>
          </cell>
          <cell r="B1400" t="str">
            <v>Pittsburg State University</v>
          </cell>
        </row>
        <row r="1401">
          <cell r="A1401">
            <v>1938</v>
          </cell>
          <cell r="B1401" t="str">
            <v>Pratt Community College</v>
          </cell>
        </row>
        <row r="1402">
          <cell r="A1402">
            <v>1943</v>
          </cell>
          <cell r="B1402" t="str">
            <v>University of Saint Mary</v>
          </cell>
        </row>
        <row r="1403">
          <cell r="A1403">
            <v>5499</v>
          </cell>
          <cell r="B1403" t="str">
            <v>Salina Area Technical College</v>
          </cell>
        </row>
        <row r="1404">
          <cell r="A1404">
            <v>8228</v>
          </cell>
          <cell r="B1404" t="str">
            <v>Seward County Community College</v>
          </cell>
        </row>
        <row r="1405">
          <cell r="A1405">
            <v>35293</v>
          </cell>
          <cell r="B1405" t="str">
            <v>Sidneys Hair Dressing College</v>
          </cell>
        </row>
        <row r="1406">
          <cell r="A1406">
            <v>1940</v>
          </cell>
          <cell r="B1406" t="str">
            <v>Southwestern College</v>
          </cell>
        </row>
        <row r="1407">
          <cell r="A1407">
            <v>1945</v>
          </cell>
          <cell r="B1407" t="str">
            <v>Sterling College</v>
          </cell>
        </row>
        <row r="1408">
          <cell r="A1408">
            <v>1946</v>
          </cell>
          <cell r="B1408" t="str">
            <v>Tabor College</v>
          </cell>
        </row>
        <row r="1409">
          <cell r="A1409">
            <v>1949</v>
          </cell>
          <cell r="B1409" t="str">
            <v>Washburn University</v>
          </cell>
        </row>
        <row r="1410">
          <cell r="A1410">
            <v>5498</v>
          </cell>
          <cell r="B1410" t="str">
            <v>Wichita State University-Campus of Applied Sciences and Technology</v>
          </cell>
        </row>
        <row r="1411">
          <cell r="A1411">
            <v>1950</v>
          </cell>
          <cell r="B1411" t="str">
            <v>Wichita State University</v>
          </cell>
        </row>
        <row r="1412">
          <cell r="A1412">
            <v>10503</v>
          </cell>
          <cell r="B1412" t="str">
            <v>Wichita Technical Institute</v>
          </cell>
        </row>
        <row r="1413">
          <cell r="A1413">
            <v>1951</v>
          </cell>
          <cell r="B1413" t="str">
            <v>Alice Lloyd College</v>
          </cell>
        </row>
        <row r="1414">
          <cell r="A1414">
            <v>1952</v>
          </cell>
          <cell r="B1414" t="str">
            <v>Asbury University</v>
          </cell>
        </row>
        <row r="1415">
          <cell r="A1415">
            <v>1953</v>
          </cell>
          <cell r="B1415" t="str">
            <v>Asbury Theological Seminary</v>
          </cell>
        </row>
        <row r="1416">
          <cell r="A1416">
            <v>1990</v>
          </cell>
          <cell r="B1416" t="str">
            <v>Ashland Community and Technical College</v>
          </cell>
        </row>
        <row r="1417">
          <cell r="A1417">
            <v>25189</v>
          </cell>
          <cell r="B1417" t="str">
            <v>Barrett and Company School of Hair Design</v>
          </cell>
        </row>
        <row r="1418">
          <cell r="A1418">
            <v>1954</v>
          </cell>
          <cell r="B1418" t="str">
            <v>Bellarmine University</v>
          </cell>
        </row>
        <row r="1419">
          <cell r="A1419">
            <v>1955</v>
          </cell>
          <cell r="B1419" t="str">
            <v>Berea College</v>
          </cell>
        </row>
        <row r="1420">
          <cell r="A1420">
            <v>23372</v>
          </cell>
          <cell r="B1420" t="str">
            <v>PJ's College of Cosmetology-Bowling Green</v>
          </cell>
        </row>
        <row r="1421">
          <cell r="A1421">
            <v>5271</v>
          </cell>
          <cell r="B1421" t="str">
            <v>Southcentral Kentucky Community and Technical College</v>
          </cell>
        </row>
        <row r="1422">
          <cell r="A1422">
            <v>1958</v>
          </cell>
          <cell r="B1422" t="str">
            <v>Brescia University</v>
          </cell>
        </row>
        <row r="1423">
          <cell r="A1423">
            <v>1959</v>
          </cell>
          <cell r="B1423" t="str">
            <v>Campbellsville University</v>
          </cell>
        </row>
        <row r="1424">
          <cell r="A1424">
            <v>5244</v>
          </cell>
          <cell r="B1424" t="str">
            <v>Bluegrass Community and Technical College</v>
          </cell>
        </row>
        <row r="1425">
          <cell r="A1425">
            <v>1961</v>
          </cell>
          <cell r="B1425" t="str">
            <v>Centre College</v>
          </cell>
        </row>
        <row r="1426">
          <cell r="A1426">
            <v>25356</v>
          </cell>
          <cell r="B1426" t="str">
            <v>Clear Creek Baptist Bible College</v>
          </cell>
        </row>
        <row r="1427">
          <cell r="A1427">
            <v>23408</v>
          </cell>
          <cell r="B1427" t="str">
            <v>Paul Mitchell the School-Lexington</v>
          </cell>
        </row>
        <row r="1428">
          <cell r="A1428">
            <v>11725</v>
          </cell>
          <cell r="B1428" t="str">
            <v>Collins School of Cosmetology</v>
          </cell>
        </row>
        <row r="1429">
          <cell r="A1429">
            <v>30837</v>
          </cell>
          <cell r="B1429" t="str">
            <v>Galen College of Nursing-Louisville</v>
          </cell>
        </row>
        <row r="1430">
          <cell r="A1430">
            <v>1962</v>
          </cell>
          <cell r="B1430" t="str">
            <v>University of the Cumberlands</v>
          </cell>
        </row>
        <row r="1431">
          <cell r="A1431">
            <v>1963</v>
          </cell>
          <cell r="B1431" t="str">
            <v>Eastern Kentucky University</v>
          </cell>
        </row>
        <row r="1432">
          <cell r="A1432">
            <v>1991</v>
          </cell>
          <cell r="B1432" t="str">
            <v>Elizabethtown Community and Technical College</v>
          </cell>
        </row>
        <row r="1433">
          <cell r="A1433">
            <v>30070</v>
          </cell>
          <cell r="B1433" t="str">
            <v>Frontier Nursing University</v>
          </cell>
        </row>
        <row r="1434">
          <cell r="A1434">
            <v>1964</v>
          </cell>
          <cell r="B1434" t="str">
            <v>Georgetown College</v>
          </cell>
        </row>
        <row r="1435">
          <cell r="A1435">
            <v>25511</v>
          </cell>
          <cell r="B1435" t="str">
            <v>PJ's College of Cosmetology-Glasgow</v>
          </cell>
        </row>
        <row r="1436">
          <cell r="A1436">
            <v>6962</v>
          </cell>
          <cell r="B1436" t="str">
            <v>Hazard Community and Technical College</v>
          </cell>
        </row>
        <row r="1437">
          <cell r="A1437">
            <v>23517</v>
          </cell>
          <cell r="B1437" t="str">
            <v>Paul Mitchell the School-Louisville</v>
          </cell>
        </row>
        <row r="1438">
          <cell r="A1438">
            <v>1993</v>
          </cell>
          <cell r="B1438" t="str">
            <v>Henderson Community College</v>
          </cell>
        </row>
        <row r="1439">
          <cell r="A1439">
            <v>1994</v>
          </cell>
          <cell r="B1439" t="str">
            <v>Hopkinsville Community College</v>
          </cell>
        </row>
        <row r="1440">
          <cell r="A1440">
            <v>8425</v>
          </cell>
          <cell r="B1440" t="str">
            <v>Daymar College-Paducah Main</v>
          </cell>
        </row>
        <row r="1441">
          <cell r="A1441">
            <v>6961</v>
          </cell>
          <cell r="B1441" t="str">
            <v>Jefferson Community and Technical College</v>
          </cell>
        </row>
        <row r="1442">
          <cell r="A1442">
            <v>22750</v>
          </cell>
          <cell r="B1442" t="str">
            <v>Jenny Lea Academy of Cosmetology</v>
          </cell>
        </row>
        <row r="1443">
          <cell r="A1443">
            <v>10424</v>
          </cell>
          <cell r="B1443" t="str">
            <v>Summit Salon Academy-Lexington</v>
          </cell>
        </row>
        <row r="1444">
          <cell r="A1444">
            <v>10489</v>
          </cell>
          <cell r="B1444" t="str">
            <v>American National University-Lexington</v>
          </cell>
        </row>
        <row r="1445">
          <cell r="A1445">
            <v>30021</v>
          </cell>
          <cell r="B1445" t="str">
            <v>Kentucky Mountain Bible College</v>
          </cell>
        </row>
        <row r="1446">
          <cell r="A1446">
            <v>1968</v>
          </cell>
          <cell r="B1446" t="str">
            <v>Kentucky State University</v>
          </cell>
        </row>
        <row r="1447">
          <cell r="A1447">
            <v>1969</v>
          </cell>
          <cell r="B1447" t="str">
            <v>Kentucky Wesleyan College</v>
          </cell>
        </row>
        <row r="1448">
          <cell r="A1448">
            <v>1989</v>
          </cell>
          <cell r="B1448" t="str">
            <v>University of Kentucky</v>
          </cell>
        </row>
        <row r="1449">
          <cell r="A1449">
            <v>1965</v>
          </cell>
          <cell r="B1449" t="str">
            <v>Kentucky Christian University</v>
          </cell>
        </row>
        <row r="1450">
          <cell r="A1450">
            <v>1971</v>
          </cell>
          <cell r="B1450" t="str">
            <v>Lexington Theological Seminary</v>
          </cell>
        </row>
        <row r="1451">
          <cell r="A1451">
            <v>1972</v>
          </cell>
          <cell r="B1451" t="str">
            <v>Lindsey Wilson College</v>
          </cell>
        </row>
        <row r="1452">
          <cell r="A1452">
            <v>12088</v>
          </cell>
          <cell r="B1452" t="str">
            <v>Sullivan College of Technology and Design</v>
          </cell>
        </row>
        <row r="1453">
          <cell r="A1453">
            <v>1999</v>
          </cell>
          <cell r="B1453" t="str">
            <v>University of Louisville</v>
          </cell>
        </row>
        <row r="1454">
          <cell r="A1454">
            <v>1974</v>
          </cell>
          <cell r="B1454" t="str">
            <v>Louisville Presbyterian Theological Seminary</v>
          </cell>
        </row>
        <row r="1455">
          <cell r="A1455">
            <v>9010</v>
          </cell>
          <cell r="B1455" t="str">
            <v>Madisonville Community College</v>
          </cell>
        </row>
        <row r="1456">
          <cell r="A1456">
            <v>6960</v>
          </cell>
          <cell r="B1456" t="str">
            <v>Maysville Community and Technical College</v>
          </cell>
        </row>
        <row r="1457">
          <cell r="A1457">
            <v>25762</v>
          </cell>
          <cell r="B1457" t="str">
            <v>Mid-Continent University</v>
          </cell>
        </row>
        <row r="1458">
          <cell r="A1458">
            <v>1975</v>
          </cell>
          <cell r="B1458" t="str">
            <v>Midway University</v>
          </cell>
        </row>
        <row r="1459">
          <cell r="A1459">
            <v>1976</v>
          </cell>
          <cell r="B1459" t="str">
            <v>Morehead State University</v>
          </cell>
        </row>
        <row r="1460">
          <cell r="A1460">
            <v>1977</v>
          </cell>
          <cell r="B1460" t="str">
            <v>Murray State University</v>
          </cell>
        </row>
        <row r="1461">
          <cell r="A1461">
            <v>5273</v>
          </cell>
          <cell r="B1461" t="str">
            <v>Gateway Community and Technical College</v>
          </cell>
        </row>
        <row r="1462">
          <cell r="A1462">
            <v>9275</v>
          </cell>
          <cell r="B1462" t="str">
            <v>Northern Kentucky University</v>
          </cell>
        </row>
        <row r="1463">
          <cell r="A1463">
            <v>30292</v>
          </cell>
          <cell r="B1463" t="str">
            <v>Nutek Academy of Beauty Inc</v>
          </cell>
        </row>
        <row r="1464">
          <cell r="A1464">
            <v>9313</v>
          </cell>
          <cell r="B1464" t="str">
            <v>Daymar College-Owensboro</v>
          </cell>
        </row>
        <row r="1465">
          <cell r="A1465">
            <v>1979</v>
          </cell>
          <cell r="B1465" t="str">
            <v>West Kentucky Community and Technical College</v>
          </cell>
        </row>
        <row r="1466">
          <cell r="A1466">
            <v>23237</v>
          </cell>
          <cell r="B1466" t="str">
            <v>Pat Wilson's Beauty College</v>
          </cell>
        </row>
        <row r="1467">
          <cell r="A1467">
            <v>1980</v>
          </cell>
          <cell r="B1467" t="str">
            <v>University of Pikeville</v>
          </cell>
        </row>
        <row r="1468">
          <cell r="A1468">
            <v>1996</v>
          </cell>
          <cell r="B1468" t="str">
            <v>Big Sandy Community and Technical College</v>
          </cell>
        </row>
        <row r="1469">
          <cell r="A1469">
            <v>40513</v>
          </cell>
          <cell r="B1469" t="str">
            <v>Brown Mackie College-Louisville</v>
          </cell>
        </row>
        <row r="1470">
          <cell r="A1470">
            <v>10542</v>
          </cell>
          <cell r="B1470" t="str">
            <v>Empire Beauty School-Chenoweth</v>
          </cell>
        </row>
        <row r="1471">
          <cell r="A1471">
            <v>1983</v>
          </cell>
          <cell r="B1471" t="str">
            <v>Saint Catharine College</v>
          </cell>
        </row>
        <row r="1472">
          <cell r="A1472">
            <v>21732</v>
          </cell>
          <cell r="B1472" t="str">
            <v>Empire Beauty School-Elizabethtown</v>
          </cell>
        </row>
        <row r="1473">
          <cell r="A1473">
            <v>7573</v>
          </cell>
          <cell r="B1473" t="str">
            <v>Empire Beauty School-Dixie</v>
          </cell>
        </row>
        <row r="1474">
          <cell r="A1474">
            <v>9459</v>
          </cell>
          <cell r="B1474" t="str">
            <v>Empire Beauty School-Florence</v>
          </cell>
        </row>
        <row r="1475">
          <cell r="A1475">
            <v>40513</v>
          </cell>
          <cell r="B1475" t="str">
            <v>Brown Mackie College-Northern Kentucky</v>
          </cell>
        </row>
        <row r="1476">
          <cell r="A1476">
            <v>1997</v>
          </cell>
          <cell r="B1476" t="str">
            <v>Somerset Community College</v>
          </cell>
        </row>
        <row r="1477">
          <cell r="A1477">
            <v>1998</v>
          </cell>
          <cell r="B1477" t="str">
            <v>Southeast Kentucky Community and Technical College</v>
          </cell>
        </row>
        <row r="1478">
          <cell r="A1478">
            <v>1960</v>
          </cell>
          <cell r="B1478" t="str">
            <v>Spalding University</v>
          </cell>
        </row>
        <row r="1479">
          <cell r="A1479">
            <v>4618</v>
          </cell>
          <cell r="B1479" t="str">
            <v>Spencerian College-Louisville</v>
          </cell>
        </row>
        <row r="1480">
          <cell r="A1480">
            <v>4619</v>
          </cell>
          <cell r="B1480" t="str">
            <v>Sullivan University</v>
          </cell>
        </row>
        <row r="1481">
          <cell r="A1481">
            <v>2001</v>
          </cell>
          <cell r="B1481" t="str">
            <v>Thomas More College</v>
          </cell>
        </row>
        <row r="1482">
          <cell r="A1482">
            <v>1987</v>
          </cell>
          <cell r="B1482" t="str">
            <v>Transylvania University</v>
          </cell>
        </row>
        <row r="1483">
          <cell r="A1483">
            <v>22515</v>
          </cell>
          <cell r="B1483" t="str">
            <v>Trend Setters' Academy of Beauty Culture-Louisville</v>
          </cell>
        </row>
        <row r="1484">
          <cell r="A1484">
            <v>1988</v>
          </cell>
          <cell r="B1484" t="str">
            <v>Union College</v>
          </cell>
        </row>
        <row r="1485">
          <cell r="A1485">
            <v>2002</v>
          </cell>
          <cell r="B1485" t="str">
            <v>Western Kentucky University</v>
          </cell>
        </row>
        <row r="1486">
          <cell r="A1486">
            <v>5489</v>
          </cell>
          <cell r="B1486" t="str">
            <v>Central Louisiana Technical Community College</v>
          </cell>
        </row>
        <row r="1487">
          <cell r="A1487">
            <v>26010</v>
          </cell>
          <cell r="B1487" t="str">
            <v>American School of Business</v>
          </cell>
        </row>
        <row r="1488">
          <cell r="A1488">
            <v>4621</v>
          </cell>
          <cell r="B1488" t="str">
            <v>Ayers Career College</v>
          </cell>
        </row>
        <row r="1489">
          <cell r="A1489">
            <v>23357</v>
          </cell>
          <cell r="B1489" t="str">
            <v>Baton Rouge General Medical Center-School of Nursing</v>
          </cell>
        </row>
        <row r="1490">
          <cell r="A1490">
            <v>23357</v>
          </cell>
          <cell r="B1490" t="str">
            <v>Baton Rouge General Medical Center-School of Radiologic Technology</v>
          </cell>
        </row>
        <row r="1491">
          <cell r="A1491">
            <v>21975</v>
          </cell>
          <cell r="B1491" t="str">
            <v>Baton Rouge School of Computers</v>
          </cell>
        </row>
        <row r="1492">
          <cell r="A1492">
            <v>5488</v>
          </cell>
          <cell r="B1492" t="str">
            <v>Capital Area Technical College</v>
          </cell>
        </row>
        <row r="1493">
          <cell r="A1493">
            <v>20554</v>
          </cell>
          <cell r="B1493" t="str">
            <v>Bossier Parish Community College</v>
          </cell>
        </row>
        <row r="1494">
          <cell r="A1494">
            <v>22340</v>
          </cell>
          <cell r="B1494" t="str">
            <v>Cameron College</v>
          </cell>
        </row>
        <row r="1495">
          <cell r="A1495">
            <v>2003</v>
          </cell>
          <cell r="B1495" t="str">
            <v>Centenary College of Louisiana</v>
          </cell>
        </row>
        <row r="1496">
          <cell r="A1496">
            <v>11097</v>
          </cell>
          <cell r="B1496" t="str">
            <v>Cloyd's Beauty School 1 Inc</v>
          </cell>
        </row>
        <row r="1497">
          <cell r="A1497">
            <v>30104</v>
          </cell>
          <cell r="B1497" t="str">
            <v>Crescent City Bartending School</v>
          </cell>
        </row>
        <row r="1498">
          <cell r="A1498">
            <v>11631</v>
          </cell>
          <cell r="B1498" t="str">
            <v>D'Jay's Institute of Cosmetology and Esthiology</v>
          </cell>
        </row>
        <row r="1499">
          <cell r="A1499">
            <v>4625</v>
          </cell>
          <cell r="B1499" t="str">
            <v>Delgado Community College</v>
          </cell>
        </row>
        <row r="1500">
          <cell r="A1500">
            <v>20555</v>
          </cell>
          <cell r="B1500" t="str">
            <v>Delta School of Business and Technology</v>
          </cell>
        </row>
        <row r="1501">
          <cell r="A1501">
            <v>9898</v>
          </cell>
          <cell r="B1501" t="str">
            <v>Avery James School of Cosmetology</v>
          </cell>
        </row>
        <row r="1502">
          <cell r="A1502">
            <v>26192</v>
          </cell>
          <cell r="B1502" t="str">
            <v>Denham Springs Beauty School</v>
          </cell>
        </row>
        <row r="1503">
          <cell r="A1503">
            <v>2004</v>
          </cell>
          <cell r="B1503" t="str">
            <v>Dillard University</v>
          </cell>
        </row>
        <row r="1504">
          <cell r="A1504">
            <v>21661</v>
          </cell>
          <cell r="B1504" t="str">
            <v>Nunez Community College</v>
          </cell>
        </row>
        <row r="1505">
          <cell r="A1505">
            <v>2006</v>
          </cell>
          <cell r="B1505" t="str">
            <v>Grambling State University</v>
          </cell>
        </row>
        <row r="1506">
          <cell r="A1506">
            <v>25822</v>
          </cell>
          <cell r="B1506" t="str">
            <v>Guy's Shreveport Academy of Cosmetology Inc</v>
          </cell>
        </row>
        <row r="1507">
          <cell r="A1507">
            <v>21662</v>
          </cell>
          <cell r="B1507" t="str">
            <v>ITI Technical College</v>
          </cell>
        </row>
        <row r="1508">
          <cell r="A1508">
            <v>11841</v>
          </cell>
          <cell r="B1508" t="str">
            <v>John Jay Beauty College</v>
          </cell>
        </row>
        <row r="1509">
          <cell r="A1509">
            <v>22656</v>
          </cell>
          <cell r="B1509" t="str">
            <v>John Jay Beauty College</v>
          </cell>
        </row>
        <row r="1510">
          <cell r="A1510">
            <v>2014</v>
          </cell>
          <cell r="B1510" t="str">
            <v>Louisiana State University Health Sciences Center-New Orleans</v>
          </cell>
        </row>
        <row r="1511">
          <cell r="A1511">
            <v>2011</v>
          </cell>
          <cell r="B1511" t="str">
            <v>Louisiana State University-Alexandria</v>
          </cell>
        </row>
        <row r="1512">
          <cell r="A1512">
            <v>2010</v>
          </cell>
          <cell r="B1512" t="str">
            <v>Louisiana State University and Agricultural &amp; Mechanical College</v>
          </cell>
        </row>
        <row r="1513">
          <cell r="A1513">
            <v>2012</v>
          </cell>
          <cell r="B1513" t="str">
            <v>Louisiana State University-Eunice</v>
          </cell>
        </row>
        <row r="1514">
          <cell r="A1514">
            <v>2013</v>
          </cell>
          <cell r="B1514" t="str">
            <v>Louisiana State University-Shreveport</v>
          </cell>
        </row>
        <row r="1515">
          <cell r="A1515">
            <v>39563</v>
          </cell>
          <cell r="B1515" t="str">
            <v>Acadiana Technical College-Lafayette Campus</v>
          </cell>
        </row>
        <row r="1516">
          <cell r="A1516">
            <v>22584</v>
          </cell>
          <cell r="B1516" t="str">
            <v>Aveda Institute-Baton Rouge</v>
          </cell>
        </row>
        <row r="1517">
          <cell r="A1517">
            <v>21178</v>
          </cell>
          <cell r="B1517" t="str">
            <v>Aveda Institute-Lafayette</v>
          </cell>
        </row>
        <row r="1518">
          <cell r="A1518">
            <v>25364</v>
          </cell>
          <cell r="B1518" t="str">
            <v>Louisiana Academy of Beauty</v>
          </cell>
        </row>
        <row r="1519">
          <cell r="A1519">
            <v>2007</v>
          </cell>
          <cell r="B1519" t="str">
            <v>Louisiana College</v>
          </cell>
        </row>
        <row r="1520">
          <cell r="A1520">
            <v>26011</v>
          </cell>
          <cell r="B1520" t="str">
            <v>Opelousas School of Cosmetology</v>
          </cell>
        </row>
        <row r="1521">
          <cell r="A1521">
            <v>2008</v>
          </cell>
          <cell r="B1521" t="str">
            <v>Louisiana Tech University</v>
          </cell>
        </row>
        <row r="1522">
          <cell r="A1522">
            <v>2016</v>
          </cell>
          <cell r="B1522" t="str">
            <v>Loyola University New Orleans</v>
          </cell>
        </row>
        <row r="1523">
          <cell r="A1523">
            <v>2017</v>
          </cell>
          <cell r="B1523" t="str">
            <v>McNeese State University</v>
          </cell>
        </row>
        <row r="1524">
          <cell r="A1524">
            <v>2015</v>
          </cell>
          <cell r="B1524" t="str">
            <v>University of New Orleans</v>
          </cell>
        </row>
        <row r="1525">
          <cell r="A1525">
            <v>2005</v>
          </cell>
          <cell r="B1525" t="str">
            <v>Nicholls State University</v>
          </cell>
        </row>
        <row r="1526">
          <cell r="A1526">
            <v>2020</v>
          </cell>
          <cell r="B1526" t="str">
            <v>University of Louisiana at Monroe</v>
          </cell>
        </row>
        <row r="1527">
          <cell r="A1527">
            <v>9975</v>
          </cell>
          <cell r="B1527" t="str">
            <v>Northwest Louisiana Technical College</v>
          </cell>
        </row>
        <row r="1528">
          <cell r="A1528">
            <v>2022</v>
          </cell>
          <cell r="B1528" t="str">
            <v>Notre Dame Seminary Graduate School of Theology</v>
          </cell>
        </row>
        <row r="1529">
          <cell r="A1529">
            <v>2021</v>
          </cell>
          <cell r="B1529" t="str">
            <v>Northwestern State University of Louisiana</v>
          </cell>
        </row>
        <row r="1530">
          <cell r="A1530">
            <v>2023</v>
          </cell>
          <cell r="B1530" t="str">
            <v>University of Holy Cross</v>
          </cell>
        </row>
        <row r="1531">
          <cell r="A1531">
            <v>31062</v>
          </cell>
          <cell r="B1531" t="str">
            <v>Franciscan Missionaries of Our Lady University</v>
          </cell>
        </row>
        <row r="1532">
          <cell r="A1532">
            <v>12879</v>
          </cell>
          <cell r="B1532" t="str">
            <v>Pat Goins Benton Road Beauty School</v>
          </cell>
        </row>
        <row r="1533">
          <cell r="A1533">
            <v>12880</v>
          </cell>
          <cell r="B1533" t="str">
            <v>Celebrity Stylist Beauty School</v>
          </cell>
        </row>
        <row r="1534">
          <cell r="A1534">
            <v>12823</v>
          </cell>
          <cell r="B1534" t="str">
            <v>Pat Goins Ruston Beauty School</v>
          </cell>
        </row>
        <row r="1535">
          <cell r="A1535">
            <v>23278</v>
          </cell>
          <cell r="B1535" t="str">
            <v>Pineville Beauty School</v>
          </cell>
        </row>
        <row r="1536">
          <cell r="A1536">
            <v>26009</v>
          </cell>
          <cell r="B1536" t="str">
            <v>Aveda Institute-Covington</v>
          </cell>
        </row>
        <row r="1537">
          <cell r="A1537">
            <v>2027</v>
          </cell>
          <cell r="B1537" t="str">
            <v>Saint Joseph Seminary College</v>
          </cell>
        </row>
        <row r="1538">
          <cell r="A1538">
            <v>25548</v>
          </cell>
          <cell r="B1538" t="str">
            <v>Vanguard College of Cosmetology-Slidell</v>
          </cell>
        </row>
        <row r="1539">
          <cell r="A1539">
            <v>25183</v>
          </cell>
          <cell r="B1539" t="str">
            <v>South Louisiana Beauty College</v>
          </cell>
        </row>
        <row r="1540">
          <cell r="A1540">
            <v>5761</v>
          </cell>
          <cell r="B1540" t="str">
            <v>Fletcher Technical Community College</v>
          </cell>
        </row>
        <row r="1541">
          <cell r="A1541">
            <v>30265</v>
          </cell>
          <cell r="B1541" t="str">
            <v>Remington College-Lafayette Campus</v>
          </cell>
        </row>
        <row r="1542">
          <cell r="A1542">
            <v>5467</v>
          </cell>
          <cell r="B1542" t="str">
            <v>SOWELA Technical Community College</v>
          </cell>
        </row>
        <row r="1543">
          <cell r="A1543">
            <v>22693</v>
          </cell>
          <cell r="B1543" t="str">
            <v>Stevensons Academy of Hair Design</v>
          </cell>
        </row>
        <row r="1544">
          <cell r="A1544">
            <v>2024</v>
          </cell>
          <cell r="B1544" t="str">
            <v>Southeastern Louisiana University</v>
          </cell>
        </row>
        <row r="1545">
          <cell r="A1545">
            <v>2025</v>
          </cell>
          <cell r="B1545" t="str">
            <v>Southern University and A &amp; M College</v>
          </cell>
        </row>
        <row r="1546">
          <cell r="A1546">
            <v>2026</v>
          </cell>
          <cell r="B1546" t="str">
            <v>Southern University at New Orleans</v>
          </cell>
        </row>
        <row r="1547">
          <cell r="A1547">
            <v>7686</v>
          </cell>
          <cell r="B1547" t="str">
            <v>Southern University at Shreveport</v>
          </cell>
        </row>
        <row r="1548">
          <cell r="A1548">
            <v>2031</v>
          </cell>
          <cell r="B1548" t="str">
            <v>University of Louisiana at Lafayette</v>
          </cell>
        </row>
        <row r="1549">
          <cell r="A1549">
            <v>6756</v>
          </cell>
          <cell r="B1549" t="str">
            <v>Northshore Technical Community College</v>
          </cell>
        </row>
        <row r="1550">
          <cell r="A1550">
            <v>2029</v>
          </cell>
          <cell r="B1550" t="str">
            <v>Tulane University of Louisiana</v>
          </cell>
        </row>
        <row r="1551">
          <cell r="A1551">
            <v>2032</v>
          </cell>
          <cell r="B1551" t="str">
            <v>Xavier University of Louisiana</v>
          </cell>
        </row>
        <row r="1552">
          <cell r="A1552">
            <v>5526</v>
          </cell>
          <cell r="B1552" t="str">
            <v>South Central Louisiana Technical College</v>
          </cell>
        </row>
        <row r="1553">
          <cell r="A1553">
            <v>4586</v>
          </cell>
          <cell r="B1553" t="str">
            <v>Purdue University Global-Lewiston</v>
          </cell>
        </row>
        <row r="1554">
          <cell r="A1554">
            <v>11385</v>
          </cell>
          <cell r="B1554" t="str">
            <v>College of the Atlantic</v>
          </cell>
        </row>
        <row r="1555">
          <cell r="A1555">
            <v>2036</v>
          </cell>
          <cell r="B1555" t="str">
            <v>Bates College</v>
          </cell>
        </row>
        <row r="1556">
          <cell r="A1556">
            <v>5204</v>
          </cell>
          <cell r="B1556" t="str">
            <v>Beal College</v>
          </cell>
        </row>
        <row r="1557">
          <cell r="A1557">
            <v>2038</v>
          </cell>
          <cell r="B1557" t="str">
            <v>Bowdoin College</v>
          </cell>
        </row>
        <row r="1558">
          <cell r="A1558">
            <v>6305</v>
          </cell>
          <cell r="B1558" t="str">
            <v>Maine College of Health Professions</v>
          </cell>
        </row>
        <row r="1559">
          <cell r="A1559">
            <v>5276</v>
          </cell>
          <cell r="B1559" t="str">
            <v>Central Maine Community College</v>
          </cell>
        </row>
        <row r="1560">
          <cell r="A1560">
            <v>2039</v>
          </cell>
          <cell r="B1560" t="str">
            <v>Colby College</v>
          </cell>
        </row>
        <row r="1561">
          <cell r="A1561">
            <v>5277</v>
          </cell>
          <cell r="B1561" t="str">
            <v>Eastern Maine Community College</v>
          </cell>
        </row>
        <row r="1562">
          <cell r="A1562">
            <v>2043</v>
          </cell>
          <cell r="B1562" t="str">
            <v>Husson University</v>
          </cell>
        </row>
        <row r="1563">
          <cell r="A1563">
            <v>9826</v>
          </cell>
          <cell r="B1563" t="str">
            <v>Kennebec Valley Community College</v>
          </cell>
        </row>
        <row r="1564">
          <cell r="A1564">
            <v>23613</v>
          </cell>
          <cell r="B1564" t="str">
            <v>The Landing School</v>
          </cell>
        </row>
        <row r="1565">
          <cell r="A1565">
            <v>6760</v>
          </cell>
          <cell r="B1565" t="str">
            <v>University of Maine at Augusta</v>
          </cell>
        </row>
        <row r="1566">
          <cell r="A1566">
            <v>2040</v>
          </cell>
          <cell r="B1566" t="str">
            <v>University of Maine at Farmington</v>
          </cell>
        </row>
        <row r="1567">
          <cell r="A1567">
            <v>2041</v>
          </cell>
          <cell r="B1567" t="str">
            <v>University of Maine at Fort Kent</v>
          </cell>
        </row>
        <row r="1568">
          <cell r="A1568">
            <v>2055</v>
          </cell>
          <cell r="B1568" t="str">
            <v>University of Maine at Machias</v>
          </cell>
        </row>
        <row r="1569">
          <cell r="A1569">
            <v>2053</v>
          </cell>
          <cell r="B1569" t="str">
            <v>University of Maine</v>
          </cell>
        </row>
        <row r="1570">
          <cell r="A1570">
            <v>2044</v>
          </cell>
          <cell r="B1570" t="str">
            <v>Maine Maritime Academy</v>
          </cell>
        </row>
        <row r="1571">
          <cell r="A1571">
            <v>2033</v>
          </cell>
          <cell r="B1571" t="str">
            <v>University of Maine at Presque Isle</v>
          </cell>
        </row>
        <row r="1572">
          <cell r="A1572">
            <v>2050</v>
          </cell>
          <cell r="B1572" t="str">
            <v>University of New England</v>
          </cell>
        </row>
        <row r="1573">
          <cell r="A1573">
            <v>5760</v>
          </cell>
          <cell r="B1573" t="str">
            <v>Northern Maine Community College</v>
          </cell>
        </row>
        <row r="1574">
          <cell r="A1574">
            <v>9459</v>
          </cell>
          <cell r="B1574" t="str">
            <v>Empire Beauty School-Maine</v>
          </cell>
        </row>
        <row r="1575">
          <cell r="A1575">
            <v>11673</v>
          </cell>
          <cell r="B1575" t="str">
            <v>Maine College of Art</v>
          </cell>
        </row>
        <row r="1576">
          <cell r="A1576">
            <v>2051</v>
          </cell>
          <cell r="B1576" t="str">
            <v>Saint Joseph's College of Maine</v>
          </cell>
        </row>
        <row r="1577">
          <cell r="A1577">
            <v>21044</v>
          </cell>
          <cell r="B1577" t="str">
            <v>Spa Tech Institute-Westbrook</v>
          </cell>
        </row>
        <row r="1578">
          <cell r="A1578">
            <v>5525</v>
          </cell>
          <cell r="B1578" t="str">
            <v>Southern Maine Community College</v>
          </cell>
        </row>
        <row r="1579">
          <cell r="A1579">
            <v>2054</v>
          </cell>
          <cell r="B1579" t="str">
            <v>University of Southern Maine</v>
          </cell>
        </row>
        <row r="1580">
          <cell r="A1580">
            <v>2052</v>
          </cell>
          <cell r="B1580" t="str">
            <v>Thomas College</v>
          </cell>
        </row>
        <row r="1581">
          <cell r="A1581">
            <v>6858</v>
          </cell>
          <cell r="B1581" t="str">
            <v>Unity College</v>
          </cell>
        </row>
        <row r="1582">
          <cell r="A1582">
            <v>9231</v>
          </cell>
          <cell r="B1582" t="str">
            <v>Washington County Community College</v>
          </cell>
        </row>
        <row r="1583">
          <cell r="A1583">
            <v>30649</v>
          </cell>
          <cell r="B1583" t="str">
            <v>Aaron's Academy of Beauty</v>
          </cell>
        </row>
        <row r="1584">
          <cell r="A1584">
            <v>30972</v>
          </cell>
          <cell r="B1584" t="str">
            <v>Aesthetics Institute of Cosmetology</v>
          </cell>
        </row>
        <row r="1585">
          <cell r="A1585">
            <v>2057</v>
          </cell>
          <cell r="B1585" t="str">
            <v>Allegany College of Maryland</v>
          </cell>
        </row>
        <row r="1586">
          <cell r="A1586">
            <v>2058</v>
          </cell>
          <cell r="B1586" t="str">
            <v>Anne Arundel Community College</v>
          </cell>
        </row>
        <row r="1587">
          <cell r="A1587">
            <v>10410</v>
          </cell>
          <cell r="B1587" t="str">
            <v>Brightwood College-Towson</v>
          </cell>
        </row>
        <row r="1588">
          <cell r="A1588">
            <v>8263</v>
          </cell>
          <cell r="B1588" t="str">
            <v>Award Beauty School</v>
          </cell>
        </row>
        <row r="1589">
          <cell r="A1589">
            <v>24947</v>
          </cell>
          <cell r="B1589" t="str">
            <v>Baltimore Studio of Hair Design</v>
          </cell>
        </row>
        <row r="1590">
          <cell r="A1590">
            <v>2061</v>
          </cell>
          <cell r="B1590" t="str">
            <v>Baltimore City Community College</v>
          </cell>
        </row>
        <row r="1591">
          <cell r="A1591">
            <v>2102</v>
          </cell>
          <cell r="B1591" t="str">
            <v>University of Baltimore</v>
          </cell>
        </row>
        <row r="1592">
          <cell r="A1592">
            <v>2062</v>
          </cell>
          <cell r="B1592" t="str">
            <v>Bowie State University</v>
          </cell>
        </row>
        <row r="1593">
          <cell r="A1593">
            <v>1436</v>
          </cell>
          <cell r="B1593" t="str">
            <v>Capitol Technology University</v>
          </cell>
        </row>
        <row r="1594">
          <cell r="A1594">
            <v>8308</v>
          </cell>
          <cell r="B1594" t="str">
            <v>Cecil College</v>
          </cell>
        </row>
        <row r="1595">
          <cell r="A1595">
            <v>2064</v>
          </cell>
          <cell r="B1595" t="str">
            <v>College of Southern Maryland</v>
          </cell>
        </row>
        <row r="1596">
          <cell r="A1596">
            <v>4650</v>
          </cell>
          <cell r="B1596" t="str">
            <v>Chesapeake College</v>
          </cell>
        </row>
        <row r="1597">
          <cell r="A1597">
            <v>2067</v>
          </cell>
          <cell r="B1597" t="str">
            <v>Washington Adventist University</v>
          </cell>
        </row>
        <row r="1598">
          <cell r="A1598">
            <v>2068</v>
          </cell>
          <cell r="B1598" t="str">
            <v>Coppin State University</v>
          </cell>
        </row>
        <row r="1599">
          <cell r="A1599">
            <v>7447</v>
          </cell>
          <cell r="B1599" t="str">
            <v>Delmarva Beauty Academy</v>
          </cell>
        </row>
        <row r="1600">
          <cell r="A1600">
            <v>25454</v>
          </cell>
          <cell r="B1600" t="str">
            <v>North American Trade Schools</v>
          </cell>
        </row>
        <row r="1601">
          <cell r="A1601">
            <v>2071</v>
          </cell>
          <cell r="B1601" t="str">
            <v>Frederick Community College</v>
          </cell>
        </row>
        <row r="1602">
          <cell r="A1602">
            <v>2072</v>
          </cell>
          <cell r="B1602" t="str">
            <v>Frostburg State University</v>
          </cell>
        </row>
        <row r="1603">
          <cell r="A1603">
            <v>10014</v>
          </cell>
          <cell r="B1603" t="str">
            <v>Garrett College</v>
          </cell>
        </row>
        <row r="1604">
          <cell r="A1604">
            <v>2073</v>
          </cell>
          <cell r="B1604" t="str">
            <v>Goucher College</v>
          </cell>
        </row>
        <row r="1605">
          <cell r="A1605">
            <v>4586</v>
          </cell>
          <cell r="B1605" t="str">
            <v>Purdue University Global-Hagerstown</v>
          </cell>
        </row>
        <row r="1606">
          <cell r="A1606">
            <v>2074</v>
          </cell>
          <cell r="B1606" t="str">
            <v>Hagerstown Community College</v>
          </cell>
        </row>
        <row r="1607">
          <cell r="A1607">
            <v>2075</v>
          </cell>
          <cell r="B1607" t="str">
            <v>Harford Community College</v>
          </cell>
        </row>
        <row r="1608">
          <cell r="A1608">
            <v>2076</v>
          </cell>
          <cell r="B1608" t="str">
            <v>Hood College</v>
          </cell>
        </row>
        <row r="1609">
          <cell r="A1609">
            <v>8175</v>
          </cell>
          <cell r="B1609" t="str">
            <v>Howard Community College</v>
          </cell>
        </row>
        <row r="1610">
          <cell r="A1610">
            <v>22697</v>
          </cell>
          <cell r="B1610" t="str">
            <v>Aveda Institute-Maryland</v>
          </cell>
        </row>
        <row r="1611">
          <cell r="A1611">
            <v>2077</v>
          </cell>
          <cell r="B1611" t="str">
            <v>Johns Hopkins University</v>
          </cell>
        </row>
        <row r="1612">
          <cell r="A1612">
            <v>25738</v>
          </cell>
          <cell r="B1612" t="str">
            <v>L'Academie de Cuisine</v>
          </cell>
        </row>
        <row r="1613">
          <cell r="A1613">
            <v>7936</v>
          </cell>
          <cell r="B1613" t="str">
            <v>Lincoln College of Technology-Columbia</v>
          </cell>
        </row>
        <row r="1614">
          <cell r="A1614">
            <v>2078</v>
          </cell>
          <cell r="B1614" t="str">
            <v>Loyola University Maryland</v>
          </cell>
        </row>
        <row r="1615">
          <cell r="A1615">
            <v>24951</v>
          </cell>
          <cell r="B1615" t="str">
            <v>Maryland Beauty Academy</v>
          </cell>
        </row>
        <row r="1616">
          <cell r="A1616">
            <v>11644</v>
          </cell>
          <cell r="B1616" t="str">
            <v>University of Maryland-University College</v>
          </cell>
        </row>
        <row r="1617">
          <cell r="A1617">
            <v>2104</v>
          </cell>
          <cell r="B1617" t="str">
            <v>University of Maryland Baltimore</v>
          </cell>
        </row>
        <row r="1618">
          <cell r="A1618">
            <v>2105</v>
          </cell>
          <cell r="B1618" t="str">
            <v>University of Maryland-Baltimore County</v>
          </cell>
        </row>
        <row r="1619">
          <cell r="A1619">
            <v>2103</v>
          </cell>
          <cell r="B1619" t="str">
            <v>University of Maryland-College Park</v>
          </cell>
        </row>
        <row r="1620">
          <cell r="A1620">
            <v>2080</v>
          </cell>
          <cell r="B1620" t="str">
            <v>Maryland Institute College of Art</v>
          </cell>
        </row>
        <row r="1621">
          <cell r="A1621">
            <v>2106</v>
          </cell>
          <cell r="B1621" t="str">
            <v>University of Maryland Eastern Shore</v>
          </cell>
        </row>
        <row r="1622">
          <cell r="A1622">
            <v>10319</v>
          </cell>
          <cell r="B1622" t="str">
            <v>Fortis Institute-Towson</v>
          </cell>
        </row>
        <row r="1623">
          <cell r="A1623">
            <v>23438</v>
          </cell>
          <cell r="B1623" t="str">
            <v>Montgomery Beauty School</v>
          </cell>
        </row>
        <row r="1624">
          <cell r="A1624">
            <v>6911</v>
          </cell>
          <cell r="B1624" t="str">
            <v>Montgomery College</v>
          </cell>
        </row>
        <row r="1625">
          <cell r="A1625">
            <v>2083</v>
          </cell>
          <cell r="B1625" t="str">
            <v>Morgan State University</v>
          </cell>
        </row>
        <row r="1626">
          <cell r="A1626">
            <v>2086</v>
          </cell>
          <cell r="B1626" t="str">
            <v>Mount St. Mary's University</v>
          </cell>
        </row>
        <row r="1627">
          <cell r="A1627">
            <v>2087</v>
          </cell>
          <cell r="B1627" t="str">
            <v>Ner Israel Rabbinical College</v>
          </cell>
        </row>
        <row r="1628">
          <cell r="A1628">
            <v>23330</v>
          </cell>
          <cell r="B1628" t="str">
            <v>Hair Academy Inc-New Carrollton</v>
          </cell>
        </row>
        <row r="1629">
          <cell r="A1629">
            <v>2065</v>
          </cell>
          <cell r="B1629" t="str">
            <v>Notre Dame of Maryland University</v>
          </cell>
        </row>
        <row r="1630">
          <cell r="A1630">
            <v>2089</v>
          </cell>
          <cell r="B1630" t="str">
            <v>Prince George's Community College</v>
          </cell>
        </row>
        <row r="1631">
          <cell r="A1631">
            <v>7491</v>
          </cell>
          <cell r="B1631" t="str">
            <v>Brightwood College-Baltimore</v>
          </cell>
        </row>
        <row r="1632">
          <cell r="A1632">
            <v>24950</v>
          </cell>
          <cell r="B1632" t="str">
            <v>Robert Paul Academy of Cosmetology Arts &amp; Sciences</v>
          </cell>
        </row>
        <row r="1633">
          <cell r="A1633">
            <v>23310</v>
          </cell>
          <cell r="B1633" t="str">
            <v>Maryland Beauty Academy of Essex</v>
          </cell>
        </row>
        <row r="1634">
          <cell r="A1634">
            <v>2091</v>
          </cell>
          <cell r="B1634" t="str">
            <v>Salisbury University</v>
          </cell>
        </row>
        <row r="1635">
          <cell r="A1635">
            <v>2095</v>
          </cell>
          <cell r="B1635" t="str">
            <v>St. Mary's College of Maryland</v>
          </cell>
        </row>
        <row r="1636">
          <cell r="A1636">
            <v>21279</v>
          </cell>
          <cell r="B1636" t="str">
            <v>Sojourner-Douglass College</v>
          </cell>
        </row>
        <row r="1637">
          <cell r="A1637">
            <v>2092</v>
          </cell>
          <cell r="B1637" t="str">
            <v>St. John's College</v>
          </cell>
        </row>
        <row r="1638">
          <cell r="A1638">
            <v>20836</v>
          </cell>
          <cell r="B1638" t="str">
            <v>Brightwood College-Beltsville</v>
          </cell>
        </row>
        <row r="1639">
          <cell r="A1639">
            <v>2099</v>
          </cell>
          <cell r="B1639" t="str">
            <v>Towson University</v>
          </cell>
        </row>
        <row r="1640">
          <cell r="A1640">
            <v>25784</v>
          </cell>
          <cell r="B1640" t="str">
            <v>Maryland University of Integrative Health</v>
          </cell>
        </row>
        <row r="1641">
          <cell r="A1641">
            <v>7341</v>
          </cell>
          <cell r="B1641" t="str">
            <v>International Beauty School</v>
          </cell>
        </row>
        <row r="1642">
          <cell r="A1642">
            <v>2107</v>
          </cell>
          <cell r="B1642" t="str">
            <v>Stevenson University</v>
          </cell>
        </row>
        <row r="1643">
          <cell r="A1643">
            <v>2108</v>
          </cell>
          <cell r="B1643" t="str">
            <v>Washington College</v>
          </cell>
        </row>
        <row r="1644">
          <cell r="A1644">
            <v>2109</v>
          </cell>
          <cell r="B1644" t="str">
            <v>McDaniel College</v>
          </cell>
        </row>
        <row r="1645">
          <cell r="A1645">
            <v>20739</v>
          </cell>
          <cell r="B1645" t="str">
            <v>Wor-Wic Community College</v>
          </cell>
        </row>
        <row r="1646">
          <cell r="A1646">
            <v>41432</v>
          </cell>
          <cell r="B1646" t="str">
            <v>Hult International Business School</v>
          </cell>
        </row>
        <row r="1647">
          <cell r="A1647">
            <v>39653</v>
          </cell>
          <cell r="B1647" t="str">
            <v>New England College of Business and Finance</v>
          </cell>
        </row>
        <row r="1648">
          <cell r="A1648">
            <v>2114</v>
          </cell>
          <cell r="B1648" t="str">
            <v>American International College</v>
          </cell>
        </row>
        <row r="1649">
          <cell r="A1649">
            <v>2115</v>
          </cell>
          <cell r="B1649" t="str">
            <v>Amherst College</v>
          </cell>
        </row>
        <row r="1650">
          <cell r="A1650">
            <v>2116</v>
          </cell>
          <cell r="B1650" t="str">
            <v>Andover Newton Theological School</v>
          </cell>
        </row>
        <row r="1651">
          <cell r="A1651">
            <v>2117</v>
          </cell>
          <cell r="B1651" t="str">
            <v>Anna Maria College</v>
          </cell>
        </row>
        <row r="1652">
          <cell r="A1652">
            <v>21699</v>
          </cell>
          <cell r="B1652" t="str">
            <v>Assabet Valley Regional Technical School</v>
          </cell>
        </row>
        <row r="1653">
          <cell r="A1653">
            <v>2118</v>
          </cell>
          <cell r="B1653" t="str">
            <v>Assumption College</v>
          </cell>
        </row>
        <row r="1654">
          <cell r="A1654">
            <v>2121</v>
          </cell>
          <cell r="B1654" t="str">
            <v>Babson College</v>
          </cell>
        </row>
        <row r="1655">
          <cell r="A1655">
            <v>23374</v>
          </cell>
          <cell r="B1655" t="str">
            <v>Bancroft School of Massage Therapy</v>
          </cell>
        </row>
        <row r="1656">
          <cell r="A1656">
            <v>32483</v>
          </cell>
          <cell r="B1656" t="str">
            <v>Boston Baptist College</v>
          </cell>
        </row>
        <row r="1657">
          <cell r="A1657">
            <v>2122</v>
          </cell>
          <cell r="B1657" t="str">
            <v>Bay Path University</v>
          </cell>
        </row>
        <row r="1658">
          <cell r="A1658">
            <v>3965</v>
          </cell>
          <cell r="B1658" t="str">
            <v>Bay State College</v>
          </cell>
        </row>
        <row r="1659">
          <cell r="A1659">
            <v>23382</v>
          </cell>
          <cell r="B1659" t="str">
            <v>Bay State School of Technology</v>
          </cell>
        </row>
        <row r="1660">
          <cell r="A1660">
            <v>2123</v>
          </cell>
          <cell r="B1660" t="str">
            <v>Becker College</v>
          </cell>
        </row>
        <row r="1661">
          <cell r="A1661">
            <v>2124</v>
          </cell>
          <cell r="B1661" t="str">
            <v>Bentley University</v>
          </cell>
        </row>
        <row r="1662">
          <cell r="A1662">
            <v>2126</v>
          </cell>
          <cell r="B1662" t="str">
            <v>Berklee College of Music</v>
          </cell>
        </row>
        <row r="1663">
          <cell r="A1663">
            <v>2167</v>
          </cell>
          <cell r="B1663" t="str">
            <v>Berkshire Community College</v>
          </cell>
        </row>
        <row r="1664">
          <cell r="A1664">
            <v>8178</v>
          </cell>
          <cell r="B1664" t="str">
            <v>Empire Beauty School-Boston</v>
          </cell>
        </row>
        <row r="1665">
          <cell r="A1665">
            <v>3966</v>
          </cell>
          <cell r="B1665" t="str">
            <v>Boston Architectural College</v>
          </cell>
        </row>
        <row r="1666">
          <cell r="A1666">
            <v>31943</v>
          </cell>
          <cell r="B1666" t="str">
            <v>Boston Graduate School of Psychoanalysis Inc</v>
          </cell>
        </row>
        <row r="1667">
          <cell r="A1667">
            <v>2128</v>
          </cell>
          <cell r="B1667" t="str">
            <v>Boston College</v>
          </cell>
        </row>
        <row r="1668">
          <cell r="A1668">
            <v>2129</v>
          </cell>
          <cell r="B1668" t="str">
            <v>The Boston Conservatory</v>
          </cell>
        </row>
        <row r="1669">
          <cell r="A1669">
            <v>2130</v>
          </cell>
          <cell r="B1669" t="str">
            <v>Boston University</v>
          </cell>
        </row>
        <row r="1670">
          <cell r="A1670">
            <v>2133</v>
          </cell>
          <cell r="B1670" t="str">
            <v>Brandeis University</v>
          </cell>
        </row>
        <row r="1671">
          <cell r="A1671">
            <v>2183</v>
          </cell>
          <cell r="B1671" t="str">
            <v>Bridgewater State University</v>
          </cell>
        </row>
        <row r="1672">
          <cell r="A1672">
            <v>2176</v>
          </cell>
          <cell r="B1672" t="str">
            <v>Bristol Community College</v>
          </cell>
        </row>
        <row r="1673">
          <cell r="A1673">
            <v>6322</v>
          </cell>
          <cell r="B1673" t="str">
            <v>Signature Healthcare Brockton Hospital School of Nursing</v>
          </cell>
        </row>
        <row r="1674">
          <cell r="A1674">
            <v>11210</v>
          </cell>
          <cell r="B1674" t="str">
            <v>Bunker Hill Community College</v>
          </cell>
        </row>
        <row r="1675">
          <cell r="A1675">
            <v>21829</v>
          </cell>
          <cell r="B1675" t="str">
            <v>Cambridge College</v>
          </cell>
        </row>
        <row r="1676">
          <cell r="A1676">
            <v>2168</v>
          </cell>
          <cell r="B1676" t="str">
            <v>Cape Cod Community College</v>
          </cell>
        </row>
        <row r="1677">
          <cell r="A1677">
            <v>22204</v>
          </cell>
          <cell r="B1677" t="str">
            <v>Catherine Hinds Institute of Esthetics</v>
          </cell>
        </row>
        <row r="1678">
          <cell r="A1678">
            <v>6324</v>
          </cell>
          <cell r="B1678" t="str">
            <v>Laboure College</v>
          </cell>
        </row>
        <row r="1679">
          <cell r="A1679">
            <v>2139</v>
          </cell>
          <cell r="B1679" t="str">
            <v>Clark University</v>
          </cell>
        </row>
        <row r="1680">
          <cell r="A1680">
            <v>22743</v>
          </cell>
          <cell r="B1680" t="str">
            <v>Conway School of Landscape Design</v>
          </cell>
        </row>
        <row r="1681">
          <cell r="A1681">
            <v>2143</v>
          </cell>
          <cell r="B1681" t="str">
            <v>Curry College</v>
          </cell>
        </row>
        <row r="1682">
          <cell r="A1682">
            <v>12461</v>
          </cell>
          <cell r="B1682" t="str">
            <v>Lincoln Technical Institute-Somerville</v>
          </cell>
        </row>
        <row r="1683">
          <cell r="A1683">
            <v>2144</v>
          </cell>
          <cell r="B1683" t="str">
            <v>Dean College</v>
          </cell>
        </row>
        <row r="1684">
          <cell r="A1684">
            <v>5519</v>
          </cell>
          <cell r="B1684" t="str">
            <v>Diman Regional Technical Institute</v>
          </cell>
        </row>
        <row r="1685">
          <cell r="A1685">
            <v>6136</v>
          </cell>
          <cell r="B1685" t="str">
            <v>National Aviation Academy of New England</v>
          </cell>
        </row>
        <row r="1686">
          <cell r="A1686">
            <v>2145</v>
          </cell>
          <cell r="B1686" t="str">
            <v>Eastern Nazarene College</v>
          </cell>
        </row>
        <row r="1687">
          <cell r="A1687">
            <v>2146</v>
          </cell>
          <cell r="B1687" t="str">
            <v>Emerson College</v>
          </cell>
        </row>
        <row r="1688">
          <cell r="A1688">
            <v>2147</v>
          </cell>
          <cell r="B1688" t="str">
            <v>Emmanuel College</v>
          </cell>
        </row>
        <row r="1689">
          <cell r="A1689">
            <v>2148</v>
          </cell>
          <cell r="B1689" t="str">
            <v>Endicott College</v>
          </cell>
        </row>
        <row r="1690">
          <cell r="A1690">
            <v>2149</v>
          </cell>
          <cell r="B1690" t="str">
            <v>Episcopal Divinity School</v>
          </cell>
        </row>
        <row r="1691">
          <cell r="A1691">
            <v>12948</v>
          </cell>
          <cell r="B1691" t="str">
            <v>Rob Roy Academy-Fall River</v>
          </cell>
        </row>
        <row r="1692">
          <cell r="A1692">
            <v>2150</v>
          </cell>
          <cell r="B1692" t="str">
            <v>Fisher College</v>
          </cell>
        </row>
        <row r="1693">
          <cell r="A1693">
            <v>2184</v>
          </cell>
          <cell r="B1693" t="str">
            <v>Fitchburg State University</v>
          </cell>
        </row>
        <row r="1694">
          <cell r="A1694">
            <v>2185</v>
          </cell>
          <cell r="B1694" t="str">
            <v>Framingham State University</v>
          </cell>
        </row>
        <row r="1695">
          <cell r="A1695">
            <v>2151</v>
          </cell>
          <cell r="B1695" t="str">
            <v>Benjamin Franklin Institute of Technology</v>
          </cell>
        </row>
        <row r="1696">
          <cell r="A1696">
            <v>2153</v>
          </cell>
          <cell r="B1696" t="str">
            <v>Gordon College</v>
          </cell>
        </row>
        <row r="1697">
          <cell r="A1697">
            <v>9747</v>
          </cell>
          <cell r="B1697" t="str">
            <v>Gordon-Conwell Theological Seminary</v>
          </cell>
        </row>
        <row r="1698">
          <cell r="A1698">
            <v>2169</v>
          </cell>
          <cell r="B1698" t="str">
            <v>Greenfield Community College</v>
          </cell>
        </row>
        <row r="1699">
          <cell r="A1699">
            <v>22151</v>
          </cell>
          <cell r="B1699" t="str">
            <v>Hallmark Institute of Photography</v>
          </cell>
        </row>
        <row r="1700">
          <cell r="A1700">
            <v>4661</v>
          </cell>
          <cell r="B1700" t="str">
            <v>Hampshire College</v>
          </cell>
        </row>
        <row r="1701">
          <cell r="A1701">
            <v>2155</v>
          </cell>
          <cell r="B1701" t="str">
            <v>Harvard University</v>
          </cell>
        </row>
        <row r="1702">
          <cell r="A1702">
            <v>2157</v>
          </cell>
          <cell r="B1702" t="str">
            <v>Hebrew College</v>
          </cell>
        </row>
        <row r="1703">
          <cell r="A1703">
            <v>2154</v>
          </cell>
          <cell r="B1703" t="str">
            <v>Hellenic College-Holy Cross Greek Orthodox School of Theology</v>
          </cell>
        </row>
        <row r="1704">
          <cell r="A1704">
            <v>9877</v>
          </cell>
          <cell r="B1704" t="str">
            <v>Henris School of Hair Design</v>
          </cell>
        </row>
        <row r="1705">
          <cell r="A1705">
            <v>2141</v>
          </cell>
          <cell r="B1705" t="str">
            <v>College of the Holy Cross</v>
          </cell>
        </row>
        <row r="1706">
          <cell r="A1706">
            <v>2170</v>
          </cell>
          <cell r="B1706" t="str">
            <v>Holyoke Community College</v>
          </cell>
        </row>
        <row r="1707">
          <cell r="A1707">
            <v>7481</v>
          </cell>
          <cell r="B1707" t="str">
            <v>Sanford-Brown College-Boston</v>
          </cell>
        </row>
        <row r="1708">
          <cell r="A1708">
            <v>31208</v>
          </cell>
          <cell r="B1708" t="str">
            <v>Kay Harvey Academy of Hair Design</v>
          </cell>
        </row>
        <row r="1709">
          <cell r="A1709">
            <v>23258</v>
          </cell>
          <cell r="B1709" t="str">
            <v>La Baron Hairdressing Academy-Brockton</v>
          </cell>
        </row>
        <row r="1710">
          <cell r="A1710">
            <v>23257</v>
          </cell>
          <cell r="B1710" t="str">
            <v>La Baron Hairdressing Academy-New Bedford</v>
          </cell>
        </row>
        <row r="1711">
          <cell r="A1711">
            <v>2158</v>
          </cell>
          <cell r="B1711" t="str">
            <v>Lasell College</v>
          </cell>
        </row>
        <row r="1712">
          <cell r="A1712">
            <v>6331</v>
          </cell>
          <cell r="B1712" t="str">
            <v>Lawrence Memorial Hospital School of Nursing</v>
          </cell>
        </row>
        <row r="1713">
          <cell r="A1713">
            <v>2160</v>
          </cell>
          <cell r="B1713" t="str">
            <v>Lesley University</v>
          </cell>
        </row>
        <row r="1714">
          <cell r="A1714">
            <v>9899</v>
          </cell>
          <cell r="B1714" t="str">
            <v>Lowell Academy Hairstyling Institute</v>
          </cell>
        </row>
        <row r="1715">
          <cell r="A1715">
            <v>2161</v>
          </cell>
          <cell r="B1715" t="str">
            <v>University of Massachusetts-Lowell</v>
          </cell>
        </row>
        <row r="1716">
          <cell r="A1716">
            <v>12068</v>
          </cell>
          <cell r="B1716" t="str">
            <v>Mansfield Beauty Schools-Springfield</v>
          </cell>
        </row>
        <row r="1717">
          <cell r="A1717">
            <v>12042</v>
          </cell>
          <cell r="B1717" t="str">
            <v>Mansfield Beauty Schools-Quincy</v>
          </cell>
        </row>
        <row r="1718">
          <cell r="A1718">
            <v>6873</v>
          </cell>
          <cell r="B1718" t="str">
            <v>Marian Court College</v>
          </cell>
        </row>
        <row r="1719">
          <cell r="A1719">
            <v>2221</v>
          </cell>
          <cell r="B1719" t="str">
            <v>University of Massachusetts-Amherst</v>
          </cell>
        </row>
        <row r="1720">
          <cell r="A1720">
            <v>2222</v>
          </cell>
          <cell r="B1720" t="str">
            <v>University of Massachusetts-Boston</v>
          </cell>
        </row>
        <row r="1721">
          <cell r="A1721">
            <v>2171</v>
          </cell>
          <cell r="B1721" t="str">
            <v>Massachusetts Bay Community College</v>
          </cell>
        </row>
        <row r="1722">
          <cell r="A1722">
            <v>2165</v>
          </cell>
          <cell r="B1722" t="str">
            <v>MCPHS University</v>
          </cell>
        </row>
        <row r="1723">
          <cell r="A1723">
            <v>2180</v>
          </cell>
          <cell r="B1723" t="str">
            <v>Massachusetts College of Art and Design</v>
          </cell>
        </row>
        <row r="1724">
          <cell r="A1724">
            <v>2178</v>
          </cell>
          <cell r="B1724" t="str">
            <v>Massachusetts Institute of Technology</v>
          </cell>
        </row>
        <row r="1725">
          <cell r="A1725">
            <v>2181</v>
          </cell>
          <cell r="B1725" t="str">
            <v>Massachusetts Maritime Academy</v>
          </cell>
        </row>
        <row r="1726">
          <cell r="A1726">
            <v>9756</v>
          </cell>
          <cell r="B1726" t="str">
            <v>University of Massachusetts Medical School Worcester</v>
          </cell>
        </row>
        <row r="1727">
          <cell r="A1727">
            <v>21636</v>
          </cell>
          <cell r="B1727" t="str">
            <v>William James College</v>
          </cell>
        </row>
        <row r="1728">
          <cell r="A1728">
            <v>20921</v>
          </cell>
          <cell r="B1728" t="str">
            <v>Massachusetts School of Barbering</v>
          </cell>
        </row>
        <row r="1729">
          <cell r="A1729">
            <v>2177</v>
          </cell>
          <cell r="B1729" t="str">
            <v>Massasoit Community College</v>
          </cell>
        </row>
        <row r="1730">
          <cell r="A1730">
            <v>2120</v>
          </cell>
          <cell r="B1730" t="str">
            <v>Merrimack College</v>
          </cell>
        </row>
        <row r="1731">
          <cell r="A1731">
            <v>22316</v>
          </cell>
          <cell r="B1731" t="str">
            <v>MGH Institute of Health Professions</v>
          </cell>
        </row>
        <row r="1732">
          <cell r="A1732">
            <v>9936</v>
          </cell>
          <cell r="B1732" t="str">
            <v>Middlesex Community College</v>
          </cell>
        </row>
        <row r="1733">
          <cell r="A1733">
            <v>20630</v>
          </cell>
          <cell r="B1733" t="str">
            <v>Montserrat College of Art</v>
          </cell>
        </row>
        <row r="1734">
          <cell r="A1734">
            <v>2192</v>
          </cell>
          <cell r="B1734" t="str">
            <v>Mount Holyoke College</v>
          </cell>
        </row>
        <row r="1735">
          <cell r="A1735">
            <v>2193</v>
          </cell>
          <cell r="B1735" t="str">
            <v>Mount Ida College</v>
          </cell>
        </row>
        <row r="1736">
          <cell r="A1736">
            <v>2172</v>
          </cell>
          <cell r="B1736" t="str">
            <v>Mount Wachusett Community College</v>
          </cell>
        </row>
        <row r="1737">
          <cell r="A1737">
            <v>24917</v>
          </cell>
          <cell r="B1737" t="str">
            <v>Cortiva Institute-Boston</v>
          </cell>
        </row>
        <row r="1738">
          <cell r="A1738">
            <v>4667</v>
          </cell>
          <cell r="B1738" t="str">
            <v>School of the Museum of Fine Arts at Tufts University</v>
          </cell>
        </row>
        <row r="1739">
          <cell r="A1739">
            <v>11510</v>
          </cell>
          <cell r="B1739" t="str">
            <v>Everest Institute-Brighton</v>
          </cell>
        </row>
        <row r="1740">
          <cell r="A1740">
            <v>23394</v>
          </cell>
          <cell r="B1740" t="str">
            <v>Rob Roy Academy-New Bedford</v>
          </cell>
        </row>
        <row r="1741">
          <cell r="A1741">
            <v>2194</v>
          </cell>
          <cell r="B1741" t="str">
            <v>The New England Conservatory of Music</v>
          </cell>
        </row>
        <row r="1742">
          <cell r="A1742">
            <v>2164</v>
          </cell>
          <cell r="B1742" t="str">
            <v>New England College of Optometry</v>
          </cell>
        </row>
        <row r="1743">
          <cell r="A1743">
            <v>25798</v>
          </cell>
          <cell r="B1743" t="str">
            <v>New England School of Acupuncture</v>
          </cell>
        </row>
        <row r="1744">
          <cell r="A1744">
            <v>8916</v>
          </cell>
          <cell r="B1744" t="str">
            <v>New England Law-Boston</v>
          </cell>
        </row>
        <row r="1745">
          <cell r="A1745">
            <v>21635</v>
          </cell>
          <cell r="B1745" t="str">
            <v>New England School of Photography</v>
          </cell>
        </row>
        <row r="1746">
          <cell r="A1746">
            <v>7484</v>
          </cell>
          <cell r="B1746" t="str">
            <v>Newbury College</v>
          </cell>
        </row>
        <row r="1747">
          <cell r="A1747">
            <v>2197</v>
          </cell>
          <cell r="B1747" t="str">
            <v>Nichols College</v>
          </cell>
        </row>
        <row r="1748">
          <cell r="A1748">
            <v>2187</v>
          </cell>
          <cell r="B1748" t="str">
            <v>Massachusetts College of Liberal Arts</v>
          </cell>
        </row>
        <row r="1749">
          <cell r="A1749">
            <v>21979</v>
          </cell>
          <cell r="B1749" t="str">
            <v>North Bennet Street School</v>
          </cell>
        </row>
        <row r="1750">
          <cell r="A1750">
            <v>2173</v>
          </cell>
          <cell r="B1750" t="str">
            <v>North Shore Community College</v>
          </cell>
        </row>
        <row r="1751">
          <cell r="A1751">
            <v>7486</v>
          </cell>
          <cell r="B1751" t="str">
            <v>The New England Institute of Art</v>
          </cell>
        </row>
        <row r="1752">
          <cell r="A1752">
            <v>2199</v>
          </cell>
          <cell r="B1752" t="str">
            <v>Northeastern University</v>
          </cell>
        </row>
        <row r="1753">
          <cell r="A1753">
            <v>2174</v>
          </cell>
          <cell r="B1753" t="str">
            <v>Northern Essex Community College</v>
          </cell>
        </row>
        <row r="1754">
          <cell r="A1754">
            <v>2140</v>
          </cell>
          <cell r="B1754" t="str">
            <v>College of Our Lady of the Elms</v>
          </cell>
        </row>
        <row r="1755">
          <cell r="A1755">
            <v>2201</v>
          </cell>
          <cell r="B1755" t="str">
            <v>Pine Manor College</v>
          </cell>
        </row>
        <row r="1756">
          <cell r="A1756">
            <v>2202</v>
          </cell>
          <cell r="B1756" t="str">
            <v>Pope St John XXIII National Seminary</v>
          </cell>
        </row>
        <row r="1757">
          <cell r="A1757">
            <v>2205</v>
          </cell>
          <cell r="B1757" t="str">
            <v>Quincy College</v>
          </cell>
        </row>
        <row r="1758">
          <cell r="A1758">
            <v>2175</v>
          </cell>
          <cell r="B1758" t="str">
            <v>Quinsigamond Community College</v>
          </cell>
        </row>
        <row r="1759">
          <cell r="A1759">
            <v>2206</v>
          </cell>
          <cell r="B1759" t="str">
            <v>Regis College</v>
          </cell>
        </row>
        <row r="1760">
          <cell r="A1760">
            <v>11930</v>
          </cell>
          <cell r="B1760" t="str">
            <v>Roxbury Community College</v>
          </cell>
        </row>
        <row r="1761">
          <cell r="A1761">
            <v>2214</v>
          </cell>
          <cell r="B1761" t="str">
            <v>Saint John's Seminary</v>
          </cell>
        </row>
        <row r="1762">
          <cell r="A1762">
            <v>2188</v>
          </cell>
          <cell r="B1762" t="str">
            <v>Salem State University</v>
          </cell>
        </row>
        <row r="1763">
          <cell r="A1763">
            <v>4666</v>
          </cell>
          <cell r="B1763" t="str">
            <v>Salter College-West Boylston</v>
          </cell>
        </row>
        <row r="1764">
          <cell r="A1764">
            <v>2208</v>
          </cell>
          <cell r="B1764" t="str">
            <v>Simmons University</v>
          </cell>
        </row>
        <row r="1765">
          <cell r="A1765">
            <v>9645</v>
          </cell>
          <cell r="B1765" t="str">
            <v>Bard College at Simon's Rock</v>
          </cell>
        </row>
        <row r="1766">
          <cell r="A1766">
            <v>2209</v>
          </cell>
          <cell r="B1766" t="str">
            <v>Smith College</v>
          </cell>
        </row>
        <row r="1767">
          <cell r="A1767">
            <v>12386</v>
          </cell>
          <cell r="B1767" t="str">
            <v>Southeastern Technical Institute</v>
          </cell>
        </row>
        <row r="1768">
          <cell r="A1768">
            <v>2211</v>
          </cell>
          <cell r="B1768" t="str">
            <v>Springfield College</v>
          </cell>
        </row>
        <row r="1769">
          <cell r="A1769">
            <v>8078</v>
          </cell>
          <cell r="B1769" t="str">
            <v>Springfield Technical Community College</v>
          </cell>
        </row>
        <row r="1770">
          <cell r="A1770">
            <v>2210</v>
          </cell>
          <cell r="B1770" t="str">
            <v>University of Massachusetts-Dartmouth</v>
          </cell>
        </row>
        <row r="1771">
          <cell r="A1771">
            <v>2217</v>
          </cell>
          <cell r="B1771" t="str">
            <v>Stonehill College</v>
          </cell>
        </row>
        <row r="1772">
          <cell r="A1772">
            <v>2218</v>
          </cell>
          <cell r="B1772" t="str">
            <v>Suffolk University</v>
          </cell>
        </row>
        <row r="1773">
          <cell r="A1773">
            <v>21370</v>
          </cell>
          <cell r="B1773" t="str">
            <v>Rob Roy Academy-Taunton</v>
          </cell>
        </row>
        <row r="1774">
          <cell r="A1774">
            <v>2219</v>
          </cell>
          <cell r="B1774" t="str">
            <v>Tufts University</v>
          </cell>
        </row>
        <row r="1775">
          <cell r="A1775">
            <v>2224</v>
          </cell>
          <cell r="B1775" t="str">
            <v>Wellesley College</v>
          </cell>
        </row>
        <row r="1776">
          <cell r="A1776">
            <v>2225</v>
          </cell>
          <cell r="B1776" t="str">
            <v>Wentworth Institute of Technology</v>
          </cell>
        </row>
        <row r="1777">
          <cell r="A1777">
            <v>2226</v>
          </cell>
          <cell r="B1777" t="str">
            <v>Western New England University</v>
          </cell>
        </row>
        <row r="1778">
          <cell r="A1778">
            <v>2189</v>
          </cell>
          <cell r="B1778" t="str">
            <v>Westfield State University</v>
          </cell>
        </row>
        <row r="1779">
          <cell r="A1779">
            <v>2227</v>
          </cell>
          <cell r="B1779" t="str">
            <v>Wheaton College</v>
          </cell>
        </row>
        <row r="1780">
          <cell r="A1780">
            <v>2228</v>
          </cell>
          <cell r="B1780" t="str">
            <v>Wheelock College</v>
          </cell>
        </row>
        <row r="1781">
          <cell r="A1781">
            <v>2229</v>
          </cell>
          <cell r="B1781" t="str">
            <v>Williams College</v>
          </cell>
        </row>
        <row r="1782">
          <cell r="A1782">
            <v>2233</v>
          </cell>
          <cell r="B1782" t="str">
            <v>Worcester Polytechnic Institute</v>
          </cell>
        </row>
        <row r="1783">
          <cell r="A1783">
            <v>2190</v>
          </cell>
          <cell r="B1783" t="str">
            <v>Worcester State University</v>
          </cell>
        </row>
        <row r="1784">
          <cell r="A1784">
            <v>2234</v>
          </cell>
          <cell r="B1784" t="str">
            <v>Adrian College</v>
          </cell>
        </row>
        <row r="1785">
          <cell r="A1785">
            <v>2235</v>
          </cell>
          <cell r="B1785" t="str">
            <v>Albion College</v>
          </cell>
        </row>
        <row r="1786">
          <cell r="A1786">
            <v>25957</v>
          </cell>
          <cell r="B1786" t="str">
            <v>Hillsdale Beauty College</v>
          </cell>
        </row>
        <row r="1787">
          <cell r="A1787">
            <v>31240</v>
          </cell>
          <cell r="B1787" t="str">
            <v>Northwestern Technological Institute</v>
          </cell>
        </row>
        <row r="1788">
          <cell r="A1788">
            <v>2236</v>
          </cell>
          <cell r="B1788" t="str">
            <v>Alma College</v>
          </cell>
        </row>
        <row r="1789">
          <cell r="A1789">
            <v>2237</v>
          </cell>
          <cell r="B1789" t="str">
            <v>Alpena Community College</v>
          </cell>
        </row>
        <row r="1790">
          <cell r="A1790">
            <v>2238</v>
          </cell>
          <cell r="B1790" t="str">
            <v>Andrews University</v>
          </cell>
        </row>
        <row r="1791">
          <cell r="A1791">
            <v>2239</v>
          </cell>
          <cell r="B1791" t="str">
            <v>Aquinas College</v>
          </cell>
        </row>
        <row r="1792">
          <cell r="A1792">
            <v>4673</v>
          </cell>
          <cell r="B1792" t="str">
            <v>Baker College of Owosso</v>
          </cell>
        </row>
        <row r="1793">
          <cell r="A1793">
            <v>4673</v>
          </cell>
          <cell r="B1793" t="str">
            <v>Baker College</v>
          </cell>
        </row>
        <row r="1794">
          <cell r="A1794">
            <v>2240</v>
          </cell>
          <cell r="B1794" t="str">
            <v>Bay de Noc Community College</v>
          </cell>
        </row>
        <row r="1795">
          <cell r="A1795">
            <v>22857</v>
          </cell>
          <cell r="B1795" t="str">
            <v>Bayshire Academy of Beauty Craft Inc</v>
          </cell>
        </row>
        <row r="1796">
          <cell r="A1796">
            <v>31097</v>
          </cell>
          <cell r="B1796" t="str">
            <v>Cadillac Institute of Cosmetology</v>
          </cell>
        </row>
        <row r="1797">
          <cell r="A1797">
            <v>2241</v>
          </cell>
          <cell r="B1797" t="str">
            <v>Calvin College</v>
          </cell>
        </row>
        <row r="1798">
          <cell r="A1798">
            <v>2242</v>
          </cell>
          <cell r="B1798" t="str">
            <v>Calvin Theological Seminary</v>
          </cell>
        </row>
        <row r="1799">
          <cell r="A1799">
            <v>7617</v>
          </cell>
          <cell r="B1799" t="str">
            <v>Carnegie Institute</v>
          </cell>
        </row>
        <row r="1800">
          <cell r="A1800">
            <v>21989</v>
          </cell>
          <cell r="B1800" t="str">
            <v>Michigan School of Psychology</v>
          </cell>
        </row>
        <row r="1801">
          <cell r="A1801">
            <v>2243</v>
          </cell>
          <cell r="B1801" t="str">
            <v>Central Michigan University</v>
          </cell>
        </row>
        <row r="1802">
          <cell r="A1802">
            <v>2261</v>
          </cell>
          <cell r="B1802" t="str">
            <v>Mott Community College</v>
          </cell>
        </row>
        <row r="1803">
          <cell r="A1803">
            <v>8178</v>
          </cell>
          <cell r="B1803" t="str">
            <v>Empire Beauty School-Michigan</v>
          </cell>
        </row>
        <row r="1804">
          <cell r="A1804">
            <v>2246</v>
          </cell>
          <cell r="B1804" t="str">
            <v>Cleary University</v>
          </cell>
        </row>
        <row r="1805">
          <cell r="A1805">
            <v>2247</v>
          </cell>
          <cell r="B1805" t="str">
            <v>Concordia University-Ann Arbor</v>
          </cell>
        </row>
        <row r="1806">
          <cell r="A1806">
            <v>2248</v>
          </cell>
          <cell r="B1806" t="str">
            <v>Cranbrook Academy of Art</v>
          </cell>
        </row>
        <row r="1807">
          <cell r="A1807">
            <v>6771</v>
          </cell>
          <cell r="B1807" t="str">
            <v>College for Creative Studies</v>
          </cell>
        </row>
        <row r="1808">
          <cell r="A1808">
            <v>2249</v>
          </cell>
          <cell r="B1808" t="str">
            <v>Davenport University</v>
          </cell>
        </row>
        <row r="1809">
          <cell r="A1809">
            <v>10827</v>
          </cell>
          <cell r="B1809" t="str">
            <v>David Pressley School of Cosmetology</v>
          </cell>
        </row>
        <row r="1810">
          <cell r="A1810">
            <v>2251</v>
          </cell>
          <cell r="B1810" t="str">
            <v>Delta College</v>
          </cell>
        </row>
        <row r="1811">
          <cell r="A1811">
            <v>30057</v>
          </cell>
          <cell r="B1811" t="str">
            <v>Detroit Business Institute-Downriver</v>
          </cell>
        </row>
        <row r="1812">
          <cell r="A1812">
            <v>2254</v>
          </cell>
          <cell r="B1812" t="str">
            <v>Michigan State University-College of Law</v>
          </cell>
        </row>
        <row r="1813">
          <cell r="A1813">
            <v>20603</v>
          </cell>
          <cell r="B1813" t="str">
            <v>MIAT College of Technology</v>
          </cell>
        </row>
        <row r="1814">
          <cell r="A1814">
            <v>2323</v>
          </cell>
          <cell r="B1814" t="str">
            <v>University of Detroit Mercy</v>
          </cell>
        </row>
        <row r="1815">
          <cell r="A1815">
            <v>4692</v>
          </cell>
          <cell r="B1815" t="str">
            <v>Dorsey Business Schools-Madison Heights</v>
          </cell>
        </row>
        <row r="1816">
          <cell r="A1816">
            <v>4692</v>
          </cell>
          <cell r="B1816" t="str">
            <v>Dorsey Business Schools-Southgate</v>
          </cell>
        </row>
        <row r="1817">
          <cell r="A1817">
            <v>2259</v>
          </cell>
          <cell r="B1817" t="str">
            <v>Eastern Michigan University</v>
          </cell>
        </row>
        <row r="1818">
          <cell r="A1818">
            <v>2260</v>
          </cell>
          <cell r="B1818" t="str">
            <v>Ferris State University</v>
          </cell>
        </row>
        <row r="1819">
          <cell r="A1819">
            <v>11098</v>
          </cell>
          <cell r="B1819" t="str">
            <v>Flint Institute of Barbering Inc</v>
          </cell>
        </row>
        <row r="1820">
          <cell r="A1820">
            <v>2263</v>
          </cell>
          <cell r="B1820" t="str">
            <v>Glen Oaks Community College</v>
          </cell>
        </row>
        <row r="1821">
          <cell r="A1821">
            <v>2262</v>
          </cell>
          <cell r="B1821" t="str">
            <v>Kettering University</v>
          </cell>
        </row>
        <row r="1822">
          <cell r="A1822">
            <v>2264</v>
          </cell>
          <cell r="B1822" t="str">
            <v>Gogebic Community College</v>
          </cell>
        </row>
        <row r="1823">
          <cell r="A1823">
            <v>2265</v>
          </cell>
          <cell r="B1823" t="str">
            <v>Grace Christian University</v>
          </cell>
        </row>
        <row r="1824">
          <cell r="A1824">
            <v>2266</v>
          </cell>
          <cell r="B1824" t="str">
            <v>Cornerstone University</v>
          </cell>
        </row>
        <row r="1825">
          <cell r="A1825">
            <v>21004</v>
          </cell>
          <cell r="B1825" t="str">
            <v>Everest Institute-Grand Rapids</v>
          </cell>
        </row>
        <row r="1826">
          <cell r="A1826">
            <v>2267</v>
          </cell>
          <cell r="B1826" t="str">
            <v>Grand Rapids Community College</v>
          </cell>
        </row>
        <row r="1827">
          <cell r="A1827">
            <v>2268</v>
          </cell>
          <cell r="B1827" t="str">
            <v>Grand Valley State University</v>
          </cell>
        </row>
        <row r="1828">
          <cell r="A1828">
            <v>2269</v>
          </cell>
          <cell r="B1828" t="str">
            <v>Great Lakes Christian College</v>
          </cell>
        </row>
        <row r="1829">
          <cell r="A1829">
            <v>2270</v>
          </cell>
          <cell r="B1829" t="str">
            <v>Henry Ford College</v>
          </cell>
        </row>
        <row r="1830">
          <cell r="A1830">
            <v>2273</v>
          </cell>
          <cell r="B1830" t="str">
            <v>Hope College</v>
          </cell>
        </row>
        <row r="1831">
          <cell r="A1831">
            <v>7329</v>
          </cell>
          <cell r="B1831" t="str">
            <v>ITT Technical Institute-Wyoming</v>
          </cell>
        </row>
        <row r="1832">
          <cell r="A1832">
            <v>2274</v>
          </cell>
          <cell r="B1832" t="str">
            <v>Jackson College</v>
          </cell>
        </row>
        <row r="1833">
          <cell r="A1833">
            <v>10470</v>
          </cell>
          <cell r="B1833" t="str">
            <v>Wright Beauty Academy</v>
          </cell>
        </row>
        <row r="1834">
          <cell r="A1834">
            <v>2275</v>
          </cell>
          <cell r="B1834" t="str">
            <v>Kalamazoo College</v>
          </cell>
        </row>
        <row r="1835">
          <cell r="A1835">
            <v>6949</v>
          </cell>
          <cell r="B1835" t="str">
            <v>Kalamazoo Valley Community College</v>
          </cell>
        </row>
        <row r="1836">
          <cell r="A1836">
            <v>2276</v>
          </cell>
          <cell r="B1836" t="str">
            <v>Kellogg Community College</v>
          </cell>
        </row>
        <row r="1837">
          <cell r="A1837">
            <v>7171</v>
          </cell>
          <cell r="B1837" t="str">
            <v>Kirtland Community College</v>
          </cell>
        </row>
        <row r="1838">
          <cell r="A1838">
            <v>23245</v>
          </cell>
          <cell r="B1838" t="str">
            <v>Michigan College of Beauty-Monroe</v>
          </cell>
        </row>
        <row r="1839">
          <cell r="A1839">
            <v>2277</v>
          </cell>
          <cell r="B1839" t="str">
            <v>Lake Michigan College</v>
          </cell>
        </row>
        <row r="1840">
          <cell r="A1840">
            <v>2293</v>
          </cell>
          <cell r="B1840" t="str">
            <v>Lake Superior State University</v>
          </cell>
        </row>
        <row r="1841">
          <cell r="A1841">
            <v>2278</v>
          </cell>
          <cell r="B1841" t="str">
            <v>Lansing Community College</v>
          </cell>
        </row>
        <row r="1842">
          <cell r="A1842">
            <v>2279</v>
          </cell>
          <cell r="B1842" t="str">
            <v>Lawrence Technological University</v>
          </cell>
        </row>
        <row r="1843">
          <cell r="A1843">
            <v>13218</v>
          </cell>
          <cell r="B1843" t="str">
            <v>M J Murphy Beauty College of Mount Pleasant</v>
          </cell>
        </row>
        <row r="1844">
          <cell r="A1844">
            <v>8906</v>
          </cell>
          <cell r="B1844" t="str">
            <v>Macomb Community College</v>
          </cell>
        </row>
        <row r="1845">
          <cell r="A1845">
            <v>2282</v>
          </cell>
          <cell r="B1845" t="str">
            <v>Madonna University</v>
          </cell>
        </row>
        <row r="1846">
          <cell r="A1846">
            <v>2284</v>
          </cell>
          <cell r="B1846" t="str">
            <v>Marygrove College</v>
          </cell>
        </row>
        <row r="1847">
          <cell r="A1847">
            <v>2288</v>
          </cell>
          <cell r="B1847" t="str">
            <v>Rochester College</v>
          </cell>
        </row>
        <row r="1848">
          <cell r="A1848">
            <v>2325</v>
          </cell>
          <cell r="B1848" t="str">
            <v>University of Michigan-Ann Arbor</v>
          </cell>
        </row>
        <row r="1849">
          <cell r="A1849">
            <v>23615</v>
          </cell>
          <cell r="B1849" t="str">
            <v>Michigan Barber School Inc</v>
          </cell>
        </row>
        <row r="1850">
          <cell r="A1850">
            <v>2290</v>
          </cell>
          <cell r="B1850" t="str">
            <v>Michigan State University</v>
          </cell>
        </row>
        <row r="1851">
          <cell r="A1851">
            <v>2292</v>
          </cell>
          <cell r="B1851" t="str">
            <v>Michigan Technological University</v>
          </cell>
        </row>
        <row r="1852">
          <cell r="A1852">
            <v>2326</v>
          </cell>
          <cell r="B1852" t="str">
            <v>University of Michigan-Dearborn</v>
          </cell>
        </row>
        <row r="1853">
          <cell r="A1853">
            <v>2327</v>
          </cell>
          <cell r="B1853" t="str">
            <v>University of Michigan-Flint</v>
          </cell>
        </row>
        <row r="1854">
          <cell r="A1854">
            <v>6768</v>
          </cell>
          <cell r="B1854" t="str">
            <v>Mid Michigan College</v>
          </cell>
        </row>
        <row r="1855">
          <cell r="A1855">
            <v>2294</v>
          </cell>
          <cell r="B1855" t="str">
            <v>Monroe County Community College</v>
          </cell>
        </row>
        <row r="1856">
          <cell r="A1856">
            <v>2295</v>
          </cell>
          <cell r="B1856" t="str">
            <v>Montcalm Community College</v>
          </cell>
        </row>
        <row r="1857">
          <cell r="A1857">
            <v>21586</v>
          </cell>
          <cell r="B1857" t="str">
            <v>Mr Bela's School of Cosmetology Inc</v>
          </cell>
        </row>
        <row r="1858">
          <cell r="A1858">
            <v>4673</v>
          </cell>
          <cell r="B1858" t="str">
            <v>Baker College of Muskegon</v>
          </cell>
        </row>
        <row r="1859">
          <cell r="A1859">
            <v>2297</v>
          </cell>
          <cell r="B1859" t="str">
            <v>Muskegon Community College</v>
          </cell>
        </row>
        <row r="1860">
          <cell r="A1860">
            <v>11858</v>
          </cell>
          <cell r="B1860" t="str">
            <v>Everest College-Skokie</v>
          </cell>
        </row>
        <row r="1861">
          <cell r="A1861">
            <v>9828</v>
          </cell>
          <cell r="B1861" t="str">
            <v>Altierus Career Education-Southfield</v>
          </cell>
        </row>
        <row r="1862">
          <cell r="A1862">
            <v>2299</v>
          </cell>
          <cell r="B1862" t="str">
            <v>North Central Michigan College</v>
          </cell>
        </row>
        <row r="1863">
          <cell r="A1863">
            <v>2301</v>
          </cell>
          <cell r="B1863" t="str">
            <v>Northern Michigan University</v>
          </cell>
        </row>
        <row r="1864">
          <cell r="A1864">
            <v>34903</v>
          </cell>
          <cell r="B1864" t="str">
            <v>Paul Mitchell the School-Escanaba</v>
          </cell>
        </row>
        <row r="1865">
          <cell r="A1865">
            <v>2302</v>
          </cell>
          <cell r="B1865" t="str">
            <v>Northwestern Michigan College</v>
          </cell>
        </row>
        <row r="1866">
          <cell r="A1866">
            <v>4072</v>
          </cell>
          <cell r="B1866" t="str">
            <v>Northwood University</v>
          </cell>
        </row>
        <row r="1867">
          <cell r="A1867">
            <v>2303</v>
          </cell>
          <cell r="B1867" t="str">
            <v>Oakland Community College</v>
          </cell>
        </row>
        <row r="1868">
          <cell r="A1868">
            <v>2307</v>
          </cell>
          <cell r="B1868" t="str">
            <v>Oakland University</v>
          </cell>
        </row>
        <row r="1869">
          <cell r="A1869">
            <v>2308</v>
          </cell>
          <cell r="B1869" t="str">
            <v>Olivet College</v>
          </cell>
        </row>
        <row r="1870">
          <cell r="A1870">
            <v>8946</v>
          </cell>
          <cell r="B1870" t="str">
            <v>Port Huron Cosmetology College</v>
          </cell>
        </row>
        <row r="1871">
          <cell r="A1871">
            <v>2311</v>
          </cell>
          <cell r="B1871" t="str">
            <v>Kuyper College</v>
          </cell>
        </row>
        <row r="1872">
          <cell r="A1872">
            <v>25336</v>
          </cell>
          <cell r="B1872" t="str">
            <v>Ross Medical Education Center-Lansing</v>
          </cell>
        </row>
        <row r="1873">
          <cell r="A1873">
            <v>21801</v>
          </cell>
          <cell r="B1873" t="str">
            <v>Ross Medical Education Center-Madison Heights</v>
          </cell>
        </row>
        <row r="1874">
          <cell r="A1874">
            <v>20997</v>
          </cell>
          <cell r="B1874" t="str">
            <v>Ross Medical Education Center-Flint</v>
          </cell>
        </row>
        <row r="1875">
          <cell r="A1875">
            <v>2313</v>
          </cell>
          <cell r="B1875" t="str">
            <v>Sacred Heart Major Seminary</v>
          </cell>
        </row>
        <row r="1876">
          <cell r="A1876">
            <v>2314</v>
          </cell>
          <cell r="B1876" t="str">
            <v>Saginaw Valley State University</v>
          </cell>
        </row>
        <row r="1877">
          <cell r="A1877">
            <v>2315</v>
          </cell>
          <cell r="B1877" t="str">
            <v>Schoolcraft College</v>
          </cell>
        </row>
        <row r="1878">
          <cell r="A1878">
            <v>2316</v>
          </cell>
          <cell r="B1878" t="str">
            <v>Siena Heights University</v>
          </cell>
        </row>
        <row r="1879">
          <cell r="A1879">
            <v>2310</v>
          </cell>
          <cell r="B1879" t="str">
            <v>St Clair County Community College</v>
          </cell>
        </row>
        <row r="1880">
          <cell r="A1880">
            <v>2317</v>
          </cell>
          <cell r="B1880" t="str">
            <v>Southwestern Michigan College</v>
          </cell>
        </row>
        <row r="1881">
          <cell r="A1881">
            <v>22378</v>
          </cell>
          <cell r="B1881" t="str">
            <v>Specs Howard School of Media Arts</v>
          </cell>
        </row>
        <row r="1882">
          <cell r="A1882">
            <v>2318</v>
          </cell>
          <cell r="B1882" t="str">
            <v>Spring Arbor University</v>
          </cell>
        </row>
        <row r="1883">
          <cell r="A1883">
            <v>26184</v>
          </cell>
          <cell r="B1883" t="str">
            <v>Michigan Career and Technical Institute</v>
          </cell>
        </row>
        <row r="1884">
          <cell r="A1884">
            <v>2322</v>
          </cell>
          <cell r="B1884" t="str">
            <v>Finlandia University</v>
          </cell>
        </row>
        <row r="1885">
          <cell r="A1885">
            <v>12627</v>
          </cell>
          <cell r="B1885" t="str">
            <v>Western Michigan University-Thomas M. Cooley Law School</v>
          </cell>
        </row>
        <row r="1886">
          <cell r="A1886">
            <v>30752</v>
          </cell>
          <cell r="B1886" t="str">
            <v>Twin City Beauty College</v>
          </cell>
        </row>
        <row r="1887">
          <cell r="A1887">
            <v>4071</v>
          </cell>
          <cell r="B1887" t="str">
            <v>Walsh College</v>
          </cell>
        </row>
        <row r="1888">
          <cell r="A1888">
            <v>2328</v>
          </cell>
          <cell r="B1888" t="str">
            <v>Washtenaw Community College</v>
          </cell>
        </row>
        <row r="1889">
          <cell r="A1889">
            <v>9230</v>
          </cell>
          <cell r="B1889" t="str">
            <v>Wayne County Community College District</v>
          </cell>
        </row>
        <row r="1890">
          <cell r="A1890">
            <v>2329</v>
          </cell>
          <cell r="B1890" t="str">
            <v>Wayne State University</v>
          </cell>
        </row>
        <row r="1891">
          <cell r="A1891">
            <v>7950</v>
          </cell>
          <cell r="B1891" t="str">
            <v>West Shore Community College</v>
          </cell>
        </row>
        <row r="1892">
          <cell r="A1892">
            <v>2330</v>
          </cell>
          <cell r="B1892" t="str">
            <v>Western Michigan University</v>
          </cell>
        </row>
        <row r="1893">
          <cell r="A1893">
            <v>2331</v>
          </cell>
          <cell r="B1893" t="str">
            <v>Western Theological Seminary</v>
          </cell>
        </row>
        <row r="1894">
          <cell r="A1894">
            <v>12291</v>
          </cell>
          <cell r="B1894" t="str">
            <v>Wright Beauty Academy</v>
          </cell>
        </row>
        <row r="1895">
          <cell r="A1895">
            <v>20503</v>
          </cell>
          <cell r="B1895" t="str">
            <v>Academy College</v>
          </cell>
        </row>
        <row r="1896">
          <cell r="A1896">
            <v>5544</v>
          </cell>
          <cell r="B1896" t="str">
            <v>Alexandria Technical &amp; Community College</v>
          </cell>
        </row>
        <row r="1897">
          <cell r="A1897">
            <v>25141</v>
          </cell>
          <cell r="B1897" t="str">
            <v>American Indian OIC Inc</v>
          </cell>
        </row>
        <row r="1898">
          <cell r="A1898">
            <v>7350</v>
          </cell>
          <cell r="B1898" t="str">
            <v>Anoka Technical College</v>
          </cell>
        </row>
        <row r="1899">
          <cell r="A1899">
            <v>2332</v>
          </cell>
          <cell r="B1899" t="str">
            <v>Anoka-Ramsey Community College</v>
          </cell>
        </row>
        <row r="1900">
          <cell r="A1900">
            <v>2334</v>
          </cell>
          <cell r="B1900" t="str">
            <v>Augsburg University</v>
          </cell>
        </row>
        <row r="1901">
          <cell r="A1901">
            <v>2335</v>
          </cell>
          <cell r="B1901" t="str">
            <v>Riverland Community College</v>
          </cell>
        </row>
        <row r="1902">
          <cell r="A1902">
            <v>5759</v>
          </cell>
          <cell r="B1902" t="str">
            <v>Northwest Technical College</v>
          </cell>
        </row>
        <row r="1903">
          <cell r="A1903">
            <v>2336</v>
          </cell>
          <cell r="B1903" t="str">
            <v>Bemidji State University</v>
          </cell>
        </row>
        <row r="1904">
          <cell r="A1904">
            <v>2337</v>
          </cell>
          <cell r="B1904" t="str">
            <v>Bethany Lutheran College</v>
          </cell>
        </row>
        <row r="1905">
          <cell r="A1905">
            <v>9058</v>
          </cell>
          <cell r="B1905" t="str">
            <v>Bethel University</v>
          </cell>
        </row>
        <row r="1906">
          <cell r="A1906">
            <v>9058</v>
          </cell>
          <cell r="B1906" t="str">
            <v>Bethel Seminary-St Paul</v>
          </cell>
        </row>
        <row r="1907">
          <cell r="A1907">
            <v>2339</v>
          </cell>
          <cell r="B1907" t="str">
            <v>Central Lakes College-Brainerd</v>
          </cell>
        </row>
        <row r="1908">
          <cell r="A1908">
            <v>2340</v>
          </cell>
          <cell r="B1908" t="str">
            <v>Carleton College</v>
          </cell>
        </row>
        <row r="1909">
          <cell r="A1909">
            <v>2346</v>
          </cell>
          <cell r="B1909" t="str">
            <v>Concordia College at Moorhead</v>
          </cell>
        </row>
        <row r="1910">
          <cell r="A1910">
            <v>2347</v>
          </cell>
          <cell r="B1910" t="str">
            <v>Concordia University-Saint Paul</v>
          </cell>
        </row>
        <row r="1911">
          <cell r="A1911">
            <v>10402</v>
          </cell>
          <cell r="B1911" t="str">
            <v>Dakota County Technical College</v>
          </cell>
        </row>
        <row r="1912">
          <cell r="A1912">
            <v>2361</v>
          </cell>
          <cell r="B1912" t="str">
            <v>Martin Luther College</v>
          </cell>
        </row>
        <row r="1913">
          <cell r="A1913">
            <v>5757</v>
          </cell>
          <cell r="B1913" t="str">
            <v>Lake Superior College</v>
          </cell>
        </row>
        <row r="1914">
          <cell r="A1914">
            <v>9600</v>
          </cell>
          <cell r="B1914" t="str">
            <v>Cosmetology Careers Unlimited College of Hair Skin and Nails</v>
          </cell>
        </row>
        <row r="1915">
          <cell r="A1915">
            <v>9892</v>
          </cell>
          <cell r="B1915" t="str">
            <v>Duluth Business University</v>
          </cell>
        </row>
        <row r="1916">
          <cell r="A1916">
            <v>5541</v>
          </cell>
          <cell r="B1916" t="str">
            <v>Minnesota State Community and Technical College</v>
          </cell>
        </row>
        <row r="1917">
          <cell r="A1917">
            <v>4642</v>
          </cell>
          <cell r="B1917" t="str">
            <v>Globe University-Woodbury</v>
          </cell>
        </row>
        <row r="1918">
          <cell r="A1918">
            <v>5263</v>
          </cell>
          <cell r="B1918" t="str">
            <v>Minnesota West Community and Technical College</v>
          </cell>
        </row>
        <row r="1919">
          <cell r="A1919">
            <v>2353</v>
          </cell>
          <cell r="B1919" t="str">
            <v>Gustavus Adolphus College</v>
          </cell>
        </row>
        <row r="1920">
          <cell r="A1920">
            <v>2354</v>
          </cell>
          <cell r="B1920" t="str">
            <v>Hamline University</v>
          </cell>
        </row>
        <row r="1921">
          <cell r="A1921">
            <v>40443</v>
          </cell>
          <cell r="B1921" t="str">
            <v>Hazelden Betty Ford Graduate School of Addiction Studies</v>
          </cell>
        </row>
        <row r="1922">
          <cell r="A1922">
            <v>10491</v>
          </cell>
          <cell r="B1922" t="str">
            <v>Hennepin Technical College</v>
          </cell>
        </row>
        <row r="1923">
          <cell r="A1923">
            <v>21598</v>
          </cell>
          <cell r="B1923" t="str">
            <v>Cosmetology Careers Unlimited College of Hair Skin and Nails</v>
          </cell>
        </row>
        <row r="1924">
          <cell r="A1924">
            <v>2355</v>
          </cell>
          <cell r="B1924" t="str">
            <v>Hibbing Community College</v>
          </cell>
        </row>
        <row r="1925">
          <cell r="A1925">
            <v>21232</v>
          </cell>
          <cell r="B1925" t="str">
            <v>Aveda Institute-Minneapolis</v>
          </cell>
        </row>
        <row r="1926">
          <cell r="A1926">
            <v>9740</v>
          </cell>
          <cell r="B1926" t="str">
            <v>Inver Hills Community College</v>
          </cell>
        </row>
        <row r="1927">
          <cell r="A1927">
            <v>2356</v>
          </cell>
          <cell r="B1927" t="str">
            <v>Itasca Community College</v>
          </cell>
        </row>
        <row r="1928">
          <cell r="A1928">
            <v>10248</v>
          </cell>
          <cell r="B1928" t="str">
            <v>The Art Institutes International-Minnesota</v>
          </cell>
        </row>
        <row r="1929">
          <cell r="A1929">
            <v>2357</v>
          </cell>
          <cell r="B1929" t="str">
            <v>Luther Seminary</v>
          </cell>
        </row>
        <row r="1930">
          <cell r="A1930">
            <v>2358</v>
          </cell>
          <cell r="B1930" t="str">
            <v>Macalester College</v>
          </cell>
        </row>
        <row r="1931">
          <cell r="A1931">
            <v>5537</v>
          </cell>
          <cell r="B1931" t="str">
            <v>South Central College</v>
          </cell>
        </row>
        <row r="1932">
          <cell r="A1932">
            <v>2360</v>
          </cell>
          <cell r="B1932" t="str">
            <v>Minnesota State University-Mankato</v>
          </cell>
        </row>
        <row r="1933">
          <cell r="A1933">
            <v>10490</v>
          </cell>
          <cell r="B1933" t="str">
            <v>Regency Beauty Institute-Blaine</v>
          </cell>
        </row>
        <row r="1934">
          <cell r="A1934">
            <v>11732</v>
          </cell>
          <cell r="B1934" t="str">
            <v>Mayo Clinic College of Medicine and Science</v>
          </cell>
        </row>
        <row r="1935">
          <cell r="A1935">
            <v>11732</v>
          </cell>
          <cell r="B1935" t="str">
            <v>Mayo Clinic School of Health Sciences</v>
          </cell>
        </row>
        <row r="1936">
          <cell r="A1936">
            <v>21799</v>
          </cell>
          <cell r="B1936" t="str">
            <v>Argosy University-Twin Cities</v>
          </cell>
        </row>
        <row r="1937">
          <cell r="A1937">
            <v>4009</v>
          </cell>
          <cell r="B1937" t="str">
            <v>Mesabi Range College</v>
          </cell>
        </row>
        <row r="1938">
          <cell r="A1938">
            <v>10374</v>
          </cell>
          <cell r="B1938" t="str">
            <v>Metropolitan State University</v>
          </cell>
        </row>
        <row r="1939">
          <cell r="A1939">
            <v>3969</v>
          </cell>
          <cell r="B1939" t="str">
            <v>University of Minnesota-Twin Cities</v>
          </cell>
        </row>
        <row r="1940">
          <cell r="A1940">
            <v>4069</v>
          </cell>
          <cell r="B1940" t="str">
            <v>University of Minnesota-Crookston</v>
          </cell>
        </row>
        <row r="1941">
          <cell r="A1941">
            <v>4645</v>
          </cell>
          <cell r="B1941" t="str">
            <v>Minneapolis Business College</v>
          </cell>
        </row>
        <row r="1942">
          <cell r="A1942">
            <v>2365</v>
          </cell>
          <cell r="B1942" t="str">
            <v>Minneapolis College of Art and Design</v>
          </cell>
        </row>
        <row r="1943">
          <cell r="A1943">
            <v>2362</v>
          </cell>
          <cell r="B1943" t="str">
            <v>Minneapolis Community and Technical College</v>
          </cell>
        </row>
        <row r="1944">
          <cell r="A1944">
            <v>9621</v>
          </cell>
          <cell r="B1944" t="str">
            <v>Herzing University-Minneapolis</v>
          </cell>
        </row>
        <row r="1945">
          <cell r="A1945">
            <v>22381</v>
          </cell>
          <cell r="B1945" t="str">
            <v>Minnesota School of Cosmetology-Woodbury Campus</v>
          </cell>
        </row>
        <row r="1946">
          <cell r="A1946">
            <v>2366</v>
          </cell>
          <cell r="B1946" t="str">
            <v>Crossroads College</v>
          </cell>
        </row>
        <row r="1947">
          <cell r="A1947">
            <v>2388</v>
          </cell>
          <cell r="B1947" t="str">
            <v>University of Minnesota-Duluth</v>
          </cell>
        </row>
        <row r="1948">
          <cell r="A1948">
            <v>2389</v>
          </cell>
          <cell r="B1948" t="str">
            <v>University of Minnesota-Morris</v>
          </cell>
        </row>
        <row r="1949">
          <cell r="A1949">
            <v>4646</v>
          </cell>
          <cell r="B1949" t="str">
            <v>Minnesota School of Business-Richfield</v>
          </cell>
        </row>
        <row r="1950">
          <cell r="A1950">
            <v>9831</v>
          </cell>
          <cell r="B1950" t="str">
            <v>Model College of Hair Design</v>
          </cell>
        </row>
        <row r="1951">
          <cell r="A1951">
            <v>2367</v>
          </cell>
          <cell r="B1951" t="str">
            <v>Minnesota State University Moorhead</v>
          </cell>
        </row>
        <row r="1952">
          <cell r="A1952">
            <v>2370</v>
          </cell>
          <cell r="B1952" t="str">
            <v>North Hennepin Community College</v>
          </cell>
        </row>
        <row r="1953">
          <cell r="A1953">
            <v>4057</v>
          </cell>
          <cell r="B1953" t="str">
            <v>National American University-Roseville</v>
          </cell>
        </row>
        <row r="1954">
          <cell r="A1954">
            <v>7351</v>
          </cell>
          <cell r="B1954" t="str">
            <v>Sanford-Brown College-Mendota Heights</v>
          </cell>
        </row>
        <row r="1955">
          <cell r="A1955">
            <v>7954</v>
          </cell>
          <cell r="B1955" t="str">
            <v>Normandale Community College</v>
          </cell>
        </row>
        <row r="1956">
          <cell r="A1956">
            <v>2369</v>
          </cell>
          <cell r="B1956" t="str">
            <v>North Central University</v>
          </cell>
        </row>
        <row r="1957">
          <cell r="A1957">
            <v>2385</v>
          </cell>
          <cell r="B1957" t="str">
            <v>Northland Community and Technical College</v>
          </cell>
        </row>
        <row r="1958">
          <cell r="A1958">
            <v>8267</v>
          </cell>
          <cell r="B1958" t="str">
            <v>Northwest Technical Institute</v>
          </cell>
        </row>
        <row r="1959">
          <cell r="A1959">
            <v>2371</v>
          </cell>
          <cell r="B1959" t="str">
            <v>University of Northwestern-St Paul</v>
          </cell>
        </row>
        <row r="1960">
          <cell r="A1960">
            <v>12328</v>
          </cell>
          <cell r="B1960" t="str">
            <v>Northwestern Health Sciences University</v>
          </cell>
        </row>
        <row r="1961">
          <cell r="A1961">
            <v>9992</v>
          </cell>
          <cell r="B1961" t="str">
            <v>Oak Hills Christian College</v>
          </cell>
        </row>
        <row r="1962">
          <cell r="A1962">
            <v>10490</v>
          </cell>
          <cell r="B1962" t="str">
            <v>Regency Beauty Institute-Burnsville</v>
          </cell>
        </row>
        <row r="1963">
          <cell r="A1963">
            <v>5535</v>
          </cell>
          <cell r="B1963" t="str">
            <v>Pine Technical &amp; Community College</v>
          </cell>
        </row>
        <row r="1964">
          <cell r="A1964">
            <v>6775</v>
          </cell>
          <cell r="B1964" t="str">
            <v>Rainy River Community College</v>
          </cell>
        </row>
        <row r="1965">
          <cell r="A1965">
            <v>2373</v>
          </cell>
          <cell r="B1965" t="str">
            <v>Rochester Community and Technical College</v>
          </cell>
        </row>
        <row r="1966">
          <cell r="A1966">
            <v>2341</v>
          </cell>
          <cell r="B1966" t="str">
            <v>College of Saint Benedict</v>
          </cell>
        </row>
        <row r="1967">
          <cell r="A1967">
            <v>5534</v>
          </cell>
          <cell r="B1967" t="str">
            <v>St Cloud Technical and Community College</v>
          </cell>
        </row>
        <row r="1968">
          <cell r="A1968">
            <v>10490</v>
          </cell>
          <cell r="B1968" t="str">
            <v>Regency Beauty Institute-St Cloud</v>
          </cell>
        </row>
        <row r="1969">
          <cell r="A1969">
            <v>2377</v>
          </cell>
          <cell r="B1969" t="str">
            <v>Saint Cloud State University</v>
          </cell>
        </row>
        <row r="1970">
          <cell r="A1970">
            <v>2379</v>
          </cell>
          <cell r="B1970" t="str">
            <v>Saint Johns University</v>
          </cell>
        </row>
        <row r="1971">
          <cell r="A1971">
            <v>2380</v>
          </cell>
          <cell r="B1971" t="str">
            <v>Saint Mary's University of Minnesota</v>
          </cell>
        </row>
        <row r="1972">
          <cell r="A1972">
            <v>2382</v>
          </cell>
          <cell r="B1972" t="str">
            <v>St Olaf College</v>
          </cell>
        </row>
        <row r="1973">
          <cell r="A1973">
            <v>2383</v>
          </cell>
          <cell r="B1973" t="str">
            <v>Crown College</v>
          </cell>
        </row>
        <row r="1974">
          <cell r="A1974">
            <v>2343</v>
          </cell>
          <cell r="B1974" t="str">
            <v>The College of Saint Scholastica</v>
          </cell>
        </row>
        <row r="1975">
          <cell r="A1975">
            <v>2345</v>
          </cell>
          <cell r="B1975" t="str">
            <v>University of St Thomas</v>
          </cell>
        </row>
        <row r="1976">
          <cell r="A1976">
            <v>12606</v>
          </cell>
          <cell r="B1976" t="str">
            <v>Empire Beauty School-Bloomington</v>
          </cell>
        </row>
        <row r="1977">
          <cell r="A1977">
            <v>2342</v>
          </cell>
          <cell r="B1977" t="str">
            <v>St Catherine University</v>
          </cell>
        </row>
        <row r="1978">
          <cell r="A1978">
            <v>8694</v>
          </cell>
          <cell r="B1978" t="str">
            <v>Rasmussen College-Minnesota</v>
          </cell>
        </row>
        <row r="1979">
          <cell r="A1979">
            <v>5533</v>
          </cell>
          <cell r="B1979" t="str">
            <v>Saint Paul College</v>
          </cell>
        </row>
        <row r="1980">
          <cell r="A1980">
            <v>2375</v>
          </cell>
          <cell r="B1980" t="str">
            <v>Southwest Minnesota State University</v>
          </cell>
        </row>
        <row r="1981">
          <cell r="A1981">
            <v>22605</v>
          </cell>
          <cell r="B1981" t="str">
            <v>Summit Academy Opportunities Industrialization Center</v>
          </cell>
        </row>
        <row r="1982">
          <cell r="A1982">
            <v>2386</v>
          </cell>
          <cell r="B1982" t="str">
            <v>United Theological Seminary of the Twin Cities</v>
          </cell>
        </row>
        <row r="1983">
          <cell r="A1983">
            <v>2350</v>
          </cell>
          <cell r="B1983" t="str">
            <v>Vermilion Community College</v>
          </cell>
        </row>
        <row r="1984">
          <cell r="A1984">
            <v>4641</v>
          </cell>
          <cell r="B1984" t="str">
            <v>Dunwoody College of Technology</v>
          </cell>
        </row>
        <row r="1985">
          <cell r="A1985">
            <v>5252</v>
          </cell>
          <cell r="B1985" t="str">
            <v>Ridgewater College</v>
          </cell>
        </row>
        <row r="1986">
          <cell r="A1986">
            <v>2393</v>
          </cell>
          <cell r="B1986" t="str">
            <v>Minnesota State College Southeast</v>
          </cell>
        </row>
        <row r="1987">
          <cell r="A1987">
            <v>2394</v>
          </cell>
          <cell r="B1987" t="str">
            <v>Winona State University</v>
          </cell>
        </row>
        <row r="1988">
          <cell r="A1988">
            <v>2391</v>
          </cell>
          <cell r="B1988" t="str">
            <v>Mitchell Hamline School of Law</v>
          </cell>
        </row>
        <row r="1989">
          <cell r="A1989">
            <v>10546</v>
          </cell>
          <cell r="B1989" t="str">
            <v>Century College</v>
          </cell>
        </row>
        <row r="1990">
          <cell r="A1990">
            <v>2396</v>
          </cell>
          <cell r="B1990" t="str">
            <v>Alcorn State University</v>
          </cell>
        </row>
        <row r="1991">
          <cell r="A1991">
            <v>2397</v>
          </cell>
          <cell r="B1991" t="str">
            <v>Belhaven University</v>
          </cell>
        </row>
        <row r="1992">
          <cell r="A1992">
            <v>2398</v>
          </cell>
          <cell r="B1992" t="str">
            <v>Blue Mountain College</v>
          </cell>
        </row>
        <row r="1993">
          <cell r="A1993">
            <v>20749</v>
          </cell>
          <cell r="B1993" t="str">
            <v>Chris Beauty College</v>
          </cell>
        </row>
        <row r="1994">
          <cell r="A1994">
            <v>2401</v>
          </cell>
          <cell r="B1994" t="str">
            <v>Coahoma Community College</v>
          </cell>
        </row>
        <row r="1995">
          <cell r="A1995">
            <v>12891</v>
          </cell>
          <cell r="B1995" t="str">
            <v>Antonelli College-Jackson</v>
          </cell>
        </row>
        <row r="1996">
          <cell r="A1996">
            <v>2402</v>
          </cell>
          <cell r="B1996" t="str">
            <v>Copiah-Lincoln Community College</v>
          </cell>
        </row>
        <row r="1997">
          <cell r="A1997">
            <v>25021</v>
          </cell>
          <cell r="B1997" t="str">
            <v>Creations College of Cosmetology</v>
          </cell>
        </row>
        <row r="1998">
          <cell r="A1998">
            <v>22499</v>
          </cell>
          <cell r="B1998" t="str">
            <v>Delta Beauty College</v>
          </cell>
        </row>
        <row r="1999">
          <cell r="A1999">
            <v>2403</v>
          </cell>
          <cell r="B1999" t="str">
            <v>Delta State University</v>
          </cell>
        </row>
        <row r="2000">
          <cell r="A2000">
            <v>2404</v>
          </cell>
          <cell r="B2000" t="str">
            <v>East Central Community College</v>
          </cell>
        </row>
        <row r="2001">
          <cell r="A2001">
            <v>2405</v>
          </cell>
          <cell r="B2001" t="str">
            <v>East Mississippi Community College</v>
          </cell>
        </row>
        <row r="2002">
          <cell r="A2002">
            <v>22517</v>
          </cell>
          <cell r="B2002" t="str">
            <v>Fosters Cosmetology College</v>
          </cell>
        </row>
        <row r="2003">
          <cell r="A2003">
            <v>22443</v>
          </cell>
          <cell r="B2003" t="str">
            <v>Academy of Hair Design-Grenada</v>
          </cell>
        </row>
        <row r="2004">
          <cell r="A2004">
            <v>2407</v>
          </cell>
          <cell r="B2004" t="str">
            <v>Hinds Community College</v>
          </cell>
        </row>
        <row r="2005">
          <cell r="A2005">
            <v>2408</v>
          </cell>
          <cell r="B2005" t="str">
            <v>Holmes Community College</v>
          </cell>
        </row>
        <row r="2006">
          <cell r="A2006">
            <v>2409</v>
          </cell>
          <cell r="B2006" t="str">
            <v>Itawamba Community College</v>
          </cell>
        </row>
        <row r="2007">
          <cell r="A2007">
            <v>2410</v>
          </cell>
          <cell r="B2007" t="str">
            <v>Jackson State University</v>
          </cell>
        </row>
        <row r="2008">
          <cell r="A2008">
            <v>2411</v>
          </cell>
          <cell r="B2008" t="str">
            <v>Jones County Junior College</v>
          </cell>
        </row>
        <row r="2009">
          <cell r="A2009">
            <v>2413</v>
          </cell>
          <cell r="B2009" t="str">
            <v>Meridian Community College</v>
          </cell>
        </row>
        <row r="2010">
          <cell r="A2010">
            <v>2414</v>
          </cell>
          <cell r="B2010" t="str">
            <v>Millsaps College</v>
          </cell>
        </row>
        <row r="2011">
          <cell r="A2011">
            <v>2416</v>
          </cell>
          <cell r="B2011" t="str">
            <v>Mississippi Delta Community College</v>
          </cell>
        </row>
        <row r="2012">
          <cell r="A2012">
            <v>2440</v>
          </cell>
          <cell r="B2012" t="str">
            <v>University of Mississippi</v>
          </cell>
        </row>
        <row r="2013">
          <cell r="A2013">
            <v>2440</v>
          </cell>
          <cell r="B2013" t="str">
            <v>University of Mississippi Medical Center</v>
          </cell>
        </row>
        <row r="2014">
          <cell r="A2014">
            <v>2422</v>
          </cell>
          <cell r="B2014" t="str">
            <v>Mississippi University for Women</v>
          </cell>
        </row>
        <row r="2015">
          <cell r="A2015">
            <v>2424</v>
          </cell>
          <cell r="B2015" t="str">
            <v>Mississippi Valley State University</v>
          </cell>
        </row>
        <row r="2016">
          <cell r="A2016">
            <v>2415</v>
          </cell>
          <cell r="B2016" t="str">
            <v>Mississippi College</v>
          </cell>
        </row>
        <row r="2017">
          <cell r="A2017">
            <v>23028</v>
          </cell>
          <cell r="B2017" t="str">
            <v>Mississippi College of Beauty Culture</v>
          </cell>
        </row>
        <row r="2018">
          <cell r="A2018">
            <v>2417</v>
          </cell>
          <cell r="B2018" t="str">
            <v>Mississippi Gulf Coast Community College</v>
          </cell>
        </row>
        <row r="2019">
          <cell r="A2019">
            <v>2423</v>
          </cell>
          <cell r="B2019" t="str">
            <v>Mississippi State University</v>
          </cell>
        </row>
        <row r="2020">
          <cell r="A2020">
            <v>2426</v>
          </cell>
          <cell r="B2020" t="str">
            <v>Northeast Mississippi Community College</v>
          </cell>
        </row>
        <row r="2021">
          <cell r="A2021">
            <v>2427</v>
          </cell>
          <cell r="B2021" t="str">
            <v>Northwest Mississippi Community College</v>
          </cell>
        </row>
        <row r="2022">
          <cell r="A2022">
            <v>2430</v>
          </cell>
          <cell r="B2022" t="str">
            <v>Pearl River Community College</v>
          </cell>
        </row>
        <row r="2023">
          <cell r="A2023">
            <v>2433</v>
          </cell>
          <cell r="B2023" t="str">
            <v>Rust College</v>
          </cell>
        </row>
        <row r="2024">
          <cell r="A2024">
            <v>2435</v>
          </cell>
          <cell r="B2024" t="str">
            <v>Southeastern Baptist College</v>
          </cell>
        </row>
        <row r="2025">
          <cell r="A2025">
            <v>2436</v>
          </cell>
          <cell r="B2025" t="str">
            <v>Southwest Mississippi Community College</v>
          </cell>
        </row>
        <row r="2026">
          <cell r="A2026">
            <v>2441</v>
          </cell>
          <cell r="B2026" t="str">
            <v>University of Southern Mississippi</v>
          </cell>
        </row>
        <row r="2027">
          <cell r="A2027">
            <v>23208</v>
          </cell>
          <cell r="B2027" t="str">
            <v>Magnolia College of Cosmetology</v>
          </cell>
        </row>
        <row r="2028">
          <cell r="A2028">
            <v>2439</v>
          </cell>
          <cell r="B2028" t="str">
            <v>Tougaloo College</v>
          </cell>
        </row>
        <row r="2029">
          <cell r="A2029">
            <v>25162</v>
          </cell>
          <cell r="B2029" t="str">
            <v>Wesley Biblical Seminary</v>
          </cell>
        </row>
        <row r="2030">
          <cell r="A2030">
            <v>2447</v>
          </cell>
          <cell r="B2030" t="str">
            <v>William Carey University</v>
          </cell>
        </row>
        <row r="2031">
          <cell r="A2031">
            <v>22392</v>
          </cell>
          <cell r="B2031" t="str">
            <v>Anthem College-Maryland Heights</v>
          </cell>
        </row>
        <row r="2032">
          <cell r="A2032">
            <v>1632</v>
          </cell>
          <cell r="B2032" t="str">
            <v>Aquinas Institute of Theology</v>
          </cell>
        </row>
        <row r="2033">
          <cell r="A2033">
            <v>2463</v>
          </cell>
          <cell r="B2033" t="str">
            <v>Evangel University - Assemblies of God Theological Seminary</v>
          </cell>
        </row>
        <row r="2034">
          <cell r="A2034">
            <v>2449</v>
          </cell>
          <cell r="B2034" t="str">
            <v>Avila University</v>
          </cell>
        </row>
        <row r="2035">
          <cell r="A2035">
            <v>7329</v>
          </cell>
          <cell r="B2035" t="str">
            <v>ITT Technical Institute-Earth City</v>
          </cell>
        </row>
        <row r="2036">
          <cell r="A2036">
            <v>13208</v>
          </cell>
          <cell r="B2036" t="str">
            <v>Baptist Bible College</v>
          </cell>
        </row>
        <row r="2037">
          <cell r="A2037">
            <v>22775</v>
          </cell>
          <cell r="B2037" t="str">
            <v>House of Heavilin Beauty College-Blue Springs</v>
          </cell>
        </row>
        <row r="2038">
          <cell r="A2038">
            <v>20682</v>
          </cell>
          <cell r="B2038" t="str">
            <v>Cox College</v>
          </cell>
        </row>
        <row r="2039">
          <cell r="A2039">
            <v>2450</v>
          </cell>
          <cell r="B2039" t="str">
            <v>Calvary University</v>
          </cell>
        </row>
        <row r="2040">
          <cell r="A2040">
            <v>5532</v>
          </cell>
          <cell r="B2040" t="str">
            <v>Cape Girardeau Career and Technology Center</v>
          </cell>
        </row>
        <row r="2041">
          <cell r="A2041">
            <v>22664</v>
          </cell>
          <cell r="B2041" t="str">
            <v>Central Christian College of the Bible</v>
          </cell>
        </row>
        <row r="2042">
          <cell r="A2042">
            <v>2453</v>
          </cell>
          <cell r="B2042" t="str">
            <v>Central Methodist University-College of Liberal Arts and Sciences</v>
          </cell>
        </row>
        <row r="2043">
          <cell r="A2043">
            <v>2454</v>
          </cell>
          <cell r="B2043" t="str">
            <v>University of Central Missouri</v>
          </cell>
        </row>
        <row r="2044">
          <cell r="A2044">
            <v>5531</v>
          </cell>
          <cell r="B2044" t="str">
            <v>Grand River Technical School</v>
          </cell>
        </row>
        <row r="2045">
          <cell r="A2045">
            <v>21659</v>
          </cell>
          <cell r="B2045" t="str">
            <v>Chillicothe Beauty Academy Inc</v>
          </cell>
        </row>
        <row r="2046">
          <cell r="A2046">
            <v>20907</v>
          </cell>
          <cell r="B2046" t="str">
            <v>Cleveland University-Kansas City</v>
          </cell>
        </row>
        <row r="2047">
          <cell r="A2047">
            <v>22892</v>
          </cell>
          <cell r="B2047" t="str">
            <v>Columbia Area Career Center</v>
          </cell>
        </row>
        <row r="2048">
          <cell r="A2048">
            <v>2456</v>
          </cell>
          <cell r="B2048" t="str">
            <v>Columbia College</v>
          </cell>
        </row>
        <row r="2049">
          <cell r="A2049">
            <v>2467</v>
          </cell>
          <cell r="B2049" t="str">
            <v>Conception Seminary College</v>
          </cell>
        </row>
        <row r="2050">
          <cell r="A2050">
            <v>2457</v>
          </cell>
          <cell r="B2050" t="str">
            <v>Concordia Seminary</v>
          </cell>
        </row>
        <row r="2051">
          <cell r="A2051">
            <v>2458</v>
          </cell>
          <cell r="B2051" t="str">
            <v>Cottey College</v>
          </cell>
        </row>
        <row r="2052">
          <cell r="A2052">
            <v>4707</v>
          </cell>
          <cell r="B2052" t="str">
            <v>Covenant Theological Seminary</v>
          </cell>
        </row>
        <row r="2053">
          <cell r="A2053">
            <v>2459</v>
          </cell>
          <cell r="B2053" t="str">
            <v>Crowder College</v>
          </cell>
        </row>
        <row r="2054">
          <cell r="A2054">
            <v>2460</v>
          </cell>
          <cell r="B2054" t="str">
            <v>Culver-Stockton College</v>
          </cell>
        </row>
        <row r="2055">
          <cell r="A2055">
            <v>2461</v>
          </cell>
          <cell r="B2055" t="str">
            <v>Drury University</v>
          </cell>
        </row>
        <row r="2056">
          <cell r="A2056">
            <v>8862</v>
          </cell>
          <cell r="B2056" t="str">
            <v>East Central College</v>
          </cell>
        </row>
        <row r="2057">
          <cell r="A2057">
            <v>2462</v>
          </cell>
          <cell r="B2057" t="str">
            <v>Eden Theological Seminary</v>
          </cell>
        </row>
        <row r="2058">
          <cell r="A2058">
            <v>25647</v>
          </cell>
          <cell r="B2058" t="str">
            <v>Elaine Steven Beauty College</v>
          </cell>
        </row>
        <row r="2059">
          <cell r="A2059">
            <v>10405</v>
          </cell>
          <cell r="B2059" t="str">
            <v>Pinnacle Career Institute-South Kansas City</v>
          </cell>
        </row>
        <row r="2060">
          <cell r="A2060">
            <v>2463</v>
          </cell>
          <cell r="B2060" t="str">
            <v>Evangel University</v>
          </cell>
        </row>
        <row r="2061">
          <cell r="A2061">
            <v>2464</v>
          </cell>
          <cell r="B2061" t="str">
            <v>Fontbonne University</v>
          </cell>
        </row>
        <row r="2062">
          <cell r="A2062">
            <v>21642</v>
          </cell>
          <cell r="B2062" t="str">
            <v>Forest Institute of Professional Psychology</v>
          </cell>
        </row>
        <row r="2063">
          <cell r="A2063">
            <v>20561</v>
          </cell>
          <cell r="B2063" t="str">
            <v>Four Rivers Career Center</v>
          </cell>
        </row>
        <row r="2064">
          <cell r="A2064">
            <v>30830</v>
          </cell>
          <cell r="B2064" t="str">
            <v>Ozarks Technical Community College</v>
          </cell>
        </row>
        <row r="2065">
          <cell r="A2065">
            <v>9089</v>
          </cell>
          <cell r="B2065" t="str">
            <v>Hannibal-LaGrange University</v>
          </cell>
        </row>
        <row r="2066">
          <cell r="A2066">
            <v>2466</v>
          </cell>
          <cell r="B2066" t="str">
            <v>Harris-Stowe State University</v>
          </cell>
        </row>
        <row r="2067">
          <cell r="A2067">
            <v>10279</v>
          </cell>
          <cell r="B2067" t="str">
            <v>Hickey College</v>
          </cell>
        </row>
        <row r="2068">
          <cell r="A2068">
            <v>9607</v>
          </cell>
          <cell r="B2068" t="str">
            <v>House of Heavilin Beauty College-Kansas City</v>
          </cell>
        </row>
        <row r="2069">
          <cell r="A2069">
            <v>9590</v>
          </cell>
          <cell r="B2069" t="str">
            <v>Independence College of Cosmetology</v>
          </cell>
        </row>
        <row r="2070">
          <cell r="A2070">
            <v>2468</v>
          </cell>
          <cell r="B2070" t="str">
            <v>Jefferson College</v>
          </cell>
        </row>
        <row r="2071">
          <cell r="A2071">
            <v>30772</v>
          </cell>
          <cell r="B2071" t="str">
            <v>Paul Mitchell the School-Missouri Columbia</v>
          </cell>
        </row>
        <row r="2072">
          <cell r="A2072">
            <v>6389</v>
          </cell>
          <cell r="B2072" t="str">
            <v>Barnes-Jewish College Goldfarb School of Nursing</v>
          </cell>
        </row>
        <row r="2073">
          <cell r="A2073">
            <v>2473</v>
          </cell>
          <cell r="B2073" t="str">
            <v>Kansas City Art Institute</v>
          </cell>
        </row>
        <row r="2074">
          <cell r="A2074">
            <v>2476</v>
          </cell>
          <cell r="B2074" t="str">
            <v>Kenrick Glennon Seminary</v>
          </cell>
        </row>
        <row r="2075">
          <cell r="A2075">
            <v>2477</v>
          </cell>
          <cell r="B2075" t="str">
            <v>A T Still University of Health Sciences</v>
          </cell>
        </row>
        <row r="2076">
          <cell r="A2076">
            <v>22634</v>
          </cell>
          <cell r="B2076" t="str">
            <v>Lake Career and Technical Center</v>
          </cell>
        </row>
        <row r="2077">
          <cell r="A2077">
            <v>21422</v>
          </cell>
          <cell r="B2077" t="str">
            <v>Lex La-Ray Technical Center</v>
          </cell>
        </row>
        <row r="2078">
          <cell r="A2078">
            <v>2479</v>
          </cell>
          <cell r="B2078" t="str">
            <v>Lincoln University</v>
          </cell>
        </row>
        <row r="2079">
          <cell r="A2079">
            <v>2480</v>
          </cell>
          <cell r="B2079" t="str">
            <v>Lindenwood University</v>
          </cell>
        </row>
        <row r="2080">
          <cell r="A2080">
            <v>4711</v>
          </cell>
          <cell r="B2080" t="str">
            <v>State Technical College of Missouri</v>
          </cell>
        </row>
        <row r="2081">
          <cell r="A2081">
            <v>4703</v>
          </cell>
          <cell r="B2081" t="str">
            <v>Logan University</v>
          </cell>
        </row>
        <row r="2082">
          <cell r="A2082">
            <v>2484</v>
          </cell>
          <cell r="B2082" t="str">
            <v>Metropolitan Community College-Kansas City</v>
          </cell>
        </row>
        <row r="2083">
          <cell r="A2083">
            <v>6666</v>
          </cell>
          <cell r="B2083" t="str">
            <v>Lutheran School of Nursing</v>
          </cell>
        </row>
        <row r="2084">
          <cell r="A2084">
            <v>2482</v>
          </cell>
          <cell r="B2084" t="str">
            <v>Maryville University of Saint Louis</v>
          </cell>
        </row>
        <row r="2085">
          <cell r="A2085">
            <v>25208</v>
          </cell>
          <cell r="B2085" t="str">
            <v>Merrell University of Beauty Arts and Science</v>
          </cell>
        </row>
        <row r="2086">
          <cell r="A2086">
            <v>21802</v>
          </cell>
          <cell r="B2086" t="str">
            <v>Metro Business College-Cape Girardeau</v>
          </cell>
        </row>
        <row r="2087">
          <cell r="A2087">
            <v>21211</v>
          </cell>
          <cell r="B2087" t="str">
            <v>Midwest Institute</v>
          </cell>
        </row>
        <row r="2088">
          <cell r="A2088">
            <v>2485</v>
          </cell>
          <cell r="B2088" t="str">
            <v>Midwestern Baptist Theological Seminary</v>
          </cell>
        </row>
        <row r="2089">
          <cell r="A2089">
            <v>2486</v>
          </cell>
          <cell r="B2089" t="str">
            <v>Mineral Area College</v>
          </cell>
        </row>
        <row r="2090">
          <cell r="A2090">
            <v>23139</v>
          </cell>
          <cell r="B2090" t="str">
            <v>Westwood College-O'Hare Airport</v>
          </cell>
        </row>
        <row r="2091">
          <cell r="A2091">
            <v>7540</v>
          </cell>
          <cell r="B2091" t="str">
            <v>Missouri Baptist University</v>
          </cell>
        </row>
        <row r="2092">
          <cell r="A2092">
            <v>22957</v>
          </cell>
          <cell r="B2092" t="str">
            <v>National Academy of Beauty Arts-Farmington</v>
          </cell>
        </row>
        <row r="2093">
          <cell r="A2093">
            <v>9795</v>
          </cell>
          <cell r="B2093" t="str">
            <v>Missouri College</v>
          </cell>
        </row>
        <row r="2094">
          <cell r="A2094">
            <v>21549</v>
          </cell>
          <cell r="B2094" t="str">
            <v>Missouri School of Barbering</v>
          </cell>
        </row>
        <row r="2095">
          <cell r="A2095">
            <v>2488</v>
          </cell>
          <cell r="B2095" t="str">
            <v>Missouri Southern State University</v>
          </cell>
        </row>
        <row r="2096">
          <cell r="A2096">
            <v>23040</v>
          </cell>
          <cell r="B2096" t="str">
            <v>Missouri Tech</v>
          </cell>
        </row>
        <row r="2097">
          <cell r="A2097">
            <v>2489</v>
          </cell>
          <cell r="B2097" t="str">
            <v>Missouri Valley College</v>
          </cell>
        </row>
        <row r="2098">
          <cell r="A2098">
            <v>2490</v>
          </cell>
          <cell r="B2098" t="str">
            <v>Missouri Western State University</v>
          </cell>
        </row>
        <row r="2099">
          <cell r="A2099">
            <v>2516</v>
          </cell>
          <cell r="B2099" t="str">
            <v>University of Missouri-Columbia</v>
          </cell>
        </row>
        <row r="2100">
          <cell r="A2100">
            <v>2518</v>
          </cell>
          <cell r="B2100" t="str">
            <v>University of Missouri-Kansas City</v>
          </cell>
        </row>
        <row r="2101">
          <cell r="A2101">
            <v>2517</v>
          </cell>
          <cell r="B2101" t="str">
            <v>Missouri University of Science and Technology</v>
          </cell>
        </row>
        <row r="2102">
          <cell r="A2102">
            <v>2519</v>
          </cell>
          <cell r="B2102" t="str">
            <v>University of Missouri-St Louis</v>
          </cell>
        </row>
        <row r="2103">
          <cell r="A2103">
            <v>2491</v>
          </cell>
          <cell r="B2103" t="str">
            <v>Moberly Area Community College</v>
          </cell>
        </row>
        <row r="2104">
          <cell r="A2104">
            <v>8269</v>
          </cell>
          <cell r="B2104" t="str">
            <v>Hillyard Technical Center</v>
          </cell>
        </row>
        <row r="2105">
          <cell r="A2105">
            <v>9520</v>
          </cell>
          <cell r="B2105" t="str">
            <v>National Academy of Beauty Arts-St Louis</v>
          </cell>
        </row>
        <row r="2106">
          <cell r="A2106">
            <v>2494</v>
          </cell>
          <cell r="B2106" t="str">
            <v>Nazarene Theological Seminary</v>
          </cell>
        </row>
        <row r="2107">
          <cell r="A2107">
            <v>26080</v>
          </cell>
          <cell r="B2107" t="str">
            <v>Neosho Beauty College</v>
          </cell>
        </row>
        <row r="2108">
          <cell r="A2108">
            <v>21880</v>
          </cell>
          <cell r="B2108" t="str">
            <v>Northwest Technical School</v>
          </cell>
        </row>
        <row r="2109">
          <cell r="A2109">
            <v>2495</v>
          </cell>
          <cell r="B2109" t="str">
            <v>Truman State University</v>
          </cell>
        </row>
        <row r="2110">
          <cell r="A2110">
            <v>2496</v>
          </cell>
          <cell r="B2110" t="str">
            <v>Northwest Missouri State University</v>
          </cell>
        </row>
        <row r="2111">
          <cell r="A2111">
            <v>22027</v>
          </cell>
          <cell r="B2111" t="str">
            <v>Ozark Christian College</v>
          </cell>
        </row>
        <row r="2112">
          <cell r="A2112">
            <v>2500</v>
          </cell>
          <cell r="B2112" t="str">
            <v>College of the Ozarks</v>
          </cell>
        </row>
        <row r="2113">
          <cell r="A2113">
            <v>2498</v>
          </cell>
          <cell r="B2113" t="str">
            <v>Park University</v>
          </cell>
        </row>
        <row r="2114">
          <cell r="A2114">
            <v>8552</v>
          </cell>
          <cell r="B2114" t="str">
            <v>Stevens-The Institute of Business &amp; Arts</v>
          </cell>
        </row>
        <row r="2115">
          <cell r="A2115">
            <v>5430</v>
          </cell>
          <cell r="B2115" t="str">
            <v>Poplar Bluff Technical Career Center</v>
          </cell>
        </row>
        <row r="2116">
          <cell r="A2116">
            <v>12500</v>
          </cell>
          <cell r="B2116" t="str">
            <v>Ranken Technical College</v>
          </cell>
        </row>
        <row r="2117">
          <cell r="A2117">
            <v>6392</v>
          </cell>
          <cell r="B2117" t="str">
            <v>Research College of Nursing</v>
          </cell>
        </row>
        <row r="2118">
          <cell r="A2118">
            <v>2499</v>
          </cell>
          <cell r="B2118" t="str">
            <v>Rockhurst University</v>
          </cell>
        </row>
        <row r="2119">
          <cell r="A2119">
            <v>5429</v>
          </cell>
          <cell r="B2119" t="str">
            <v>Rolla Technical Institute/Center</v>
          </cell>
        </row>
        <row r="2120">
          <cell r="A2120">
            <v>22506</v>
          </cell>
          <cell r="B2120" t="str">
            <v>Everest College-Springfield</v>
          </cell>
        </row>
        <row r="2121">
          <cell r="A2121">
            <v>2506</v>
          </cell>
          <cell r="B2121" t="str">
            <v>Saint Louis University</v>
          </cell>
        </row>
        <row r="2122">
          <cell r="A2122">
            <v>22145</v>
          </cell>
          <cell r="B2122" t="str">
            <v>Salem College of Hairstyling</v>
          </cell>
        </row>
        <row r="2123">
          <cell r="A2123">
            <v>22052</v>
          </cell>
          <cell r="B2123" t="str">
            <v>Sanford-Brown College-Fenton</v>
          </cell>
        </row>
        <row r="2124">
          <cell r="A2124">
            <v>23091</v>
          </cell>
          <cell r="B2124" t="str">
            <v>American College of Hair Design Inc</v>
          </cell>
        </row>
        <row r="2125">
          <cell r="A2125">
            <v>5426</v>
          </cell>
          <cell r="B2125" t="str">
            <v>Sikeston Career and Technology Center</v>
          </cell>
        </row>
        <row r="2126">
          <cell r="A2126">
            <v>12580</v>
          </cell>
          <cell r="B2126" t="str">
            <v>Saint Louis Christian College</v>
          </cell>
        </row>
        <row r="2127">
          <cell r="A2127">
            <v>2504</v>
          </cell>
          <cell r="B2127" t="str">
            <v>St. Louis College of Pharmacy</v>
          </cell>
        </row>
        <row r="2128">
          <cell r="A2128">
            <v>2471</v>
          </cell>
          <cell r="B2128" t="str">
            <v>Saint Louis Community College</v>
          </cell>
        </row>
        <row r="2129">
          <cell r="A2129">
            <v>2509</v>
          </cell>
          <cell r="B2129" t="str">
            <v>Saint Paul School of Theology</v>
          </cell>
        </row>
        <row r="2130">
          <cell r="A2130">
            <v>2502</v>
          </cell>
          <cell r="B2130" t="str">
            <v>Southwest Baptist University</v>
          </cell>
        </row>
        <row r="2131">
          <cell r="A2131">
            <v>31060</v>
          </cell>
          <cell r="B2131" t="str">
            <v>Missouri State University-West Plains</v>
          </cell>
        </row>
        <row r="2132">
          <cell r="A2132">
            <v>4413</v>
          </cell>
          <cell r="B2132" t="str">
            <v>Mercy Hospital Springfield-School of Radiologic Technology</v>
          </cell>
        </row>
        <row r="2133">
          <cell r="A2133">
            <v>9782</v>
          </cell>
          <cell r="B2133" t="str">
            <v>Saint Luke's College of Health Sciences</v>
          </cell>
        </row>
        <row r="2134">
          <cell r="A2134">
            <v>23405</v>
          </cell>
          <cell r="B2134" t="str">
            <v>St Louis College of Health Careers-St Louis</v>
          </cell>
        </row>
        <row r="2135">
          <cell r="A2135">
            <v>8080</v>
          </cell>
          <cell r="B2135" t="str">
            <v>State Fair Community College</v>
          </cell>
        </row>
        <row r="2136">
          <cell r="A2136">
            <v>2512</v>
          </cell>
          <cell r="B2136" t="str">
            <v>Stephens College</v>
          </cell>
        </row>
        <row r="2137">
          <cell r="A2137">
            <v>2501</v>
          </cell>
          <cell r="B2137" t="str">
            <v>Southeast Missouri State University</v>
          </cell>
        </row>
        <row r="2138">
          <cell r="A2138">
            <v>2503</v>
          </cell>
          <cell r="B2138" t="str">
            <v>Missouri State University-Springfield</v>
          </cell>
        </row>
        <row r="2139">
          <cell r="A2139">
            <v>4713</v>
          </cell>
          <cell r="B2139" t="str">
            <v>Three Rivers College</v>
          </cell>
        </row>
        <row r="2140">
          <cell r="A2140">
            <v>2514</v>
          </cell>
          <cell r="B2140" t="str">
            <v>North Central Missouri College</v>
          </cell>
        </row>
        <row r="2141">
          <cell r="A2141">
            <v>8606</v>
          </cell>
          <cell r="B2141" t="str">
            <v>Eldon Career Center</v>
          </cell>
        </row>
        <row r="2142">
          <cell r="A2142">
            <v>5445</v>
          </cell>
          <cell r="B2142" t="str">
            <v>Truman Medical Center School of Nurse Anesthesia</v>
          </cell>
        </row>
        <row r="2143">
          <cell r="A2143">
            <v>2474</v>
          </cell>
          <cell r="B2143" t="str">
            <v>Kansas City University of Medicine and Biosciences</v>
          </cell>
        </row>
        <row r="2144">
          <cell r="A2144">
            <v>2520</v>
          </cell>
          <cell r="B2144" t="str">
            <v>Washington University in St Louis</v>
          </cell>
        </row>
        <row r="2145">
          <cell r="A2145">
            <v>2521</v>
          </cell>
          <cell r="B2145" t="str">
            <v>Webster University</v>
          </cell>
        </row>
        <row r="2146">
          <cell r="A2146">
            <v>2522</v>
          </cell>
          <cell r="B2146" t="str">
            <v>Wentworth Military Academy and College</v>
          </cell>
        </row>
        <row r="2147">
          <cell r="A2147">
            <v>2523</v>
          </cell>
          <cell r="B2147" t="str">
            <v>Westminster College</v>
          </cell>
        </row>
        <row r="2148">
          <cell r="A2148">
            <v>2524</v>
          </cell>
          <cell r="B2148" t="str">
            <v>William Jewell College</v>
          </cell>
        </row>
        <row r="2149">
          <cell r="A2149">
            <v>2525</v>
          </cell>
          <cell r="B2149" t="str">
            <v>William Woods University</v>
          </cell>
        </row>
        <row r="2150">
          <cell r="A2150">
            <v>26213</v>
          </cell>
          <cell r="B2150" t="str">
            <v>Academy of Cosmetology</v>
          </cell>
        </row>
        <row r="2151">
          <cell r="A2151">
            <v>25106</v>
          </cell>
          <cell r="B2151" t="str">
            <v>Blackfeet Community College</v>
          </cell>
        </row>
        <row r="2152">
          <cell r="A2152">
            <v>7900</v>
          </cell>
          <cell r="B2152" t="str">
            <v>Butte Academy of Beauty Culture</v>
          </cell>
        </row>
        <row r="2153">
          <cell r="A2153">
            <v>2531</v>
          </cell>
          <cell r="B2153" t="str">
            <v>Highlands College of Montana Tech</v>
          </cell>
        </row>
        <row r="2154">
          <cell r="A2154">
            <v>41877</v>
          </cell>
          <cell r="B2154" t="str">
            <v>Crevier's Academy of Cosmetology Arts</v>
          </cell>
        </row>
        <row r="2155">
          <cell r="A2155">
            <v>2526</v>
          </cell>
          <cell r="B2155" t="str">
            <v>Carroll College</v>
          </cell>
        </row>
        <row r="2156">
          <cell r="A2156">
            <v>2529</v>
          </cell>
          <cell r="B2156" t="str">
            <v>Dawson Community College</v>
          </cell>
        </row>
        <row r="2157">
          <cell r="A2157">
            <v>25452</v>
          </cell>
          <cell r="B2157" t="str">
            <v>Chief Dull Knife College</v>
          </cell>
        </row>
        <row r="2158">
          <cell r="A2158">
            <v>2530</v>
          </cell>
          <cell r="B2158" t="str">
            <v>Montana State University Billings</v>
          </cell>
        </row>
        <row r="2159">
          <cell r="A2159">
            <v>6777</v>
          </cell>
          <cell r="B2159" t="str">
            <v>Flathead Valley Community College</v>
          </cell>
        </row>
        <row r="2160">
          <cell r="A2160">
            <v>25175</v>
          </cell>
          <cell r="B2160" t="str">
            <v>Aaniiih Nakoda College</v>
          </cell>
        </row>
        <row r="2161">
          <cell r="A2161">
            <v>23430</v>
          </cell>
          <cell r="B2161" t="str">
            <v>Fort Peck Community College</v>
          </cell>
        </row>
        <row r="2162">
          <cell r="A2162">
            <v>9314</v>
          </cell>
          <cell r="B2162" t="str">
            <v>Great Falls College Montana State University</v>
          </cell>
        </row>
        <row r="2163">
          <cell r="A2163">
            <v>2527</v>
          </cell>
          <cell r="B2163" t="str">
            <v>University of Providence</v>
          </cell>
        </row>
        <row r="2164">
          <cell r="A2164">
            <v>7570</v>
          </cell>
          <cell r="B2164" t="str">
            <v>Helena College University of Montana</v>
          </cell>
        </row>
        <row r="2165">
          <cell r="A2165">
            <v>22866</v>
          </cell>
          <cell r="B2165" t="str">
            <v>Little Big Horn College</v>
          </cell>
        </row>
        <row r="2166">
          <cell r="A2166">
            <v>2528</v>
          </cell>
          <cell r="B2166" t="str">
            <v>Miles Community College</v>
          </cell>
        </row>
        <row r="2167">
          <cell r="A2167">
            <v>32053</v>
          </cell>
          <cell r="B2167" t="str">
            <v>Modern Beauty School Inc</v>
          </cell>
        </row>
        <row r="2168">
          <cell r="A2168">
            <v>2531</v>
          </cell>
          <cell r="B2168" t="str">
            <v>Montana Technological University</v>
          </cell>
        </row>
        <row r="2169">
          <cell r="A2169">
            <v>2532</v>
          </cell>
          <cell r="B2169" t="str">
            <v>Montana State University</v>
          </cell>
        </row>
        <row r="2170">
          <cell r="A2170">
            <v>2536</v>
          </cell>
          <cell r="B2170" t="str">
            <v>The University of Montana</v>
          </cell>
        </row>
        <row r="2171">
          <cell r="A2171">
            <v>2533</v>
          </cell>
          <cell r="B2171" t="str">
            <v>Montana State University-Northern</v>
          </cell>
        </row>
        <row r="2172">
          <cell r="A2172">
            <v>2534</v>
          </cell>
          <cell r="B2172" t="str">
            <v>Rocky Mountain College</v>
          </cell>
        </row>
        <row r="2173">
          <cell r="A2173">
            <v>21434</v>
          </cell>
          <cell r="B2173" t="str">
            <v>Salish Kootenai College</v>
          </cell>
        </row>
        <row r="2174">
          <cell r="A2174">
            <v>2537</v>
          </cell>
          <cell r="B2174" t="str">
            <v>The University of Montana-Western</v>
          </cell>
        </row>
        <row r="2175">
          <cell r="A2175">
            <v>9523</v>
          </cell>
          <cell r="B2175" t="str">
            <v>La'James International College</v>
          </cell>
        </row>
        <row r="2176">
          <cell r="A2176">
            <v>9743</v>
          </cell>
          <cell r="B2176" t="str">
            <v>Bellevue University</v>
          </cell>
        </row>
        <row r="2177">
          <cell r="A2177">
            <v>9862</v>
          </cell>
          <cell r="B2177" t="str">
            <v>Clarkson College</v>
          </cell>
        </row>
        <row r="2178">
          <cell r="A2178">
            <v>6399</v>
          </cell>
          <cell r="B2178" t="str">
            <v>Bryan College of Health Sciences</v>
          </cell>
        </row>
        <row r="2179">
          <cell r="A2179">
            <v>20995</v>
          </cell>
          <cell r="B2179" t="str">
            <v>Central Community College</v>
          </cell>
        </row>
        <row r="2180">
          <cell r="A2180">
            <v>2539</v>
          </cell>
          <cell r="B2180" t="str">
            <v>Chadron State College</v>
          </cell>
        </row>
        <row r="2181">
          <cell r="A2181">
            <v>20797</v>
          </cell>
          <cell r="B2181" t="str">
            <v>College of Hair Design-Downtown</v>
          </cell>
        </row>
        <row r="2182">
          <cell r="A2182">
            <v>2541</v>
          </cell>
          <cell r="B2182" t="str">
            <v>Concordia University-Nebraska</v>
          </cell>
        </row>
        <row r="2183">
          <cell r="A2183">
            <v>2542</v>
          </cell>
          <cell r="B2183" t="str">
            <v>Creighton University</v>
          </cell>
        </row>
        <row r="2184">
          <cell r="A2184">
            <v>2544</v>
          </cell>
          <cell r="B2184" t="str">
            <v>Doane University-Arts &amp; Sciences</v>
          </cell>
        </row>
        <row r="2185">
          <cell r="A2185">
            <v>2547</v>
          </cell>
          <cell r="B2185" t="str">
            <v>Grace University</v>
          </cell>
        </row>
        <row r="2186">
          <cell r="A2186">
            <v>2548</v>
          </cell>
          <cell r="B2186" t="str">
            <v>Hastings College</v>
          </cell>
        </row>
        <row r="2187">
          <cell r="A2187">
            <v>8492</v>
          </cell>
          <cell r="B2187" t="str">
            <v>CHI Health School of Radiologic Technology</v>
          </cell>
        </row>
        <row r="2188">
          <cell r="A2188">
            <v>11519</v>
          </cell>
          <cell r="B2188" t="str">
            <v>Joseph's College Cosmetology</v>
          </cell>
        </row>
        <row r="2189">
          <cell r="A2189">
            <v>2551</v>
          </cell>
          <cell r="B2189" t="str">
            <v>University of Nebraska at Kearney</v>
          </cell>
        </row>
        <row r="2190">
          <cell r="A2190">
            <v>4586</v>
          </cell>
          <cell r="B2190" t="str">
            <v>Purdue University Global-Lincoln</v>
          </cell>
        </row>
        <row r="2191">
          <cell r="A2191">
            <v>6404</v>
          </cell>
          <cell r="B2191" t="str">
            <v>Nebraska Methodist College of Nursing &amp; Allied Health</v>
          </cell>
        </row>
        <row r="2192">
          <cell r="A2192">
            <v>12586</v>
          </cell>
          <cell r="B2192" t="str">
            <v>Metropolitan Community College Area</v>
          </cell>
        </row>
        <row r="2193">
          <cell r="A2193">
            <v>2557</v>
          </cell>
          <cell r="B2193" t="str">
            <v>Mid-Plains Community College</v>
          </cell>
        </row>
        <row r="2194">
          <cell r="A2194">
            <v>2553</v>
          </cell>
          <cell r="B2194" t="str">
            <v>Midland University</v>
          </cell>
        </row>
        <row r="2195">
          <cell r="A2195">
            <v>12976</v>
          </cell>
          <cell r="B2195" t="str">
            <v>Nebraska Christian College of Hope International University</v>
          </cell>
        </row>
        <row r="2196">
          <cell r="A2196">
            <v>2554</v>
          </cell>
          <cell r="B2196" t="str">
            <v>University of Nebraska at Omaha</v>
          </cell>
        </row>
        <row r="2197">
          <cell r="A2197">
            <v>4586</v>
          </cell>
          <cell r="B2197" t="str">
            <v>Purdue University Global-Omaha</v>
          </cell>
        </row>
        <row r="2198">
          <cell r="A2198">
            <v>25508</v>
          </cell>
          <cell r="B2198" t="str">
            <v>Nebraska Indian Community College</v>
          </cell>
        </row>
        <row r="2199">
          <cell r="A2199">
            <v>6895</v>
          </cell>
          <cell r="B2199" t="str">
            <v>University of Nebraska Medical Center</v>
          </cell>
        </row>
        <row r="2200">
          <cell r="A2200">
            <v>2555</v>
          </cell>
          <cell r="B2200" t="str">
            <v>Nebraska Wesleyan University</v>
          </cell>
        </row>
        <row r="2201">
          <cell r="A2201">
            <v>2565</v>
          </cell>
          <cell r="B2201" t="str">
            <v>University of Nebraska-Lincoln</v>
          </cell>
        </row>
        <row r="2202">
          <cell r="A2202">
            <v>11667</v>
          </cell>
          <cell r="B2202" t="str">
            <v>Northeast Community College</v>
          </cell>
        </row>
        <row r="2203">
          <cell r="A2203">
            <v>2559</v>
          </cell>
          <cell r="B2203" t="str">
            <v>Peru State College</v>
          </cell>
        </row>
        <row r="2204">
          <cell r="A2204">
            <v>2540</v>
          </cell>
          <cell r="B2204" t="str">
            <v>College of Saint Mary</v>
          </cell>
        </row>
        <row r="2205">
          <cell r="A2205">
            <v>25083</v>
          </cell>
          <cell r="B2205" t="str">
            <v>Southeast Community College Area</v>
          </cell>
        </row>
        <row r="2206">
          <cell r="A2206">
            <v>2563</v>
          </cell>
          <cell r="B2206" t="str">
            <v>Union College</v>
          </cell>
        </row>
        <row r="2207">
          <cell r="A2207">
            <v>7501</v>
          </cell>
          <cell r="B2207" t="str">
            <v>Vatterott College-Spring Valley</v>
          </cell>
        </row>
        <row r="2208">
          <cell r="A2208">
            <v>2565</v>
          </cell>
          <cell r="B2208" t="str">
            <v>Nebraska College of Technical Agriculture</v>
          </cell>
        </row>
        <row r="2209">
          <cell r="A2209">
            <v>2566</v>
          </cell>
          <cell r="B2209" t="str">
            <v>Wayne State College</v>
          </cell>
        </row>
        <row r="2210">
          <cell r="A2210">
            <v>4436</v>
          </cell>
          <cell r="B2210" t="str">
            <v>Regional West Medical Center School of Radiologic Technology</v>
          </cell>
        </row>
        <row r="2211">
          <cell r="A2211">
            <v>2560</v>
          </cell>
          <cell r="B2211" t="str">
            <v>Western Nebraska Community College</v>
          </cell>
        </row>
        <row r="2212">
          <cell r="A2212">
            <v>2567</v>
          </cell>
          <cell r="B2212" t="str">
            <v>York College</v>
          </cell>
        </row>
        <row r="2213">
          <cell r="A2213">
            <v>13232</v>
          </cell>
          <cell r="B2213" t="str">
            <v>Academy of Hair Design-Las Vegas</v>
          </cell>
        </row>
        <row r="2214">
          <cell r="A2214">
            <v>26215</v>
          </cell>
          <cell r="B2214" t="str">
            <v>Career College of Northern Nevada</v>
          </cell>
        </row>
        <row r="2215">
          <cell r="A2215">
            <v>10362</v>
          </cell>
          <cell r="B2215" t="str">
            <v>College of Southern Nevada</v>
          </cell>
        </row>
        <row r="2216">
          <cell r="A2216">
            <v>40513</v>
          </cell>
          <cell r="B2216" t="str">
            <v>The Art Institute of Las Vegas</v>
          </cell>
        </row>
        <row r="2217">
          <cell r="A2217">
            <v>22375</v>
          </cell>
          <cell r="B2217" t="str">
            <v>Las Vegas College</v>
          </cell>
        </row>
        <row r="2218">
          <cell r="A2218">
            <v>7367</v>
          </cell>
          <cell r="B2218" t="str">
            <v>Marinello Schools of Beauty-Las Vegas</v>
          </cell>
        </row>
        <row r="2219">
          <cell r="A2219">
            <v>2569</v>
          </cell>
          <cell r="B2219" t="str">
            <v>University of Nevada-Las Vegas</v>
          </cell>
        </row>
        <row r="2220">
          <cell r="A2220">
            <v>2568</v>
          </cell>
          <cell r="B2220" t="str">
            <v>University of Nevada-Reno</v>
          </cell>
        </row>
        <row r="2221">
          <cell r="A2221">
            <v>6977</v>
          </cell>
          <cell r="B2221" t="str">
            <v>Great Basin College</v>
          </cell>
        </row>
        <row r="2222">
          <cell r="A2222">
            <v>7371</v>
          </cell>
          <cell r="B2222" t="str">
            <v>Marinello Schools of Beauty-Reno</v>
          </cell>
        </row>
        <row r="2223">
          <cell r="A2223">
            <v>8441</v>
          </cell>
          <cell r="B2223" t="str">
            <v>Morrison University</v>
          </cell>
        </row>
        <row r="2224">
          <cell r="A2224">
            <v>9192</v>
          </cell>
          <cell r="B2224" t="str">
            <v>Sierra Nevada College</v>
          </cell>
        </row>
        <row r="2225">
          <cell r="A2225">
            <v>21077</v>
          </cell>
          <cell r="B2225" t="str">
            <v>Truckee Meadows Community College</v>
          </cell>
        </row>
        <row r="2226">
          <cell r="A2226">
            <v>10363</v>
          </cell>
          <cell r="B2226" t="str">
            <v>Western Nevada College</v>
          </cell>
        </row>
        <row r="2227">
          <cell r="A2227">
            <v>2572</v>
          </cell>
          <cell r="B2227" t="str">
            <v>Colby-Sawyer College</v>
          </cell>
        </row>
        <row r="2228">
          <cell r="A2228">
            <v>13189</v>
          </cell>
          <cell r="B2228" t="str">
            <v>Continental Academie of Hair Design-Hudson</v>
          </cell>
        </row>
        <row r="2229">
          <cell r="A2229">
            <v>4731</v>
          </cell>
          <cell r="B2229" t="str">
            <v>Daniel Webster College</v>
          </cell>
        </row>
        <row r="2230">
          <cell r="A2230">
            <v>2573</v>
          </cell>
          <cell r="B2230" t="str">
            <v>Dartmouth College</v>
          </cell>
        </row>
        <row r="2231">
          <cell r="A2231">
            <v>8645</v>
          </cell>
          <cell r="B2231" t="str">
            <v>Empire Beauty School-Laconia</v>
          </cell>
        </row>
        <row r="2232">
          <cell r="A2232">
            <v>21796</v>
          </cell>
          <cell r="B2232" t="str">
            <v>Empire Beauty School-Somersworth</v>
          </cell>
        </row>
        <row r="2233">
          <cell r="A2233">
            <v>2575</v>
          </cell>
          <cell r="B2233" t="str">
            <v>Franklin Pierce University</v>
          </cell>
        </row>
        <row r="2234">
          <cell r="A2234">
            <v>20979</v>
          </cell>
          <cell r="B2234" t="str">
            <v>University of New Hampshire-School of Law</v>
          </cell>
        </row>
        <row r="2235">
          <cell r="A2235">
            <v>4729</v>
          </cell>
          <cell r="B2235" t="str">
            <v>Mount Washington College</v>
          </cell>
        </row>
        <row r="2236">
          <cell r="A2236">
            <v>22454</v>
          </cell>
          <cell r="B2236" t="str">
            <v>Keene Beauty Academy</v>
          </cell>
        </row>
        <row r="2237">
          <cell r="A2237">
            <v>7025</v>
          </cell>
          <cell r="B2237" t="str">
            <v>Lebanon College</v>
          </cell>
        </row>
        <row r="2238">
          <cell r="A2238">
            <v>21748</v>
          </cell>
          <cell r="B2238" t="str">
            <v>Michaels School of Hair Design and Esthetics-Paul Mitchell Partner School</v>
          </cell>
        </row>
        <row r="2239">
          <cell r="A2239">
            <v>2579</v>
          </cell>
          <cell r="B2239" t="str">
            <v>New England College</v>
          </cell>
        </row>
        <row r="2240">
          <cell r="A2240">
            <v>22470</v>
          </cell>
          <cell r="B2240" t="str">
            <v>New England School of Hair Design</v>
          </cell>
        </row>
        <row r="2241">
          <cell r="A2241">
            <v>2580</v>
          </cell>
          <cell r="B2241" t="str">
            <v>Southern New Hampshire University</v>
          </cell>
        </row>
        <row r="2242">
          <cell r="A2242">
            <v>37293</v>
          </cell>
          <cell r="B2242" t="str">
            <v>New Hampshire Institute for Therapeutic Arts</v>
          </cell>
        </row>
        <row r="2243">
          <cell r="A2243">
            <v>2589</v>
          </cell>
          <cell r="B2243" t="str">
            <v>University of New Hampshire-Main Campus</v>
          </cell>
        </row>
        <row r="2244">
          <cell r="A2244">
            <v>2590</v>
          </cell>
          <cell r="B2244" t="str">
            <v>Keene State College</v>
          </cell>
        </row>
        <row r="2245">
          <cell r="A2245">
            <v>2589</v>
          </cell>
          <cell r="B2245" t="str">
            <v>University of New Hampshire at Manchester</v>
          </cell>
        </row>
        <row r="2246">
          <cell r="A2246">
            <v>2591</v>
          </cell>
          <cell r="B2246" t="str">
            <v>Plymouth State University</v>
          </cell>
        </row>
        <row r="2247">
          <cell r="A2247">
            <v>2581</v>
          </cell>
          <cell r="B2247" t="str">
            <v>NHTI-Concord's Community College</v>
          </cell>
        </row>
        <row r="2248">
          <cell r="A2248">
            <v>5291</v>
          </cell>
          <cell r="B2248" t="str">
            <v>White Mountains Community College</v>
          </cell>
        </row>
        <row r="2249">
          <cell r="A2249">
            <v>7560</v>
          </cell>
          <cell r="B2249" t="str">
            <v>River Valley Community College</v>
          </cell>
        </row>
        <row r="2250">
          <cell r="A2250">
            <v>7555</v>
          </cell>
          <cell r="B2250" t="str">
            <v>Lakes Region Community College</v>
          </cell>
        </row>
        <row r="2251">
          <cell r="A2251">
            <v>2582</v>
          </cell>
          <cell r="B2251" t="str">
            <v>Manchester Community College</v>
          </cell>
        </row>
        <row r="2252">
          <cell r="A2252">
            <v>9236</v>
          </cell>
          <cell r="B2252" t="str">
            <v>Nashua Community College</v>
          </cell>
        </row>
        <row r="2253">
          <cell r="A2253">
            <v>2583</v>
          </cell>
          <cell r="B2253" t="str">
            <v>Great Bay Community College</v>
          </cell>
        </row>
        <row r="2254">
          <cell r="A2254">
            <v>22116</v>
          </cell>
          <cell r="B2254" t="str">
            <v>Paul Mitchell the School-Portsmouth</v>
          </cell>
        </row>
        <row r="2255">
          <cell r="A2255">
            <v>2586</v>
          </cell>
          <cell r="B2255" t="str">
            <v>Rivier University</v>
          </cell>
        </row>
        <row r="2256">
          <cell r="A2256">
            <v>2587</v>
          </cell>
          <cell r="B2256" t="str">
            <v>Saint Anselm College</v>
          </cell>
        </row>
        <row r="2257">
          <cell r="A2257">
            <v>21404</v>
          </cell>
          <cell r="B2257" t="str">
            <v>St Joseph School of Nursing</v>
          </cell>
        </row>
        <row r="2258">
          <cell r="A2258">
            <v>31013</v>
          </cell>
          <cell r="B2258" t="str">
            <v>Granite State College</v>
          </cell>
        </row>
        <row r="2259">
          <cell r="A2259">
            <v>30431</v>
          </cell>
          <cell r="B2259" t="str">
            <v>Thomas More College of Liberal Arts</v>
          </cell>
        </row>
        <row r="2260">
          <cell r="A2260">
            <v>12462</v>
          </cell>
          <cell r="B2260" t="str">
            <v>Eastwick College-Hackensack</v>
          </cell>
        </row>
        <row r="2261">
          <cell r="A2261">
            <v>2596</v>
          </cell>
          <cell r="B2261" t="str">
            <v>Atlantic Cape Community College</v>
          </cell>
        </row>
        <row r="2262">
          <cell r="A2262">
            <v>21323</v>
          </cell>
          <cell r="B2262" t="str">
            <v>Fortis Institute-Wayne</v>
          </cell>
        </row>
        <row r="2263">
          <cell r="A2263">
            <v>4736</v>
          </cell>
          <cell r="B2263" t="str">
            <v>Bergen Community College</v>
          </cell>
        </row>
        <row r="2264">
          <cell r="A2264">
            <v>7502</v>
          </cell>
          <cell r="B2264" t="str">
            <v>Berkeley College-Woodland Park</v>
          </cell>
        </row>
        <row r="2265">
          <cell r="A2265">
            <v>7947</v>
          </cell>
          <cell r="B2265" t="str">
            <v>Beth Medrash Govoha</v>
          </cell>
        </row>
        <row r="2266">
          <cell r="A2266">
            <v>2597</v>
          </cell>
          <cell r="B2266" t="str">
            <v>Bloomfield College</v>
          </cell>
        </row>
        <row r="2267">
          <cell r="A2267">
            <v>8404</v>
          </cell>
          <cell r="B2267" t="str">
            <v>Brookdale Community College</v>
          </cell>
        </row>
        <row r="2268">
          <cell r="A2268">
            <v>7730</v>
          </cell>
          <cell r="B2268" t="str">
            <v>Rowan College at Burlington County</v>
          </cell>
        </row>
        <row r="2269">
          <cell r="A2269">
            <v>2598</v>
          </cell>
          <cell r="B2269" t="str">
            <v>Caldwell University</v>
          </cell>
        </row>
        <row r="2270">
          <cell r="A2270">
            <v>6865</v>
          </cell>
          <cell r="B2270" t="str">
            <v>Camden County College</v>
          </cell>
        </row>
        <row r="2271">
          <cell r="A2271">
            <v>2599</v>
          </cell>
          <cell r="B2271" t="str">
            <v>Centenary University</v>
          </cell>
        </row>
        <row r="2272">
          <cell r="A2272">
            <v>23120</v>
          </cell>
          <cell r="B2272" t="str">
            <v>Adult and Continuing Education-BCTS</v>
          </cell>
        </row>
        <row r="2273">
          <cell r="A2273">
            <v>10851</v>
          </cell>
          <cell r="B2273" t="str">
            <v>Branford Hall Career Institute-Parsippany</v>
          </cell>
        </row>
        <row r="2274">
          <cell r="A2274">
            <v>12461</v>
          </cell>
          <cell r="B2274" t="str">
            <v>Lincoln Technical Institute-Iselin</v>
          </cell>
        </row>
        <row r="2275">
          <cell r="A2275">
            <v>21066</v>
          </cell>
          <cell r="B2275" t="str">
            <v>American Institute-Clifton</v>
          </cell>
        </row>
        <row r="2276">
          <cell r="A2276">
            <v>9459</v>
          </cell>
          <cell r="B2276" t="str">
            <v>Empire Beauty School-Ocean</v>
          </cell>
        </row>
        <row r="2277">
          <cell r="A2277">
            <v>22486</v>
          </cell>
          <cell r="B2277" t="str">
            <v>Cooper Health System Center for Allied Health Education</v>
          </cell>
        </row>
        <row r="2278">
          <cell r="A2278">
            <v>7729</v>
          </cell>
          <cell r="B2278" t="str">
            <v>County College of Morris</v>
          </cell>
        </row>
        <row r="2279">
          <cell r="A2279">
            <v>2601</v>
          </cell>
          <cell r="B2279" t="str">
            <v>Cumberland County College</v>
          </cell>
        </row>
        <row r="2280">
          <cell r="A2280">
            <v>21540</v>
          </cell>
          <cell r="B2280" t="str">
            <v>Divers Academy International</v>
          </cell>
        </row>
        <row r="2281">
          <cell r="A2281">
            <v>22239</v>
          </cell>
          <cell r="B2281" t="str">
            <v>Drake College of Business-Elizabeth</v>
          </cell>
        </row>
        <row r="2282">
          <cell r="A2282">
            <v>2603</v>
          </cell>
          <cell r="B2282" t="str">
            <v>Drew University</v>
          </cell>
        </row>
        <row r="2283">
          <cell r="A2283">
            <v>21311</v>
          </cell>
          <cell r="B2283" t="str">
            <v>duCret School of Arts</v>
          </cell>
        </row>
        <row r="2284">
          <cell r="A2284">
            <v>7938</v>
          </cell>
          <cell r="B2284" t="str">
            <v>Lincoln Technical Institute-South Plainfield</v>
          </cell>
        </row>
        <row r="2285">
          <cell r="A2285">
            <v>7107</v>
          </cell>
          <cell r="B2285" t="str">
            <v>Essex County College</v>
          </cell>
        </row>
        <row r="2286">
          <cell r="A2286">
            <v>9459</v>
          </cell>
          <cell r="B2286" t="str">
            <v>Empire Beauty School-Union</v>
          </cell>
        </row>
        <row r="2287">
          <cell r="A2287">
            <v>2607</v>
          </cell>
          <cell r="B2287" t="str">
            <v>Fairleigh Dickinson University-Metropolitan Campus</v>
          </cell>
        </row>
        <row r="2288">
          <cell r="A2288">
            <v>2610</v>
          </cell>
          <cell r="B2288" t="str">
            <v>Felician University</v>
          </cell>
        </row>
        <row r="2289">
          <cell r="A2289">
            <v>2607</v>
          </cell>
          <cell r="B2289" t="str">
            <v>Fairleigh Dickinson University-Florham Campus</v>
          </cell>
        </row>
        <row r="2290">
          <cell r="A2290">
            <v>8494</v>
          </cell>
          <cell r="B2290" t="str">
            <v>Hohokus School of Trade and Technical Sciences</v>
          </cell>
        </row>
        <row r="2291">
          <cell r="A2291">
            <v>2608</v>
          </cell>
          <cell r="B2291" t="str">
            <v>Georgian Court University</v>
          </cell>
        </row>
        <row r="2292">
          <cell r="A2292">
            <v>2609</v>
          </cell>
          <cell r="B2292" t="str">
            <v>Rowan University</v>
          </cell>
        </row>
        <row r="2293">
          <cell r="A2293">
            <v>6901</v>
          </cell>
          <cell r="B2293" t="str">
            <v>Rowan College at Gloucester County</v>
          </cell>
        </row>
        <row r="2294">
          <cell r="A2294">
            <v>7573</v>
          </cell>
          <cell r="B2294" t="str">
            <v>Empire Beauty School-Cherry Hill</v>
          </cell>
        </row>
        <row r="2295">
          <cell r="A2295">
            <v>21040</v>
          </cell>
          <cell r="B2295" t="str">
            <v>Harris School of Business-Cherry Hill Campus</v>
          </cell>
        </row>
        <row r="2296">
          <cell r="A2296">
            <v>20537</v>
          </cell>
          <cell r="B2296" t="str">
            <v>Eastwick College-Ramsey</v>
          </cell>
        </row>
        <row r="2297">
          <cell r="A2297">
            <v>6417</v>
          </cell>
          <cell r="B2297" t="str">
            <v>Holy Name Medical Center-Sister Claire Tynan School of Nursing</v>
          </cell>
        </row>
        <row r="2298">
          <cell r="A2298">
            <v>12954</v>
          </cell>
          <cell r="B2298" t="str">
            <v>Hudson County Community College</v>
          </cell>
        </row>
        <row r="2299">
          <cell r="A2299">
            <v>2613</v>
          </cell>
          <cell r="B2299" t="str">
            <v>New Jersey City University</v>
          </cell>
        </row>
        <row r="2300">
          <cell r="A2300">
            <v>21468</v>
          </cell>
          <cell r="B2300" t="str">
            <v>Joe Kubert School of Cartoon and Graphic Art</v>
          </cell>
        </row>
        <row r="2301">
          <cell r="A2301">
            <v>2622</v>
          </cell>
          <cell r="B2301" t="str">
            <v>Kean University</v>
          </cell>
        </row>
        <row r="2302">
          <cell r="A2302">
            <v>25869</v>
          </cell>
          <cell r="B2302" t="str">
            <v>Harris School of Business-Voorhees Campus</v>
          </cell>
        </row>
        <row r="2303">
          <cell r="A2303">
            <v>7938</v>
          </cell>
          <cell r="B2303" t="str">
            <v>Lincoln Technical Institute-Union</v>
          </cell>
        </row>
        <row r="2304">
          <cell r="A2304">
            <v>10903</v>
          </cell>
          <cell r="B2304" t="str">
            <v>Rizzieri Aveda School for Beauty and Wellness</v>
          </cell>
        </row>
        <row r="2305">
          <cell r="A2305">
            <v>4740</v>
          </cell>
          <cell r="B2305" t="str">
            <v>Mercer County Community College</v>
          </cell>
        </row>
        <row r="2306">
          <cell r="A2306">
            <v>2615</v>
          </cell>
          <cell r="B2306" t="str">
            <v>Middlesex County College</v>
          </cell>
        </row>
        <row r="2307">
          <cell r="A2307">
            <v>2616</v>
          </cell>
          <cell r="B2307" t="str">
            <v>Monmouth University</v>
          </cell>
        </row>
        <row r="2308">
          <cell r="A2308">
            <v>2617</v>
          </cell>
          <cell r="B2308" t="str">
            <v>Montclair State University</v>
          </cell>
        </row>
        <row r="2309">
          <cell r="A2309">
            <v>6420</v>
          </cell>
          <cell r="B2309" t="str">
            <v>HackensackUMC Mountainside School of Nursing</v>
          </cell>
        </row>
        <row r="2310">
          <cell r="A2310">
            <v>6421</v>
          </cell>
          <cell r="B2310" t="str">
            <v>JFK Muhlenberg Harold B. and Dorothy A. Snyder Schools-School of Nursing</v>
          </cell>
        </row>
        <row r="2311">
          <cell r="A2311">
            <v>20923</v>
          </cell>
          <cell r="B2311" t="str">
            <v>Eastwick College-Nutley</v>
          </cell>
        </row>
        <row r="2312">
          <cell r="A2312">
            <v>7573</v>
          </cell>
          <cell r="B2312" t="str">
            <v>Empire Beauty School-Jersey City</v>
          </cell>
        </row>
        <row r="2313">
          <cell r="A2313">
            <v>2619</v>
          </cell>
          <cell r="B2313" t="str">
            <v>New Brunswick Theological Seminary</v>
          </cell>
        </row>
        <row r="2314">
          <cell r="A2314">
            <v>22237</v>
          </cell>
          <cell r="B2314" t="str">
            <v>Robert Fiance Beauty Schools-West New York</v>
          </cell>
        </row>
        <row r="2315">
          <cell r="A2315">
            <v>2621</v>
          </cell>
          <cell r="B2315" t="str">
            <v>New Jersey Institute of Technology</v>
          </cell>
        </row>
        <row r="2316">
          <cell r="A2316">
            <v>2624</v>
          </cell>
          <cell r="B2316" t="str">
            <v>Ocean County College</v>
          </cell>
        </row>
        <row r="2317">
          <cell r="A2317">
            <v>22196</v>
          </cell>
          <cell r="B2317" t="str">
            <v>Omega Institute</v>
          </cell>
        </row>
        <row r="2318">
          <cell r="A2318">
            <v>10629</v>
          </cell>
          <cell r="B2318" t="str">
            <v>P B Cosmetology Education Center</v>
          </cell>
        </row>
        <row r="2319">
          <cell r="A2319">
            <v>7593</v>
          </cell>
          <cell r="B2319" t="str">
            <v>Parisian Beauty School</v>
          </cell>
        </row>
        <row r="2320">
          <cell r="A2320">
            <v>9994</v>
          </cell>
          <cell r="B2320" t="str">
            <v>Passaic County Community College</v>
          </cell>
        </row>
        <row r="2321">
          <cell r="A2321">
            <v>21316</v>
          </cell>
          <cell r="B2321" t="str">
            <v>Pennco Tech-Blackwood</v>
          </cell>
        </row>
        <row r="2322">
          <cell r="A2322">
            <v>2626</v>
          </cell>
          <cell r="B2322" t="str">
            <v>Princeton Theological Seminary</v>
          </cell>
        </row>
        <row r="2323">
          <cell r="A2323">
            <v>2627</v>
          </cell>
          <cell r="B2323" t="str">
            <v>Princeton University</v>
          </cell>
        </row>
        <row r="2324">
          <cell r="A2324">
            <v>8609</v>
          </cell>
          <cell r="B2324" t="str">
            <v>Rabbinical College of America</v>
          </cell>
        </row>
        <row r="2325">
          <cell r="A2325">
            <v>9344</v>
          </cell>
          <cell r="B2325" t="str">
            <v>Ramapo College of New Jersey</v>
          </cell>
        </row>
        <row r="2326">
          <cell r="A2326">
            <v>12090</v>
          </cell>
          <cell r="B2326" t="str">
            <v>Robert Fiance Beauty Schools-Perth Amboy</v>
          </cell>
        </row>
        <row r="2327">
          <cell r="A2327">
            <v>2628</v>
          </cell>
          <cell r="B2327" t="str">
            <v>Rider University</v>
          </cell>
        </row>
        <row r="2328">
          <cell r="A2328">
            <v>20618</v>
          </cell>
          <cell r="B2328" t="str">
            <v>Roman Academy of Beauty Culture</v>
          </cell>
        </row>
        <row r="2329">
          <cell r="A2329">
            <v>2629</v>
          </cell>
          <cell r="B2329" t="str">
            <v>Rutgers University-Camden</v>
          </cell>
        </row>
        <row r="2330">
          <cell r="A2330">
            <v>2629</v>
          </cell>
          <cell r="B2330" t="str">
            <v>Rutgers University-New Brunswick</v>
          </cell>
        </row>
        <row r="2331">
          <cell r="A2331">
            <v>2629</v>
          </cell>
          <cell r="B2331" t="str">
            <v>Rutgers University-Newark</v>
          </cell>
        </row>
        <row r="2332">
          <cell r="A2332">
            <v>6429</v>
          </cell>
          <cell r="B2332" t="str">
            <v>St Francis Medical Center-School of Radiologic Technology</v>
          </cell>
        </row>
        <row r="2333">
          <cell r="A2333">
            <v>6429</v>
          </cell>
          <cell r="B2333" t="str">
            <v>Saint Francis Medical Center School of Nursing</v>
          </cell>
        </row>
        <row r="2334">
          <cell r="A2334">
            <v>2638</v>
          </cell>
          <cell r="B2334" t="str">
            <v>Saint Peter's University</v>
          </cell>
        </row>
        <row r="2335">
          <cell r="A2335">
            <v>5461</v>
          </cell>
          <cell r="B2335" t="str">
            <v>Salem Community College</v>
          </cell>
        </row>
        <row r="2336">
          <cell r="A2336">
            <v>2632</v>
          </cell>
          <cell r="B2336" t="str">
            <v>Seton Hall University</v>
          </cell>
        </row>
        <row r="2337">
          <cell r="A2337">
            <v>22346</v>
          </cell>
          <cell r="B2337" t="str">
            <v>Atlantic Beauty &amp; Spa Academy LLC</v>
          </cell>
        </row>
        <row r="2338">
          <cell r="A2338">
            <v>2600</v>
          </cell>
          <cell r="B2338" t="str">
            <v>College of Saint Elizabeth</v>
          </cell>
        </row>
        <row r="2339">
          <cell r="A2339">
            <v>7731</v>
          </cell>
          <cell r="B2339" t="str">
            <v>Raritan Valley Community College</v>
          </cell>
        </row>
        <row r="2340">
          <cell r="A2340">
            <v>2639</v>
          </cell>
          <cell r="B2340" t="str">
            <v>Stevens Institute of Technology</v>
          </cell>
        </row>
        <row r="2341">
          <cell r="A2341">
            <v>9345</v>
          </cell>
          <cell r="B2341" t="str">
            <v>Stockton University</v>
          </cell>
        </row>
        <row r="2342">
          <cell r="A2342">
            <v>11989</v>
          </cell>
          <cell r="B2342" t="str">
            <v>Talmudical Academy-New Jersey</v>
          </cell>
        </row>
        <row r="2343">
          <cell r="A2343">
            <v>5452</v>
          </cell>
          <cell r="B2343" t="str">
            <v>Teterboro School of Aeronautics</v>
          </cell>
        </row>
        <row r="2344">
          <cell r="A2344">
            <v>21922</v>
          </cell>
          <cell r="B2344" t="str">
            <v>Thomas Edison State University</v>
          </cell>
        </row>
        <row r="2345">
          <cell r="A2345">
            <v>2642</v>
          </cell>
          <cell r="B2345" t="str">
            <v>The College of New Jersey</v>
          </cell>
        </row>
        <row r="2346">
          <cell r="A2346">
            <v>26164</v>
          </cell>
          <cell r="B2346" t="str">
            <v>Sanford-Brown Institute-Iselin</v>
          </cell>
        </row>
        <row r="2347">
          <cell r="A2347">
            <v>2643</v>
          </cell>
          <cell r="B2347" t="str">
            <v>Union County College</v>
          </cell>
        </row>
        <row r="2348">
          <cell r="A2348">
            <v>2625</v>
          </cell>
          <cell r="B2348" t="str">
            <v>William Paterson University of New Jersey</v>
          </cell>
        </row>
        <row r="2349">
          <cell r="A2349">
            <v>13005</v>
          </cell>
          <cell r="B2349" t="str">
            <v>Olympian Academy of Cosmetology</v>
          </cell>
        </row>
        <row r="2350">
          <cell r="A2350">
            <v>4742</v>
          </cell>
          <cell r="B2350" t="str">
            <v>Central New Mexico Community College</v>
          </cell>
        </row>
        <row r="2351">
          <cell r="A2351">
            <v>23576</v>
          </cell>
          <cell r="B2351" t="str">
            <v>Navajo Technical University</v>
          </cell>
        </row>
        <row r="2352">
          <cell r="A2352">
            <v>10632</v>
          </cell>
          <cell r="B2352" t="str">
            <v>De Wolff College Hair Styling and Cosmetology</v>
          </cell>
        </row>
        <row r="2353">
          <cell r="A2353">
            <v>2657</v>
          </cell>
          <cell r="B2353" t="str">
            <v>New Mexico State University-Dona Ana</v>
          </cell>
        </row>
        <row r="2354">
          <cell r="A2354">
            <v>4743</v>
          </cell>
          <cell r="B2354" t="str">
            <v>Clovis Community College</v>
          </cell>
        </row>
        <row r="2355">
          <cell r="A2355">
            <v>2651</v>
          </cell>
          <cell r="B2355" t="str">
            <v>Eastern New Mexico University-Main Campus</v>
          </cell>
        </row>
        <row r="2356">
          <cell r="A2356">
            <v>2651</v>
          </cell>
          <cell r="B2356" t="str">
            <v>Eastern New Mexico University-Roswell Campus</v>
          </cell>
        </row>
        <row r="2357">
          <cell r="A2357">
            <v>21464</v>
          </cell>
          <cell r="B2357" t="str">
            <v>Institute of American Indian and Alaska Native Culture and Arts Development</v>
          </cell>
        </row>
        <row r="2358">
          <cell r="A2358">
            <v>2653</v>
          </cell>
          <cell r="B2358" t="str">
            <v>New Mexico Highlands University</v>
          </cell>
        </row>
        <row r="2359">
          <cell r="A2359">
            <v>2655</v>
          </cell>
          <cell r="B2359" t="str">
            <v>New Mexico Junior College</v>
          </cell>
        </row>
        <row r="2360">
          <cell r="A2360">
            <v>2656</v>
          </cell>
          <cell r="B2360" t="str">
            <v>New Mexico Military Institute</v>
          </cell>
        </row>
        <row r="2361">
          <cell r="A2361">
            <v>2663</v>
          </cell>
          <cell r="B2361" t="str">
            <v>University of New Mexico-Gallup Campus</v>
          </cell>
        </row>
        <row r="2362">
          <cell r="A2362">
            <v>2654</v>
          </cell>
          <cell r="B2362" t="str">
            <v>New Mexico Institute of Mining and Technology</v>
          </cell>
        </row>
        <row r="2363">
          <cell r="A2363">
            <v>2663</v>
          </cell>
          <cell r="B2363" t="str">
            <v>University of New Mexico-Los Alamos Campus</v>
          </cell>
        </row>
        <row r="2364">
          <cell r="A2364">
            <v>2663</v>
          </cell>
          <cell r="B2364" t="str">
            <v>University of New Mexico-Main Campus</v>
          </cell>
        </row>
        <row r="2365">
          <cell r="A2365">
            <v>2657</v>
          </cell>
          <cell r="B2365" t="str">
            <v>New Mexico State University-Alamogordo</v>
          </cell>
        </row>
        <row r="2366">
          <cell r="A2366">
            <v>2657</v>
          </cell>
          <cell r="B2366" t="str">
            <v>New Mexico State University-Carlsbad</v>
          </cell>
        </row>
        <row r="2367">
          <cell r="A2367">
            <v>2657</v>
          </cell>
          <cell r="B2367" t="str">
            <v>New Mexico State University-Grants</v>
          </cell>
        </row>
        <row r="2368">
          <cell r="A2368">
            <v>2657</v>
          </cell>
          <cell r="B2368" t="str">
            <v>New Mexico State University-Main Campus</v>
          </cell>
        </row>
        <row r="2369">
          <cell r="A2369">
            <v>2663</v>
          </cell>
          <cell r="B2369" t="str">
            <v>University of New Mexico-Valencia County Campus</v>
          </cell>
        </row>
        <row r="2370">
          <cell r="A2370">
            <v>20839</v>
          </cell>
          <cell r="B2370" t="str">
            <v>Northern New Mexico College</v>
          </cell>
        </row>
        <row r="2371">
          <cell r="A2371">
            <v>2660</v>
          </cell>
          <cell r="B2371" t="str">
            <v>San Juan College</v>
          </cell>
        </row>
        <row r="2372">
          <cell r="A2372">
            <v>22781</v>
          </cell>
          <cell r="B2372" t="str">
            <v>Santa Fe Community College</v>
          </cell>
        </row>
        <row r="2373">
          <cell r="A2373">
            <v>2649</v>
          </cell>
          <cell r="B2373" t="str">
            <v>Santa Fe University of Art and Design</v>
          </cell>
        </row>
        <row r="2374">
          <cell r="A2374">
            <v>2650</v>
          </cell>
          <cell r="B2374" t="str">
            <v>University of the Southwest</v>
          </cell>
        </row>
        <row r="2375">
          <cell r="A2375">
            <v>30761</v>
          </cell>
          <cell r="B2375" t="str">
            <v>Southwestern College</v>
          </cell>
        </row>
        <row r="2376">
          <cell r="A2376">
            <v>25110</v>
          </cell>
          <cell r="B2376" t="str">
            <v>Southwestern Indian Polytechnic Institute</v>
          </cell>
        </row>
        <row r="2377">
          <cell r="A2377">
            <v>2663</v>
          </cell>
          <cell r="B2377" t="str">
            <v>University of New Mexico-Taos Campus</v>
          </cell>
        </row>
        <row r="2378">
          <cell r="A2378">
            <v>32063</v>
          </cell>
          <cell r="B2378" t="str">
            <v>Mesalands Community College</v>
          </cell>
        </row>
        <row r="2379">
          <cell r="A2379">
            <v>41785</v>
          </cell>
          <cell r="B2379" t="str">
            <v>Vogue College of Cosmetology-Santa Fe</v>
          </cell>
        </row>
        <row r="2380">
          <cell r="A2380">
            <v>2664</v>
          </cell>
          <cell r="B2380" t="str">
            <v>Western New Mexico University</v>
          </cell>
        </row>
        <row r="2381">
          <cell r="A2381">
            <v>2665</v>
          </cell>
          <cell r="B2381" t="str">
            <v>Vaughn College of Aeronautics and Technology</v>
          </cell>
        </row>
        <row r="2382">
          <cell r="A2382">
            <v>2666</v>
          </cell>
          <cell r="B2382" t="str">
            <v>Adelphi University</v>
          </cell>
        </row>
        <row r="2383">
          <cell r="A2383">
            <v>2860</v>
          </cell>
          <cell r="B2383" t="str">
            <v>Adirondack Community College</v>
          </cell>
        </row>
        <row r="2384">
          <cell r="A2384">
            <v>25408</v>
          </cell>
          <cell r="B2384" t="str">
            <v>Globe Institute of Technology</v>
          </cell>
        </row>
        <row r="2385">
          <cell r="A2385">
            <v>2678</v>
          </cell>
          <cell r="B2385" t="str">
            <v>Bryant &amp; Stratton College-Albany</v>
          </cell>
        </row>
        <row r="2386">
          <cell r="A2386">
            <v>2885</v>
          </cell>
          <cell r="B2386" t="str">
            <v>Albany College of Pharmacy and Health Sciences</v>
          </cell>
        </row>
        <row r="2387">
          <cell r="A2387">
            <v>2886</v>
          </cell>
          <cell r="B2387" t="str">
            <v>Albany Law School</v>
          </cell>
        </row>
        <row r="2388">
          <cell r="A2388">
            <v>2887</v>
          </cell>
          <cell r="B2388" t="str">
            <v>Albany Medical College</v>
          </cell>
        </row>
        <row r="2389">
          <cell r="A2389">
            <v>2668</v>
          </cell>
          <cell r="B2389" t="str">
            <v>Alfred University</v>
          </cell>
        </row>
        <row r="2390">
          <cell r="A2390">
            <v>33583</v>
          </cell>
          <cell r="B2390" t="str">
            <v>Allen School-Brooklyn</v>
          </cell>
        </row>
        <row r="2391">
          <cell r="A2391">
            <v>21719</v>
          </cell>
          <cell r="B2391" t="str">
            <v>The Ailey School</v>
          </cell>
        </row>
        <row r="2392">
          <cell r="A2392">
            <v>7465</v>
          </cell>
          <cell r="B2392" t="str">
            <v>American Academy of Dramatic Arts-New York</v>
          </cell>
        </row>
        <row r="2393">
          <cell r="A2393">
            <v>10813</v>
          </cell>
          <cell r="B2393" t="str">
            <v>American Academy McAllister Institute of Funeral Service</v>
          </cell>
        </row>
        <row r="2394">
          <cell r="A2394">
            <v>25115</v>
          </cell>
          <cell r="B2394" t="str">
            <v>Joffrey Ballet School</v>
          </cell>
        </row>
        <row r="2395">
          <cell r="A2395">
            <v>7572</v>
          </cell>
          <cell r="B2395" t="str">
            <v>American Musical and Dramatic Academy</v>
          </cell>
        </row>
        <row r="2396">
          <cell r="A2396">
            <v>7518</v>
          </cell>
          <cell r="B2396" t="str">
            <v>Apex Technical School</v>
          </cell>
        </row>
        <row r="2397">
          <cell r="A2397">
            <v>6435</v>
          </cell>
          <cell r="B2397" t="str">
            <v>Arnot Ogden Medical Center</v>
          </cell>
        </row>
        <row r="2398">
          <cell r="A2398">
            <v>25060</v>
          </cell>
          <cell r="B2398" t="str">
            <v>Associated Beth Rivkah Schools</v>
          </cell>
        </row>
        <row r="2399">
          <cell r="A2399">
            <v>7372</v>
          </cell>
          <cell r="B2399" t="str">
            <v>Austin's School of Spa Technology</v>
          </cell>
        </row>
        <row r="2400">
          <cell r="A2400">
            <v>2669</v>
          </cell>
          <cell r="B2400" t="str">
            <v>Bank Street College of Education</v>
          </cell>
        </row>
        <row r="2401">
          <cell r="A2401">
            <v>2671</v>
          </cell>
          <cell r="B2401" t="str">
            <v>Bard College</v>
          </cell>
        </row>
        <row r="2402">
          <cell r="A2402">
            <v>2708</v>
          </cell>
          <cell r="B2402" t="str">
            <v>Barnard College</v>
          </cell>
        </row>
        <row r="2403">
          <cell r="A2403">
            <v>11830</v>
          </cell>
          <cell r="B2403" t="str">
            <v>Berk Trade and Business School</v>
          </cell>
        </row>
        <row r="2404">
          <cell r="A2404">
            <v>7394</v>
          </cell>
          <cell r="B2404" t="str">
            <v>Berkeley College-New York</v>
          </cell>
        </row>
        <row r="2405">
          <cell r="A2405">
            <v>11922</v>
          </cell>
          <cell r="B2405" t="str">
            <v>Beth Hatalmud Rabbinical College</v>
          </cell>
        </row>
        <row r="2406">
          <cell r="A2406">
            <v>11192</v>
          </cell>
          <cell r="B2406" t="str">
            <v>Beth Hamedrash Shaarei Yosher Institute</v>
          </cell>
        </row>
        <row r="2407">
          <cell r="A2407">
            <v>6438</v>
          </cell>
          <cell r="B2407" t="str">
            <v>Phillips School of Nursing at Mount Sinai Beth Israel</v>
          </cell>
        </row>
        <row r="2408">
          <cell r="A2408">
            <v>21059</v>
          </cell>
          <cell r="B2408" t="str">
            <v>Brittany Beauty Academy</v>
          </cell>
        </row>
        <row r="2409">
          <cell r="A2409">
            <v>13029</v>
          </cell>
          <cell r="B2409" t="str">
            <v>Boricua College</v>
          </cell>
        </row>
        <row r="2410">
          <cell r="A2410">
            <v>21068</v>
          </cell>
          <cell r="B2410" t="str">
            <v>Bramson ORT College</v>
          </cell>
        </row>
        <row r="2411">
          <cell r="A2411">
            <v>20757</v>
          </cell>
          <cell r="B2411" t="str">
            <v>Briarcliffe College</v>
          </cell>
        </row>
        <row r="2412">
          <cell r="A2412">
            <v>9284</v>
          </cell>
          <cell r="B2412" t="str">
            <v>Brittany Beauty Academy</v>
          </cell>
        </row>
        <row r="2413">
          <cell r="A2413">
            <v>39034</v>
          </cell>
          <cell r="B2413" t="str">
            <v>American Beauty School</v>
          </cell>
        </row>
        <row r="2414">
          <cell r="A2414">
            <v>2677</v>
          </cell>
          <cell r="B2414" t="str">
            <v>Brooklyn Law School</v>
          </cell>
        </row>
        <row r="2415">
          <cell r="A2415">
            <v>2862</v>
          </cell>
          <cell r="B2415" t="str">
            <v>SUNY Broome Community College</v>
          </cell>
        </row>
        <row r="2416">
          <cell r="A2416">
            <v>2678</v>
          </cell>
          <cell r="B2416" t="str">
            <v>Bryant &amp; Stratton College-Amherst</v>
          </cell>
        </row>
        <row r="2417">
          <cell r="A2417">
            <v>2678</v>
          </cell>
          <cell r="B2417" t="str">
            <v>Bryant &amp; Stratton College-Syracuse North</v>
          </cell>
        </row>
        <row r="2418">
          <cell r="A2418">
            <v>2678</v>
          </cell>
          <cell r="B2418" t="str">
            <v>Bryant &amp; Stratton College-Syracuse</v>
          </cell>
        </row>
        <row r="2419">
          <cell r="A2419">
            <v>2678</v>
          </cell>
          <cell r="B2419" t="str">
            <v>Bryant &amp; Stratton College-Buffalo</v>
          </cell>
        </row>
        <row r="2420">
          <cell r="A2420">
            <v>2678</v>
          </cell>
          <cell r="B2420" t="str">
            <v>Bryant &amp; Stratton College-Greece</v>
          </cell>
        </row>
        <row r="2421">
          <cell r="A2421">
            <v>25729</v>
          </cell>
          <cell r="B2421" t="str">
            <v>Business Informatics Center Inc</v>
          </cell>
        </row>
        <row r="2422">
          <cell r="A2422">
            <v>2681</v>
          </cell>
          <cell r="B2422" t="str">
            <v>Canisius College</v>
          </cell>
        </row>
        <row r="2423">
          <cell r="A2423">
            <v>20564</v>
          </cell>
          <cell r="B2423" t="str">
            <v>Capri Cosmetology Learning Centers</v>
          </cell>
        </row>
        <row r="2424">
          <cell r="A2424">
            <v>12364</v>
          </cell>
          <cell r="B2424" t="str">
            <v>St Paul's School of Nursing-Queens</v>
          </cell>
        </row>
        <row r="2425">
          <cell r="A2425">
            <v>2861</v>
          </cell>
          <cell r="B2425" t="str">
            <v>Cayuga County Community College</v>
          </cell>
        </row>
        <row r="2426">
          <cell r="A2426">
            <v>2685</v>
          </cell>
          <cell r="B2426" t="str">
            <v>Cazenovia College</v>
          </cell>
        </row>
        <row r="2427">
          <cell r="A2427">
            <v>4776</v>
          </cell>
          <cell r="B2427" t="str">
            <v>Central Yeshiva Tomchei Tmimim Lubavitz</v>
          </cell>
        </row>
        <row r="2428">
          <cell r="A2428">
            <v>21760</v>
          </cell>
          <cell r="B2428" t="str">
            <v>Cheryl Fells School of Business</v>
          </cell>
        </row>
        <row r="2429">
          <cell r="A2429">
            <v>2822</v>
          </cell>
          <cell r="B2429" t="str">
            <v>Christ the King Seminary</v>
          </cell>
        </row>
        <row r="2430">
          <cell r="A2430">
            <v>21255</v>
          </cell>
          <cell r="B2430" t="str">
            <v>Circle in the Square Theatre School</v>
          </cell>
        </row>
        <row r="2431">
          <cell r="A2431">
            <v>2699</v>
          </cell>
          <cell r="B2431" t="str">
            <v>Clarkson University</v>
          </cell>
        </row>
        <row r="2432">
          <cell r="A2432">
            <v>6787</v>
          </cell>
          <cell r="B2432" t="str">
            <v>Clinton Community College</v>
          </cell>
        </row>
        <row r="2433">
          <cell r="A2433">
            <v>6443</v>
          </cell>
          <cell r="B2433" t="str">
            <v>Cochran School of Nursing</v>
          </cell>
        </row>
        <row r="2434">
          <cell r="A2434">
            <v>2700</v>
          </cell>
          <cell r="B2434" t="str">
            <v>Colgate Rochester Crozer Divinity School</v>
          </cell>
        </row>
        <row r="2435">
          <cell r="A2435">
            <v>2701</v>
          </cell>
          <cell r="B2435" t="str">
            <v>Colgate University</v>
          </cell>
        </row>
        <row r="2436">
          <cell r="A2436">
            <v>9769</v>
          </cell>
          <cell r="B2436" t="str">
            <v>Metropolitan College of New York</v>
          </cell>
        </row>
        <row r="2437">
          <cell r="A2437">
            <v>2707</v>
          </cell>
          <cell r="B2437" t="str">
            <v>Columbia University in the City of New York</v>
          </cell>
        </row>
        <row r="2438">
          <cell r="A2438">
            <v>6789</v>
          </cell>
          <cell r="B2438" t="str">
            <v>Columbia-Greene Community College</v>
          </cell>
        </row>
        <row r="2439">
          <cell r="A2439">
            <v>7573</v>
          </cell>
          <cell r="B2439" t="str">
            <v>Empire Beauty School-Queens</v>
          </cell>
        </row>
        <row r="2440">
          <cell r="A2440">
            <v>2709</v>
          </cell>
          <cell r="B2440" t="str">
            <v>Concordia College-New York</v>
          </cell>
        </row>
        <row r="2441">
          <cell r="A2441">
            <v>8189</v>
          </cell>
          <cell r="B2441" t="str">
            <v>Continental School of Beauty Culture-Buffalo</v>
          </cell>
        </row>
        <row r="2442">
          <cell r="A2442">
            <v>26170</v>
          </cell>
          <cell r="B2442" t="str">
            <v>Continental School of Beauty Culture-Batavia</v>
          </cell>
        </row>
        <row r="2443">
          <cell r="A2443">
            <v>7522</v>
          </cell>
          <cell r="B2443" t="str">
            <v>Continental School of Beauty Culture-Rochester</v>
          </cell>
        </row>
        <row r="2444">
          <cell r="A2444">
            <v>2710</v>
          </cell>
          <cell r="B2444" t="str">
            <v>Cooper Union for the Advancement of Science and Art</v>
          </cell>
        </row>
        <row r="2445">
          <cell r="A2445">
            <v>2711</v>
          </cell>
          <cell r="B2445" t="str">
            <v>Cornell University</v>
          </cell>
        </row>
        <row r="2446">
          <cell r="A2446">
            <v>2711</v>
          </cell>
          <cell r="B2446" t="str">
            <v>Weill Cornell Medical College</v>
          </cell>
        </row>
        <row r="2447">
          <cell r="A2447">
            <v>2863</v>
          </cell>
          <cell r="B2447" t="str">
            <v>Corning Community College</v>
          </cell>
        </row>
        <row r="2448">
          <cell r="A2448">
            <v>6445</v>
          </cell>
          <cell r="B2448" t="str">
            <v>Pomeroy College of Nursing at Crouse Hospital</v>
          </cell>
        </row>
        <row r="2449">
          <cell r="A2449">
            <v>7304</v>
          </cell>
          <cell r="B2449" t="str">
            <v>Culinary Institute of America</v>
          </cell>
        </row>
        <row r="2450">
          <cell r="A2450">
            <v>7273</v>
          </cell>
          <cell r="B2450" t="str">
            <v>CUNY Bernard M Baruch College</v>
          </cell>
        </row>
        <row r="2451">
          <cell r="A2451">
            <v>2691</v>
          </cell>
          <cell r="B2451" t="str">
            <v>CUNY Borough of Manhattan Community College</v>
          </cell>
        </row>
        <row r="2452">
          <cell r="A2452">
            <v>2692</v>
          </cell>
          <cell r="B2452" t="str">
            <v>CUNY Bronx Community College</v>
          </cell>
        </row>
        <row r="2453">
          <cell r="A2453">
            <v>2687</v>
          </cell>
          <cell r="B2453" t="str">
            <v>CUNY Brooklyn College</v>
          </cell>
        </row>
        <row r="2454">
          <cell r="A2454">
            <v>2698</v>
          </cell>
          <cell r="B2454" t="str">
            <v>College of Staten Island CUNY</v>
          </cell>
        </row>
        <row r="2455">
          <cell r="A2455">
            <v>2688</v>
          </cell>
          <cell r="B2455" t="str">
            <v>CUNY City College</v>
          </cell>
        </row>
        <row r="2456">
          <cell r="A2456">
            <v>4765</v>
          </cell>
          <cell r="B2456" t="str">
            <v>CUNY Graduate School and University Center</v>
          </cell>
        </row>
        <row r="2457">
          <cell r="A2457">
            <v>8611</v>
          </cell>
          <cell r="B2457" t="str">
            <v>CUNY Hostos Community College</v>
          </cell>
        </row>
        <row r="2458">
          <cell r="A2458">
            <v>2689</v>
          </cell>
          <cell r="B2458" t="str">
            <v>CUNY Hunter College</v>
          </cell>
        </row>
        <row r="2459">
          <cell r="A2459">
            <v>2693</v>
          </cell>
          <cell r="B2459" t="str">
            <v>CUNY John Jay College of Criminal Justice</v>
          </cell>
        </row>
        <row r="2460">
          <cell r="A2460">
            <v>2694</v>
          </cell>
          <cell r="B2460" t="str">
            <v>CUNY Kingsborough Community College</v>
          </cell>
        </row>
        <row r="2461">
          <cell r="A2461">
            <v>10051</v>
          </cell>
          <cell r="B2461" t="str">
            <v>CUNY LaGuardia Community College</v>
          </cell>
        </row>
        <row r="2462">
          <cell r="A2462">
            <v>7022</v>
          </cell>
          <cell r="B2462" t="str">
            <v>CUNY Lehman College</v>
          </cell>
        </row>
        <row r="2463">
          <cell r="A2463">
            <v>10097</v>
          </cell>
          <cell r="B2463" t="str">
            <v>CUNY Medgar Evers College</v>
          </cell>
        </row>
        <row r="2464">
          <cell r="A2464">
            <v>2696</v>
          </cell>
          <cell r="B2464" t="str">
            <v>CUNY New York City College of Technology</v>
          </cell>
        </row>
        <row r="2465">
          <cell r="A2465">
            <v>2690</v>
          </cell>
          <cell r="B2465" t="str">
            <v>CUNY Queens College</v>
          </cell>
        </row>
        <row r="2466">
          <cell r="A2466">
            <v>2697</v>
          </cell>
          <cell r="B2466" t="str">
            <v>CUNY Queensborough Community College</v>
          </cell>
        </row>
        <row r="2467">
          <cell r="A2467">
            <v>31913</v>
          </cell>
          <cell r="B2467" t="str">
            <v>CUNY School of Law</v>
          </cell>
        </row>
        <row r="2468">
          <cell r="A2468">
            <v>4759</v>
          </cell>
          <cell r="B2468" t="str">
            <v>CUNY York College</v>
          </cell>
        </row>
        <row r="2469">
          <cell r="A2469">
            <v>11614</v>
          </cell>
          <cell r="B2469" t="str">
            <v>CVPH Medical Center School of Radiologic Technology</v>
          </cell>
        </row>
        <row r="2470">
          <cell r="A2470">
            <v>2712</v>
          </cell>
          <cell r="B2470" t="str">
            <v>D'Youville College</v>
          </cell>
        </row>
        <row r="2471">
          <cell r="A2471">
            <v>2808</v>
          </cell>
          <cell r="B2471" t="str">
            <v>Daemen College</v>
          </cell>
        </row>
        <row r="2472">
          <cell r="A2472">
            <v>41196</v>
          </cell>
          <cell r="B2472" t="str">
            <v>Yeshiva of Far Rockaway Derech Ayson Rabbinical Seminary</v>
          </cell>
        </row>
        <row r="2473">
          <cell r="A2473">
            <v>2713</v>
          </cell>
          <cell r="B2473" t="str">
            <v>Dominican College of Blauvelt</v>
          </cell>
        </row>
        <row r="2474">
          <cell r="A2474">
            <v>2667</v>
          </cell>
          <cell r="B2474" t="str">
            <v>Dowling College</v>
          </cell>
        </row>
        <row r="2475">
          <cell r="A2475">
            <v>2864</v>
          </cell>
          <cell r="B2475" t="str">
            <v>Dutchess Community College</v>
          </cell>
        </row>
        <row r="2476">
          <cell r="A2476">
            <v>6448</v>
          </cell>
          <cell r="B2476" t="str">
            <v>Belanger School of Nursing</v>
          </cell>
        </row>
        <row r="2477">
          <cell r="A2477">
            <v>9043</v>
          </cell>
          <cell r="B2477" t="str">
            <v>Elmira Business Institute</v>
          </cell>
        </row>
        <row r="2478">
          <cell r="A2478">
            <v>2718</v>
          </cell>
          <cell r="B2478" t="str">
            <v>Elmira College</v>
          </cell>
        </row>
        <row r="2479">
          <cell r="A2479">
            <v>10684</v>
          </cell>
          <cell r="B2479" t="str">
            <v>Erie Community College</v>
          </cell>
        </row>
        <row r="2480">
          <cell r="A2480">
            <v>2866</v>
          </cell>
          <cell r="B2480" t="str">
            <v>Fashion Institute of Technology</v>
          </cell>
        </row>
        <row r="2481">
          <cell r="A2481">
            <v>7532</v>
          </cell>
          <cell r="B2481" t="str">
            <v>Finger Lakes Community College</v>
          </cell>
        </row>
        <row r="2482">
          <cell r="A2482">
            <v>12561</v>
          </cell>
          <cell r="B2482" t="str">
            <v>Five Towns College</v>
          </cell>
        </row>
        <row r="2483">
          <cell r="A2483">
            <v>2722</v>
          </cell>
          <cell r="B2483" t="str">
            <v>Fordham University</v>
          </cell>
        </row>
        <row r="2484">
          <cell r="A2484">
            <v>25754</v>
          </cell>
          <cell r="B2484" t="str">
            <v>The International Culinary Center</v>
          </cell>
        </row>
        <row r="2485">
          <cell r="A2485">
            <v>2867</v>
          </cell>
          <cell r="B2485" t="str">
            <v>Fulton-Montgomery Community College</v>
          </cell>
        </row>
        <row r="2486">
          <cell r="A2486">
            <v>22319</v>
          </cell>
          <cell r="B2486" t="str">
            <v>Gemological Institute of America-New York</v>
          </cell>
        </row>
        <row r="2487">
          <cell r="A2487">
            <v>2726</v>
          </cell>
          <cell r="B2487" t="str">
            <v>The General Theological Seminary</v>
          </cell>
        </row>
        <row r="2488">
          <cell r="A2488">
            <v>6782</v>
          </cell>
          <cell r="B2488" t="str">
            <v>Genesee Community College</v>
          </cell>
        </row>
        <row r="2489">
          <cell r="A2489">
            <v>2728</v>
          </cell>
          <cell r="B2489" t="str">
            <v>Hamilton College</v>
          </cell>
        </row>
        <row r="2490">
          <cell r="A2490">
            <v>2729</v>
          </cell>
          <cell r="B2490" t="str">
            <v>Hartwick College</v>
          </cell>
        </row>
        <row r="2491">
          <cell r="A2491">
            <v>10153</v>
          </cell>
          <cell r="B2491" t="str">
            <v>Helene Fuld College of Nursing</v>
          </cell>
        </row>
        <row r="2492">
          <cell r="A2492">
            <v>4788</v>
          </cell>
          <cell r="B2492" t="str">
            <v>Herkimer County Community College</v>
          </cell>
        </row>
        <row r="2493">
          <cell r="A2493">
            <v>2735</v>
          </cell>
          <cell r="B2493" t="str">
            <v>Hilbert College</v>
          </cell>
        </row>
        <row r="2494">
          <cell r="A2494">
            <v>2731</v>
          </cell>
          <cell r="B2494" t="str">
            <v>Hobart William Smith Colleges</v>
          </cell>
        </row>
        <row r="2495">
          <cell r="A2495">
            <v>2732</v>
          </cell>
          <cell r="B2495" t="str">
            <v>Hofstra University</v>
          </cell>
        </row>
        <row r="2496">
          <cell r="A2496">
            <v>2734</v>
          </cell>
          <cell r="B2496" t="str">
            <v>Houghton College</v>
          </cell>
        </row>
        <row r="2497">
          <cell r="A2497">
            <v>2868</v>
          </cell>
          <cell r="B2497" t="str">
            <v>Hudson Valley Community College</v>
          </cell>
        </row>
        <row r="2498">
          <cell r="A2498">
            <v>22060</v>
          </cell>
          <cell r="B2498" t="str">
            <v>Hunter Business School</v>
          </cell>
        </row>
        <row r="2499">
          <cell r="A2499">
            <v>12107</v>
          </cell>
          <cell r="B2499" t="str">
            <v>Institute of Design and Construction</v>
          </cell>
        </row>
        <row r="2500">
          <cell r="A2500">
            <v>22949</v>
          </cell>
          <cell r="B2500" t="str">
            <v>Institute of Audio Research</v>
          </cell>
        </row>
        <row r="2501">
          <cell r="A2501">
            <v>2737</v>
          </cell>
          <cell r="B2501" t="str">
            <v>Iona College</v>
          </cell>
        </row>
        <row r="2502">
          <cell r="A2502">
            <v>21579</v>
          </cell>
          <cell r="B2502" t="str">
            <v>Isabella Graham Hart School of Practical Nursing</v>
          </cell>
        </row>
        <row r="2503">
          <cell r="A2503">
            <v>7375</v>
          </cell>
          <cell r="B2503" t="str">
            <v>Island Drafting and Technical Institute</v>
          </cell>
        </row>
        <row r="2504">
          <cell r="A2504">
            <v>2739</v>
          </cell>
          <cell r="B2504" t="str">
            <v>Ithaca College</v>
          </cell>
        </row>
        <row r="2505">
          <cell r="A2505">
            <v>2869</v>
          </cell>
          <cell r="B2505" t="str">
            <v>Jamestown Community College</v>
          </cell>
        </row>
        <row r="2506">
          <cell r="A2506">
            <v>8495</v>
          </cell>
          <cell r="B2506" t="str">
            <v>Jamestown Business College</v>
          </cell>
        </row>
        <row r="2507">
          <cell r="A2507">
            <v>2870</v>
          </cell>
          <cell r="B2507" t="str">
            <v>Jefferson Community College</v>
          </cell>
        </row>
        <row r="2508">
          <cell r="A2508">
            <v>2740</v>
          </cell>
          <cell r="B2508" t="str">
            <v>Jewish Theological Seminary of America</v>
          </cell>
        </row>
        <row r="2509">
          <cell r="A2509">
            <v>2742</v>
          </cell>
          <cell r="B2509" t="str">
            <v>The Juilliard School</v>
          </cell>
        </row>
        <row r="2510">
          <cell r="A2510">
            <v>11647</v>
          </cell>
          <cell r="B2510" t="str">
            <v>SBI Campus-An Affiliate of Sanford-Brown</v>
          </cell>
        </row>
        <row r="2511">
          <cell r="A2511">
            <v>10549</v>
          </cell>
          <cell r="B2511" t="str">
            <v>Kehilath Yakov Rabbinical Seminary</v>
          </cell>
        </row>
        <row r="2512">
          <cell r="A2512">
            <v>2744</v>
          </cell>
          <cell r="B2512" t="str">
            <v>Keuka College</v>
          </cell>
        </row>
        <row r="2513">
          <cell r="A2513">
            <v>7466</v>
          </cell>
          <cell r="B2513" t="str">
            <v>LIM College</v>
          </cell>
        </row>
        <row r="2514">
          <cell r="A2514">
            <v>2748</v>
          </cell>
          <cell r="B2514" t="str">
            <v>Le Moyne College</v>
          </cell>
        </row>
        <row r="2515">
          <cell r="A2515">
            <v>2751</v>
          </cell>
          <cell r="B2515" t="str">
            <v>LIU Brooklyn</v>
          </cell>
        </row>
        <row r="2516">
          <cell r="A2516">
            <v>2751</v>
          </cell>
          <cell r="B2516" t="str">
            <v>Long Island University</v>
          </cell>
        </row>
        <row r="2517">
          <cell r="A2517">
            <v>7388</v>
          </cell>
          <cell r="B2517" t="str">
            <v>Long Island Beauty School-Hempstead</v>
          </cell>
        </row>
        <row r="2518">
          <cell r="A2518">
            <v>20937</v>
          </cell>
          <cell r="B2518" t="str">
            <v>Long Island Business Institute</v>
          </cell>
        </row>
        <row r="2519">
          <cell r="A2519">
            <v>2751</v>
          </cell>
          <cell r="B2519" t="str">
            <v>LIU Hudson at Rockland</v>
          </cell>
        </row>
        <row r="2520">
          <cell r="A2520">
            <v>2751</v>
          </cell>
          <cell r="B2520" t="str">
            <v>LIU Brentwood</v>
          </cell>
        </row>
        <row r="2521">
          <cell r="A2521">
            <v>13026</v>
          </cell>
          <cell r="B2521" t="str">
            <v>Machzikei Hadath Rabbinical College</v>
          </cell>
        </row>
        <row r="2522">
          <cell r="A2522">
            <v>7401</v>
          </cell>
          <cell r="B2522" t="str">
            <v>Mandl School-The College of Allied Health</v>
          </cell>
        </row>
        <row r="2523">
          <cell r="A2523">
            <v>2758</v>
          </cell>
          <cell r="B2523" t="str">
            <v>Manhattan College</v>
          </cell>
        </row>
        <row r="2524">
          <cell r="A2524">
            <v>2759</v>
          </cell>
          <cell r="B2524" t="str">
            <v>Manhattan School of Music</v>
          </cell>
        </row>
        <row r="2525">
          <cell r="A2525">
            <v>2760</v>
          </cell>
          <cell r="B2525" t="str">
            <v>Manhattanville College</v>
          </cell>
        </row>
        <row r="2526">
          <cell r="A2526">
            <v>2763</v>
          </cell>
          <cell r="B2526" t="str">
            <v>Maria College of Albany</v>
          </cell>
        </row>
        <row r="2527">
          <cell r="A2527">
            <v>21601</v>
          </cell>
          <cell r="B2527" t="str">
            <v>Marion S Whelan School of Nursing of Geneva General Hospital</v>
          </cell>
        </row>
        <row r="2528">
          <cell r="A2528">
            <v>2765</v>
          </cell>
          <cell r="B2528" t="str">
            <v>Marist College</v>
          </cell>
        </row>
        <row r="2529">
          <cell r="A2529">
            <v>25135</v>
          </cell>
          <cell r="B2529" t="str">
            <v>MarJon School of Beauty ltd-Tonawanda</v>
          </cell>
        </row>
        <row r="2530">
          <cell r="A2530">
            <v>2769</v>
          </cell>
          <cell r="B2530" t="str">
            <v>Marymount Manhattan College</v>
          </cell>
        </row>
        <row r="2531">
          <cell r="A2531">
            <v>2777</v>
          </cell>
          <cell r="B2531" t="str">
            <v>Medaille College</v>
          </cell>
        </row>
        <row r="2532">
          <cell r="A2532">
            <v>12203</v>
          </cell>
          <cell r="B2532" t="str">
            <v>Memorial College of Nursing</v>
          </cell>
        </row>
        <row r="2533">
          <cell r="A2533">
            <v>11677</v>
          </cell>
          <cell r="B2533" t="str">
            <v>Memorial Hospital School of Radiation Therapy Technology</v>
          </cell>
        </row>
        <row r="2534">
          <cell r="A2534">
            <v>2772</v>
          </cell>
          <cell r="B2534" t="str">
            <v>Mercy College</v>
          </cell>
        </row>
        <row r="2535">
          <cell r="A2535">
            <v>7264</v>
          </cell>
          <cell r="B2535" t="str">
            <v>Mesivta Torah Vodaath Rabbinical Seminary</v>
          </cell>
        </row>
        <row r="2536">
          <cell r="A2536">
            <v>9335</v>
          </cell>
          <cell r="B2536" t="str">
            <v>Mesivta of Eastern Parkway-Yeshiva Zichron Meilech</v>
          </cell>
        </row>
        <row r="2537">
          <cell r="A2537">
            <v>3974</v>
          </cell>
          <cell r="B2537" t="str">
            <v>Mesivtha Tifereth Jerusalem of America</v>
          </cell>
        </row>
        <row r="2538">
          <cell r="A2538">
            <v>10641</v>
          </cell>
          <cell r="B2538" t="str">
            <v>Southern Westchester BOCES-Practical Nursing Program</v>
          </cell>
        </row>
        <row r="2539">
          <cell r="A2539">
            <v>9283</v>
          </cell>
          <cell r="B2539" t="str">
            <v>Midway Paris Beauty School</v>
          </cell>
        </row>
        <row r="2540">
          <cell r="A2540">
            <v>22195</v>
          </cell>
          <cell r="B2540" t="str">
            <v>Mildred Elley School-Albany Campus</v>
          </cell>
        </row>
        <row r="2541">
          <cell r="A2541">
            <v>4798</v>
          </cell>
          <cell r="B2541" t="str">
            <v>Mirrer Yeshiva Cent Institute</v>
          </cell>
        </row>
        <row r="2542">
          <cell r="A2542">
            <v>22759</v>
          </cell>
          <cell r="B2542" t="str">
            <v>Modern Welding School</v>
          </cell>
        </row>
        <row r="2543">
          <cell r="A2543">
            <v>2871</v>
          </cell>
          <cell r="B2543" t="str">
            <v>Mohawk Valley Community College</v>
          </cell>
        </row>
        <row r="2544">
          <cell r="A2544">
            <v>2775</v>
          </cell>
          <cell r="B2544" t="str">
            <v>Molloy College</v>
          </cell>
        </row>
        <row r="2545">
          <cell r="A2545">
            <v>4799</v>
          </cell>
          <cell r="B2545" t="str">
            <v>Monroe College</v>
          </cell>
        </row>
        <row r="2546">
          <cell r="A2546">
            <v>2872</v>
          </cell>
          <cell r="B2546" t="str">
            <v>Monroe Community College</v>
          </cell>
        </row>
        <row r="2547">
          <cell r="A2547">
            <v>2778</v>
          </cell>
          <cell r="B2547" t="str">
            <v>Mount Saint Mary College</v>
          </cell>
        </row>
        <row r="2548">
          <cell r="A2548">
            <v>2703</v>
          </cell>
          <cell r="B2548" t="str">
            <v>College of Mount Saint Vincent</v>
          </cell>
        </row>
        <row r="2549">
          <cell r="A2549">
            <v>7026</v>
          </cell>
          <cell r="B2549" t="str">
            <v>Icahn School of Medicine at Mount Sinai</v>
          </cell>
        </row>
        <row r="2550">
          <cell r="A2550">
            <v>2873</v>
          </cell>
          <cell r="B2550" t="str">
            <v>Nassau Community College</v>
          </cell>
        </row>
        <row r="2551">
          <cell r="A2551">
            <v>2779</v>
          </cell>
          <cell r="B2551" t="str">
            <v>Nazareth College</v>
          </cell>
        </row>
        <row r="2552">
          <cell r="A2552">
            <v>9029</v>
          </cell>
          <cell r="B2552" t="str">
            <v>Neighborhood Playhouse School of the Theater</v>
          </cell>
        </row>
        <row r="2553">
          <cell r="A2553">
            <v>2704</v>
          </cell>
          <cell r="B2553" t="str">
            <v>The College of New Rochelle</v>
          </cell>
        </row>
        <row r="2554">
          <cell r="A2554">
            <v>20662</v>
          </cell>
          <cell r="B2554" t="str">
            <v>The New School</v>
          </cell>
        </row>
        <row r="2555">
          <cell r="A2555">
            <v>21822</v>
          </cell>
          <cell r="B2555" t="str">
            <v>The New School Center for Media</v>
          </cell>
        </row>
        <row r="2556">
          <cell r="A2556">
            <v>12277</v>
          </cell>
          <cell r="B2556" t="str">
            <v>New York Chiropractic College</v>
          </cell>
        </row>
        <row r="2557">
          <cell r="A2557">
            <v>7804</v>
          </cell>
          <cell r="B2557" t="str">
            <v>Star Career Academy-New York</v>
          </cell>
        </row>
        <row r="2558">
          <cell r="A2558">
            <v>2783</v>
          </cell>
          <cell r="B2558" t="str">
            <v>New York Law School</v>
          </cell>
        </row>
        <row r="2559">
          <cell r="A2559">
            <v>2784</v>
          </cell>
          <cell r="B2559" t="str">
            <v>New York Medical College</v>
          </cell>
        </row>
        <row r="2560">
          <cell r="A2560">
            <v>10551</v>
          </cell>
          <cell r="B2560" t="str">
            <v>New York School for Medical and Dental Assistants</v>
          </cell>
        </row>
        <row r="2561">
          <cell r="A2561">
            <v>2674</v>
          </cell>
          <cell r="B2561" t="str">
            <v>New York Theological Seminary</v>
          </cell>
        </row>
        <row r="2562">
          <cell r="A2562">
            <v>2785</v>
          </cell>
          <cell r="B2562" t="str">
            <v>New York University</v>
          </cell>
        </row>
        <row r="2563">
          <cell r="A2563">
            <v>2874</v>
          </cell>
          <cell r="B2563" t="str">
            <v>Niagara County Community College</v>
          </cell>
        </row>
        <row r="2564">
          <cell r="A2564">
            <v>2788</v>
          </cell>
          <cell r="B2564" t="str">
            <v>Niagara University</v>
          </cell>
        </row>
        <row r="2565">
          <cell r="A2565">
            <v>23142</v>
          </cell>
          <cell r="B2565" t="str">
            <v>Empire Beauty School-Peekskill</v>
          </cell>
        </row>
        <row r="2566">
          <cell r="A2566">
            <v>7111</v>
          </cell>
          <cell r="B2566" t="str">
            <v>North Country Community College</v>
          </cell>
        </row>
        <row r="2567">
          <cell r="A2567">
            <v>2749</v>
          </cell>
          <cell r="B2567" t="str">
            <v>New York College of Podiatric Medicine</v>
          </cell>
        </row>
        <row r="2568">
          <cell r="A2568">
            <v>2782</v>
          </cell>
          <cell r="B2568" t="str">
            <v>New York Institute of Technology</v>
          </cell>
        </row>
        <row r="2569">
          <cell r="A2569">
            <v>20690</v>
          </cell>
          <cell r="B2569" t="str">
            <v>New York School of Interior Design</v>
          </cell>
        </row>
        <row r="2570">
          <cell r="A2570">
            <v>2790</v>
          </cell>
          <cell r="B2570" t="str">
            <v>Nyack College</v>
          </cell>
        </row>
        <row r="2571">
          <cell r="A2571">
            <v>11984</v>
          </cell>
          <cell r="B2571" t="str">
            <v>Ohr Hameir Theological Seminary</v>
          </cell>
        </row>
        <row r="2572">
          <cell r="A2572">
            <v>2875</v>
          </cell>
          <cell r="B2572" t="str">
            <v>Onondaga Community College</v>
          </cell>
        </row>
        <row r="2573">
          <cell r="A2573">
            <v>2876</v>
          </cell>
          <cell r="B2573" t="str">
            <v>Orange County Community College</v>
          </cell>
        </row>
        <row r="2574">
          <cell r="A2574">
            <v>21043</v>
          </cell>
          <cell r="B2574" t="str">
            <v>Otsego Area BOCES-Practical Nursing Program</v>
          </cell>
        </row>
        <row r="2575">
          <cell r="A2575">
            <v>2791</v>
          </cell>
          <cell r="B2575" t="str">
            <v>Pace University</v>
          </cell>
        </row>
        <row r="2576">
          <cell r="A2576">
            <v>2795</v>
          </cell>
          <cell r="B2576" t="str">
            <v>Paul Smiths College of Arts and Science</v>
          </cell>
        </row>
        <row r="2577">
          <cell r="A2577">
            <v>8189</v>
          </cell>
          <cell r="B2577" t="str">
            <v>Continental School of Beauty Culture-West Seneca</v>
          </cell>
        </row>
        <row r="2578">
          <cell r="A2578">
            <v>12358</v>
          </cell>
          <cell r="B2578" t="str">
            <v>Plaza College</v>
          </cell>
        </row>
        <row r="2579">
          <cell r="A2579">
            <v>2785</v>
          </cell>
          <cell r="B2579" t="str">
            <v>Polytechnic Institute of New York University</v>
          </cell>
        </row>
        <row r="2580">
          <cell r="A2580">
            <v>21691</v>
          </cell>
          <cell r="B2580" t="str">
            <v>Davis College</v>
          </cell>
        </row>
        <row r="2581">
          <cell r="A2581">
            <v>2798</v>
          </cell>
          <cell r="B2581" t="str">
            <v>Pratt Institute-Main</v>
          </cell>
        </row>
        <row r="2582">
          <cell r="A2582">
            <v>23065</v>
          </cell>
          <cell r="B2582" t="str">
            <v>Professional Business College</v>
          </cell>
        </row>
        <row r="2583">
          <cell r="A2583">
            <v>3976</v>
          </cell>
          <cell r="B2583" t="str">
            <v>Rabbinical Academy Mesivta Rabbi Chaim Berlin</v>
          </cell>
        </row>
        <row r="2584">
          <cell r="A2584">
            <v>8614</v>
          </cell>
          <cell r="B2584" t="str">
            <v>Rabbinical College Bobover Yeshiva Bnei Zion</v>
          </cell>
        </row>
        <row r="2585">
          <cell r="A2585">
            <v>3977</v>
          </cell>
          <cell r="B2585" t="str">
            <v>Rabbinical College of Ch'san Sofer New York</v>
          </cell>
        </row>
        <row r="2586">
          <cell r="A2586">
            <v>10943</v>
          </cell>
          <cell r="B2586" t="str">
            <v>Rabbinical College Beth Shraga</v>
          </cell>
        </row>
        <row r="2587">
          <cell r="A2587">
            <v>8617</v>
          </cell>
          <cell r="B2587" t="str">
            <v>Rabbinical Seminary M'kor Chaim</v>
          </cell>
        </row>
        <row r="2588">
          <cell r="A2588">
            <v>10378</v>
          </cell>
          <cell r="B2588" t="str">
            <v>Rabbinical College of Long Island</v>
          </cell>
        </row>
        <row r="2589">
          <cell r="A2589">
            <v>3978</v>
          </cell>
          <cell r="B2589" t="str">
            <v>Rabbinical Seminary of America</v>
          </cell>
        </row>
        <row r="2590">
          <cell r="A2590">
            <v>2803</v>
          </cell>
          <cell r="B2590" t="str">
            <v>Rensselaer Polytechnic Institute</v>
          </cell>
        </row>
        <row r="2591">
          <cell r="A2591">
            <v>20924</v>
          </cell>
          <cell r="B2591" t="str">
            <v>Ridley-Lowell Business &amp; Technical Institute-Binghamton</v>
          </cell>
        </row>
        <row r="2592">
          <cell r="A2592">
            <v>2805</v>
          </cell>
          <cell r="B2592" t="str">
            <v>Roberts Wesleyan College</v>
          </cell>
        </row>
        <row r="2593">
          <cell r="A2593">
            <v>4811</v>
          </cell>
          <cell r="B2593" t="str">
            <v>Everest Institute-Rochester</v>
          </cell>
        </row>
        <row r="2594">
          <cell r="A2594">
            <v>2806</v>
          </cell>
          <cell r="B2594" t="str">
            <v>Rochester Institute of Technology</v>
          </cell>
        </row>
        <row r="2595">
          <cell r="A2595">
            <v>2894</v>
          </cell>
          <cell r="B2595" t="str">
            <v>University of Rochester</v>
          </cell>
        </row>
        <row r="2596">
          <cell r="A2596">
            <v>2877</v>
          </cell>
          <cell r="B2596" t="str">
            <v>Rockland Community College</v>
          </cell>
        </row>
        <row r="2597">
          <cell r="A2597">
            <v>21732</v>
          </cell>
          <cell r="B2597" t="str">
            <v>Empire Beauty School-Manhattan</v>
          </cell>
        </row>
        <row r="2598">
          <cell r="A2598">
            <v>2810</v>
          </cell>
          <cell r="B2598" t="str">
            <v>The Sage Colleges</v>
          </cell>
        </row>
        <row r="2599">
          <cell r="A2599">
            <v>2815</v>
          </cell>
          <cell r="B2599" t="str">
            <v>St Bernard's School of Theology and Ministry</v>
          </cell>
        </row>
        <row r="2600">
          <cell r="A2600">
            <v>2817</v>
          </cell>
          <cell r="B2600" t="str">
            <v>St Bonaventure University</v>
          </cell>
        </row>
        <row r="2601">
          <cell r="A2601">
            <v>2820</v>
          </cell>
          <cell r="B2601" t="str">
            <v>St Francis College</v>
          </cell>
        </row>
        <row r="2602">
          <cell r="A2602">
            <v>6467</v>
          </cell>
          <cell r="B2602" t="str">
            <v>St. Joseph's College of Nursing</v>
          </cell>
        </row>
        <row r="2603">
          <cell r="A2603">
            <v>2829</v>
          </cell>
          <cell r="B2603" t="str">
            <v>St Lawrence University</v>
          </cell>
        </row>
        <row r="2604">
          <cell r="A2604">
            <v>2705</v>
          </cell>
          <cell r="B2604" t="str">
            <v>The College of Saint Rose</v>
          </cell>
        </row>
        <row r="2605">
          <cell r="A2605">
            <v>2832</v>
          </cell>
          <cell r="B2605" t="str">
            <v>St. Thomas Aquinas College</v>
          </cell>
        </row>
        <row r="2606">
          <cell r="A2606">
            <v>9248</v>
          </cell>
          <cell r="B2606" t="str">
            <v>Samaritan Hospital School of Nursing</v>
          </cell>
        </row>
        <row r="2607">
          <cell r="A2607">
            <v>2813</v>
          </cell>
          <cell r="B2607" t="str">
            <v>Sarah Lawrence College</v>
          </cell>
        </row>
        <row r="2608">
          <cell r="A2608">
            <v>6785</v>
          </cell>
          <cell r="B2608" t="str">
            <v>Schenectady County Community College</v>
          </cell>
        </row>
        <row r="2609">
          <cell r="A2609">
            <v>25059</v>
          </cell>
          <cell r="B2609" t="str">
            <v>Sh'or Yoshuv Rabbinical College</v>
          </cell>
        </row>
        <row r="2610">
          <cell r="A2610">
            <v>2816</v>
          </cell>
          <cell r="B2610" t="str">
            <v>Siena College</v>
          </cell>
        </row>
        <row r="2611">
          <cell r="A2611">
            <v>10837</v>
          </cell>
          <cell r="B2611" t="str">
            <v>Simmons Institute of Funeral Service Inc</v>
          </cell>
        </row>
        <row r="2612">
          <cell r="A2612">
            <v>2814</v>
          </cell>
          <cell r="B2612" t="str">
            <v>Skidmore College</v>
          </cell>
        </row>
        <row r="2613">
          <cell r="A2613">
            <v>2825</v>
          </cell>
          <cell r="B2613" t="str">
            <v>St. Joseph's College-New York</v>
          </cell>
        </row>
        <row r="2614">
          <cell r="A2614">
            <v>2833</v>
          </cell>
          <cell r="B2614" t="str">
            <v>Saint Vladimirs Orthodox Theological Seminary</v>
          </cell>
        </row>
        <row r="2615">
          <cell r="A2615">
            <v>24914</v>
          </cell>
          <cell r="B2615" t="str">
            <v>Spanish-American Institute</v>
          </cell>
        </row>
        <row r="2616">
          <cell r="A2616">
            <v>6461</v>
          </cell>
          <cell r="B2616" t="str">
            <v>Saint Elizabeth College of Nursing</v>
          </cell>
        </row>
        <row r="2617">
          <cell r="A2617">
            <v>6461</v>
          </cell>
          <cell r="B2617" t="str">
            <v>Saint Elizabeth College of Nursing</v>
          </cell>
        </row>
        <row r="2618">
          <cell r="A2618">
            <v>2821</v>
          </cell>
          <cell r="B2618" t="str">
            <v>Saint John Fisher College</v>
          </cell>
        </row>
        <row r="2619">
          <cell r="A2619">
            <v>9479</v>
          </cell>
          <cell r="B2619" t="str">
            <v>St Paul's School of Nursing-Staten Island</v>
          </cell>
        </row>
        <row r="2620">
          <cell r="A2620">
            <v>5064</v>
          </cell>
          <cell r="B2620" t="str">
            <v>St James Mercy Hospital School of Radiologic Science</v>
          </cell>
        </row>
        <row r="2621">
          <cell r="A2621">
            <v>2823</v>
          </cell>
          <cell r="B2621" t="str">
            <v>St John's University-New York</v>
          </cell>
        </row>
        <row r="2622">
          <cell r="A2622">
            <v>21634</v>
          </cell>
          <cell r="B2622" t="str">
            <v>New York Career Institute</v>
          </cell>
        </row>
        <row r="2623">
          <cell r="A2623">
            <v>20740</v>
          </cell>
          <cell r="B2623" t="str">
            <v>Branford Hall Career Institute-Bohemia Campus</v>
          </cell>
        </row>
        <row r="2624">
          <cell r="A2624">
            <v>2879</v>
          </cell>
          <cell r="B2624" t="str">
            <v>Sullivan County Community College</v>
          </cell>
        </row>
        <row r="2625">
          <cell r="A2625">
            <v>2854</v>
          </cell>
          <cell r="B2625" t="str">
            <v>SUNY College of Technology at Alfred</v>
          </cell>
        </row>
        <row r="2626">
          <cell r="A2626">
            <v>2855</v>
          </cell>
          <cell r="B2626" t="str">
            <v>SUNY College of Technology at Canton</v>
          </cell>
        </row>
        <row r="2627">
          <cell r="A2627">
            <v>2857</v>
          </cell>
          <cell r="B2627" t="str">
            <v>SUNY College of Technology at Delhi</v>
          </cell>
        </row>
        <row r="2628">
          <cell r="A2628">
            <v>2856</v>
          </cell>
          <cell r="B2628" t="str">
            <v>SUNY College of Agriculture and Technology at Cobleskill</v>
          </cell>
        </row>
        <row r="2629">
          <cell r="A2629">
            <v>2858</v>
          </cell>
          <cell r="B2629" t="str">
            <v>Farmingdale State College</v>
          </cell>
        </row>
        <row r="2630">
          <cell r="A2630">
            <v>2859</v>
          </cell>
          <cell r="B2630" t="str">
            <v>SUNY Morrisville</v>
          </cell>
        </row>
        <row r="2631">
          <cell r="A2631">
            <v>2835</v>
          </cell>
          <cell r="B2631" t="str">
            <v>SUNY at Albany</v>
          </cell>
        </row>
        <row r="2632">
          <cell r="A2632">
            <v>2836</v>
          </cell>
          <cell r="B2632" t="str">
            <v>Binghamton University</v>
          </cell>
        </row>
        <row r="2633">
          <cell r="A2633">
            <v>2837</v>
          </cell>
          <cell r="B2633" t="str">
            <v>University at Buffalo</v>
          </cell>
        </row>
        <row r="2634">
          <cell r="A2634">
            <v>2838</v>
          </cell>
          <cell r="B2634" t="str">
            <v>Stony Brook University</v>
          </cell>
        </row>
        <row r="2635">
          <cell r="A2635">
            <v>2851</v>
          </cell>
          <cell r="B2635" t="str">
            <v>SUNY College of Environmental Science and Forestry</v>
          </cell>
        </row>
        <row r="2636">
          <cell r="A2636">
            <v>11678</v>
          </cell>
          <cell r="B2636" t="str">
            <v>SUNY Polytechnic Institute</v>
          </cell>
        </row>
        <row r="2637">
          <cell r="A2637">
            <v>2841</v>
          </cell>
          <cell r="B2637" t="str">
            <v>SUNY College at Brockport</v>
          </cell>
        </row>
        <row r="2638">
          <cell r="A2638">
            <v>2842</v>
          </cell>
          <cell r="B2638" t="str">
            <v>SUNY Buffalo State</v>
          </cell>
        </row>
        <row r="2639">
          <cell r="A2639">
            <v>2843</v>
          </cell>
          <cell r="B2639" t="str">
            <v>SUNY Cortland</v>
          </cell>
        </row>
        <row r="2640">
          <cell r="A2640">
            <v>2844</v>
          </cell>
          <cell r="B2640" t="str">
            <v>SUNY at Fredonia</v>
          </cell>
        </row>
        <row r="2641">
          <cell r="A2641">
            <v>2845</v>
          </cell>
          <cell r="B2641" t="str">
            <v>SUNY College at Geneseo</v>
          </cell>
        </row>
        <row r="2642">
          <cell r="A2642">
            <v>2846</v>
          </cell>
          <cell r="B2642" t="str">
            <v>State University of New York at New Paltz</v>
          </cell>
        </row>
        <row r="2643">
          <cell r="A2643">
            <v>2847</v>
          </cell>
          <cell r="B2643" t="str">
            <v>SUNY Oneonta</v>
          </cell>
        </row>
        <row r="2644">
          <cell r="A2644">
            <v>2848</v>
          </cell>
          <cell r="B2644" t="str">
            <v>SUNY College at Oswego</v>
          </cell>
        </row>
        <row r="2645">
          <cell r="A2645">
            <v>2850</v>
          </cell>
          <cell r="B2645" t="str">
            <v>SUNY College at Potsdam</v>
          </cell>
        </row>
        <row r="2646">
          <cell r="A2646">
            <v>6791</v>
          </cell>
          <cell r="B2646" t="str">
            <v>SUNY at Purchase College</v>
          </cell>
        </row>
        <row r="2647">
          <cell r="A2647">
            <v>9929</v>
          </cell>
          <cell r="B2647" t="str">
            <v>SUNY College of Optometry</v>
          </cell>
        </row>
        <row r="2648">
          <cell r="A2648">
            <v>7109</v>
          </cell>
          <cell r="B2648" t="str">
            <v>SUNY College at Old Westbury</v>
          </cell>
        </row>
        <row r="2649">
          <cell r="A2649">
            <v>2849</v>
          </cell>
          <cell r="B2649" t="str">
            <v>SUNY College at Plattsburgh</v>
          </cell>
        </row>
        <row r="2650">
          <cell r="A2650">
            <v>2839</v>
          </cell>
          <cell r="B2650" t="str">
            <v>SUNY Downstate Medical Center</v>
          </cell>
        </row>
        <row r="2651">
          <cell r="A2651">
            <v>10286</v>
          </cell>
          <cell r="B2651" t="str">
            <v>SUNY Empire State College</v>
          </cell>
        </row>
        <row r="2652">
          <cell r="A2652">
            <v>2853</v>
          </cell>
          <cell r="B2652" t="str">
            <v>SUNY Maritime College</v>
          </cell>
        </row>
        <row r="2653">
          <cell r="A2653">
            <v>2840</v>
          </cell>
          <cell r="B2653" t="str">
            <v>Upstate Medical University</v>
          </cell>
        </row>
        <row r="2654">
          <cell r="A2654">
            <v>21700</v>
          </cell>
          <cell r="B2654" t="str">
            <v>Swedish Institute a College of Health Sciences</v>
          </cell>
        </row>
        <row r="2655">
          <cell r="A2655">
            <v>2882</v>
          </cell>
          <cell r="B2655" t="str">
            <v>Syracuse University</v>
          </cell>
        </row>
        <row r="2656">
          <cell r="A2656">
            <v>12011</v>
          </cell>
          <cell r="B2656" t="str">
            <v>Talmudical Seminary Oholei Torah</v>
          </cell>
        </row>
        <row r="2657">
          <cell r="A2657">
            <v>25506</v>
          </cell>
          <cell r="B2657" t="str">
            <v>Talmudical Institute of Upstate New York</v>
          </cell>
        </row>
        <row r="2658">
          <cell r="A2658">
            <v>3979</v>
          </cell>
          <cell r="B2658" t="str">
            <v>Teachers College at Columbia University</v>
          </cell>
        </row>
        <row r="2659">
          <cell r="A2659">
            <v>11031</v>
          </cell>
          <cell r="B2659" t="str">
            <v>Technical Career Institutes</v>
          </cell>
        </row>
        <row r="2660">
          <cell r="A2660">
            <v>6788</v>
          </cell>
          <cell r="B2660" t="str">
            <v>Tompkins Cortland Community College</v>
          </cell>
        </row>
        <row r="2661">
          <cell r="A2661">
            <v>21916</v>
          </cell>
          <cell r="B2661" t="str">
            <v>Torah Temimah Talmudical Seminary</v>
          </cell>
        </row>
        <row r="2662">
          <cell r="A2662">
            <v>10142</v>
          </cell>
          <cell r="B2662" t="str">
            <v>Touro College</v>
          </cell>
        </row>
        <row r="2663">
          <cell r="A2663">
            <v>2812</v>
          </cell>
          <cell r="B2663" t="str">
            <v>Trocaire College</v>
          </cell>
        </row>
        <row r="2664">
          <cell r="A2664">
            <v>2834</v>
          </cell>
          <cell r="B2664" t="str">
            <v>Excelsior College</v>
          </cell>
        </row>
        <row r="2665">
          <cell r="A2665">
            <v>2880</v>
          </cell>
          <cell r="B2665" t="str">
            <v>Ulster County Community College</v>
          </cell>
        </row>
        <row r="2666">
          <cell r="A2666">
            <v>21160</v>
          </cell>
          <cell r="B2666" t="str">
            <v>Sanford-Brown Institute-New York</v>
          </cell>
        </row>
        <row r="2667">
          <cell r="A2667">
            <v>2889</v>
          </cell>
          <cell r="B2667" t="str">
            <v>Union College</v>
          </cell>
        </row>
        <row r="2668">
          <cell r="A2668">
            <v>2890</v>
          </cell>
          <cell r="B2668" t="str">
            <v>Union Theological Seminary in the City of New York</v>
          </cell>
        </row>
        <row r="2669">
          <cell r="A2669">
            <v>11189</v>
          </cell>
          <cell r="B2669" t="str">
            <v>United Talmudical Seminary</v>
          </cell>
        </row>
        <row r="2670">
          <cell r="A2670">
            <v>2892</v>
          </cell>
          <cell r="B2670" t="str">
            <v>United States Merchant Marine Academy</v>
          </cell>
        </row>
        <row r="2671">
          <cell r="A2671">
            <v>2883</v>
          </cell>
          <cell r="B2671" t="str">
            <v>Utica College</v>
          </cell>
        </row>
        <row r="2672">
          <cell r="A2672">
            <v>9077</v>
          </cell>
          <cell r="B2672" t="str">
            <v>Utica School of Commerce</v>
          </cell>
        </row>
        <row r="2673">
          <cell r="A2673">
            <v>2895</v>
          </cell>
          <cell r="B2673" t="str">
            <v>Vassar College</v>
          </cell>
        </row>
        <row r="2674">
          <cell r="A2674">
            <v>2896</v>
          </cell>
          <cell r="B2674" t="str">
            <v>Villa Maria College</v>
          </cell>
        </row>
        <row r="2675">
          <cell r="A2675">
            <v>7468</v>
          </cell>
          <cell r="B2675" t="str">
            <v>School of Visual Arts</v>
          </cell>
        </row>
        <row r="2676">
          <cell r="A2676">
            <v>2899</v>
          </cell>
          <cell r="B2676" t="str">
            <v>Wagner College</v>
          </cell>
        </row>
        <row r="2677">
          <cell r="A2677">
            <v>2900</v>
          </cell>
          <cell r="B2677" t="str">
            <v>Webb Institute</v>
          </cell>
        </row>
        <row r="2678">
          <cell r="A2678">
            <v>2901</v>
          </cell>
          <cell r="B2678" t="str">
            <v>Wells College</v>
          </cell>
        </row>
        <row r="2679">
          <cell r="A2679">
            <v>5208</v>
          </cell>
          <cell r="B2679" t="str">
            <v>The College of Westchester</v>
          </cell>
        </row>
        <row r="2680">
          <cell r="A2680">
            <v>2881</v>
          </cell>
          <cell r="B2680" t="str">
            <v>SUNY Westchester Community College</v>
          </cell>
        </row>
        <row r="2681">
          <cell r="A2681">
            <v>11921</v>
          </cell>
          <cell r="B2681" t="str">
            <v>Westchester School of Beauty Culture</v>
          </cell>
        </row>
        <row r="2682">
          <cell r="A2682">
            <v>7405</v>
          </cell>
          <cell r="B2682" t="str">
            <v>Wood Tobe-Coburn School</v>
          </cell>
        </row>
        <row r="2683">
          <cell r="A2683">
            <v>11859</v>
          </cell>
          <cell r="B2683" t="str">
            <v>Word of Life Bible Institute</v>
          </cell>
        </row>
        <row r="2684">
          <cell r="A2684">
            <v>25058</v>
          </cell>
          <cell r="B2684" t="str">
            <v>Yeshiva Karlin Stolin</v>
          </cell>
        </row>
        <row r="2685">
          <cell r="A2685">
            <v>25068</v>
          </cell>
          <cell r="B2685" t="str">
            <v>Yeshivat Mikdash Melech</v>
          </cell>
        </row>
        <row r="2686">
          <cell r="A2686">
            <v>22651</v>
          </cell>
          <cell r="B2686" t="str">
            <v>Yeshiva Derech Chaim</v>
          </cell>
        </row>
        <row r="2687">
          <cell r="A2687">
            <v>11670</v>
          </cell>
          <cell r="B2687" t="str">
            <v>Yeshiva of Nitra Rabbinical College</v>
          </cell>
        </row>
        <row r="2688">
          <cell r="A2688">
            <v>21520</v>
          </cell>
          <cell r="B2688" t="str">
            <v>Yeshiva Shaar Hatorah</v>
          </cell>
        </row>
        <row r="2689">
          <cell r="A2689">
            <v>2903</v>
          </cell>
          <cell r="B2689" t="str">
            <v>Yeshiva University</v>
          </cell>
        </row>
        <row r="2690">
          <cell r="A2690">
            <v>13027</v>
          </cell>
          <cell r="B2690" t="str">
            <v>Yeshivath Viznitz</v>
          </cell>
        </row>
        <row r="2691">
          <cell r="A2691">
            <v>11821</v>
          </cell>
          <cell r="B2691" t="str">
            <v>Yeshivath Zichron Moshe</v>
          </cell>
        </row>
        <row r="2692">
          <cell r="A2692">
            <v>2917</v>
          </cell>
          <cell r="B2692" t="str">
            <v>College of the Albemarle</v>
          </cell>
        </row>
        <row r="2693">
          <cell r="A2693">
            <v>13039</v>
          </cell>
          <cell r="B2693" t="str">
            <v>The Art Institute of Charlotte</v>
          </cell>
        </row>
        <row r="2694">
          <cell r="A2694">
            <v>7985</v>
          </cell>
          <cell r="B2694" t="str">
            <v>South Piedmont Community College</v>
          </cell>
        </row>
        <row r="2695">
          <cell r="A2695">
            <v>2906</v>
          </cell>
          <cell r="B2695" t="str">
            <v>Appalachian State University</v>
          </cell>
        </row>
        <row r="2696">
          <cell r="A2696">
            <v>4033</v>
          </cell>
          <cell r="B2696" t="str">
            <v>Asheville-Buncombe Technical Community College</v>
          </cell>
        </row>
        <row r="2697">
          <cell r="A2697">
            <v>2908</v>
          </cell>
          <cell r="B2697" t="str">
            <v>Barton College</v>
          </cell>
        </row>
        <row r="2698">
          <cell r="A2698">
            <v>8558</v>
          </cell>
          <cell r="B2698" t="str">
            <v>Beaufort County Community College</v>
          </cell>
        </row>
        <row r="2699">
          <cell r="A2699">
            <v>2910</v>
          </cell>
          <cell r="B2699" t="str">
            <v>Belmont Abbey College</v>
          </cell>
        </row>
        <row r="2700">
          <cell r="A2700">
            <v>2911</v>
          </cell>
          <cell r="B2700" t="str">
            <v>Bennett College</v>
          </cell>
        </row>
        <row r="2701">
          <cell r="A2701">
            <v>7987</v>
          </cell>
          <cell r="B2701" t="str">
            <v>Bladen Community College</v>
          </cell>
        </row>
        <row r="2702">
          <cell r="A2702">
            <v>9684</v>
          </cell>
          <cell r="B2702" t="str">
            <v>Blue Ridge Community College</v>
          </cell>
        </row>
        <row r="2703">
          <cell r="A2703">
            <v>2912</v>
          </cell>
          <cell r="B2703" t="str">
            <v>Brevard College</v>
          </cell>
        </row>
        <row r="2704">
          <cell r="A2704">
            <v>7814</v>
          </cell>
          <cell r="B2704" t="str">
            <v>Brookstone College-Charlotte</v>
          </cell>
        </row>
        <row r="2705">
          <cell r="A2705">
            <v>21707</v>
          </cell>
          <cell r="B2705" t="str">
            <v>Brunswick Community College</v>
          </cell>
        </row>
        <row r="2706">
          <cell r="A2706">
            <v>6477</v>
          </cell>
          <cell r="B2706" t="str">
            <v>Cabarrus College of Health Sciences</v>
          </cell>
        </row>
        <row r="2707">
          <cell r="A2707">
            <v>4835</v>
          </cell>
          <cell r="B2707" t="str">
            <v>Caldwell Community College and Technical Institute</v>
          </cell>
        </row>
        <row r="2708">
          <cell r="A2708">
            <v>2913</v>
          </cell>
          <cell r="B2708" t="str">
            <v>Campbell University</v>
          </cell>
        </row>
        <row r="2709">
          <cell r="A2709">
            <v>5320</v>
          </cell>
          <cell r="B2709" t="str">
            <v>Cape Fear Community College</v>
          </cell>
        </row>
        <row r="2710">
          <cell r="A2710">
            <v>41013</v>
          </cell>
          <cell r="B2710" t="str">
            <v>Carolina School of Broadcasting</v>
          </cell>
        </row>
        <row r="2711">
          <cell r="A2711">
            <v>8081</v>
          </cell>
          <cell r="B2711" t="str">
            <v>Carteret Community College</v>
          </cell>
        </row>
        <row r="2712">
          <cell r="A2712">
            <v>2914</v>
          </cell>
          <cell r="B2712" t="str">
            <v>Catawba College</v>
          </cell>
        </row>
        <row r="2713">
          <cell r="A2713">
            <v>5318</v>
          </cell>
          <cell r="B2713" t="str">
            <v>Catawba Valley Community College</v>
          </cell>
        </row>
        <row r="2714">
          <cell r="A2714">
            <v>10264</v>
          </cell>
          <cell r="B2714" t="str">
            <v>South College-Asheville</v>
          </cell>
        </row>
        <row r="2715">
          <cell r="A2715">
            <v>5449</v>
          </cell>
          <cell r="B2715" t="str">
            <v>Central Carolina Community College</v>
          </cell>
        </row>
        <row r="2716">
          <cell r="A2716">
            <v>2915</v>
          </cell>
          <cell r="B2716" t="str">
            <v>Central Piedmont Community College</v>
          </cell>
        </row>
        <row r="2717">
          <cell r="A2717">
            <v>2916</v>
          </cell>
          <cell r="B2717" t="str">
            <v>Chowan University</v>
          </cell>
        </row>
        <row r="2718">
          <cell r="A2718">
            <v>8082</v>
          </cell>
          <cell r="B2718" t="str">
            <v>Cleveland Community College</v>
          </cell>
        </row>
        <row r="2719">
          <cell r="A2719">
            <v>5316</v>
          </cell>
          <cell r="B2719" t="str">
            <v>Coastal Carolina Community College</v>
          </cell>
        </row>
        <row r="2720">
          <cell r="A2720">
            <v>6799</v>
          </cell>
          <cell r="B2720" t="str">
            <v>Craven Community College</v>
          </cell>
        </row>
        <row r="2721">
          <cell r="A2721">
            <v>2919</v>
          </cell>
          <cell r="B2721" t="str">
            <v>Davidson County Community College</v>
          </cell>
        </row>
        <row r="2722">
          <cell r="A2722">
            <v>2918</v>
          </cell>
          <cell r="B2722" t="str">
            <v>Davidson College</v>
          </cell>
        </row>
        <row r="2723">
          <cell r="A2723">
            <v>2920</v>
          </cell>
          <cell r="B2723" t="str">
            <v>Duke University</v>
          </cell>
        </row>
        <row r="2724">
          <cell r="A2724">
            <v>5448</v>
          </cell>
          <cell r="B2724" t="str">
            <v>Durham Technical Community College</v>
          </cell>
        </row>
        <row r="2725">
          <cell r="A2725">
            <v>2923</v>
          </cell>
          <cell r="B2725" t="str">
            <v>East Carolina University</v>
          </cell>
        </row>
        <row r="2726">
          <cell r="A2726">
            <v>8855</v>
          </cell>
          <cell r="B2726" t="str">
            <v>Edgecombe Community College</v>
          </cell>
        </row>
        <row r="2727">
          <cell r="A2727">
            <v>2926</v>
          </cell>
          <cell r="B2727" t="str">
            <v>Elizabeth City State University</v>
          </cell>
        </row>
        <row r="2728">
          <cell r="A2728">
            <v>2927</v>
          </cell>
          <cell r="B2728" t="str">
            <v>Elon University</v>
          </cell>
        </row>
        <row r="2729">
          <cell r="A2729">
            <v>22104</v>
          </cell>
          <cell r="B2729" t="str">
            <v>Fayetteville Beauty College</v>
          </cell>
        </row>
        <row r="2730">
          <cell r="A2730">
            <v>7640</v>
          </cell>
          <cell r="B2730" t="str">
            <v>Fayetteville Technical Community College</v>
          </cell>
        </row>
        <row r="2731">
          <cell r="A2731">
            <v>2928</v>
          </cell>
          <cell r="B2731" t="str">
            <v>Fayetteville State University</v>
          </cell>
        </row>
        <row r="2732">
          <cell r="A2732">
            <v>5317</v>
          </cell>
          <cell r="B2732" t="str">
            <v>Forsyth Technical Community College</v>
          </cell>
        </row>
        <row r="2733">
          <cell r="A2733">
            <v>2929</v>
          </cell>
          <cell r="B2733" t="str">
            <v>Gardner-Webb University</v>
          </cell>
        </row>
        <row r="2734">
          <cell r="A2734">
            <v>2973</v>
          </cell>
          <cell r="B2734" t="str">
            <v>Gaston College</v>
          </cell>
        </row>
        <row r="2735">
          <cell r="A2735">
            <v>2930</v>
          </cell>
          <cell r="B2735" t="str">
            <v>Greensboro College</v>
          </cell>
        </row>
        <row r="2736">
          <cell r="A2736">
            <v>2931</v>
          </cell>
          <cell r="B2736" t="str">
            <v>Guilford College</v>
          </cell>
        </row>
        <row r="2737">
          <cell r="A2737">
            <v>4838</v>
          </cell>
          <cell r="B2737" t="str">
            <v>Guilford Technical Community College</v>
          </cell>
        </row>
        <row r="2738">
          <cell r="A2738">
            <v>7986</v>
          </cell>
          <cell r="B2738" t="str">
            <v>Halifax Community College</v>
          </cell>
        </row>
        <row r="2739">
          <cell r="A2739">
            <v>8083</v>
          </cell>
          <cell r="B2739" t="str">
            <v>Haywood Community College</v>
          </cell>
        </row>
        <row r="2740">
          <cell r="A2740">
            <v>30893</v>
          </cell>
          <cell r="B2740" t="str">
            <v>Heritage Bible College</v>
          </cell>
        </row>
        <row r="2741">
          <cell r="A2741">
            <v>2933</v>
          </cell>
          <cell r="B2741" t="str">
            <v>High Point University</v>
          </cell>
        </row>
        <row r="2742">
          <cell r="A2742">
            <v>2934</v>
          </cell>
          <cell r="B2742" t="str">
            <v>Isothermal Community College</v>
          </cell>
        </row>
        <row r="2743">
          <cell r="A2743">
            <v>7687</v>
          </cell>
          <cell r="B2743" t="str">
            <v>James Sprunt Community College</v>
          </cell>
        </row>
        <row r="2744">
          <cell r="A2744">
            <v>2935</v>
          </cell>
          <cell r="B2744" t="str">
            <v>John Wesley University</v>
          </cell>
        </row>
        <row r="2745">
          <cell r="A2745">
            <v>2936</v>
          </cell>
          <cell r="B2745" t="str">
            <v>Johnson C Smith University</v>
          </cell>
        </row>
        <row r="2746">
          <cell r="A2746">
            <v>9336</v>
          </cell>
          <cell r="B2746" t="str">
            <v>Johnston Community College</v>
          </cell>
        </row>
        <row r="2747">
          <cell r="A2747">
            <v>2939</v>
          </cell>
          <cell r="B2747" t="str">
            <v>Lees-McRae College</v>
          </cell>
        </row>
        <row r="2748">
          <cell r="A2748">
            <v>2940</v>
          </cell>
          <cell r="B2748" t="str">
            <v>Lenoir Community College</v>
          </cell>
        </row>
        <row r="2749">
          <cell r="A2749">
            <v>2941</v>
          </cell>
          <cell r="B2749" t="str">
            <v>Lenoir-Rhyne University</v>
          </cell>
        </row>
        <row r="2750">
          <cell r="A2750">
            <v>11926</v>
          </cell>
          <cell r="B2750" t="str">
            <v>Leons Beauty School Inc</v>
          </cell>
        </row>
        <row r="2751">
          <cell r="A2751">
            <v>2942</v>
          </cell>
          <cell r="B2751" t="str">
            <v>Livingstone College</v>
          </cell>
        </row>
        <row r="2752">
          <cell r="A2752">
            <v>2943</v>
          </cell>
          <cell r="B2752" t="str">
            <v>Louisburg College</v>
          </cell>
        </row>
        <row r="2753">
          <cell r="A2753">
            <v>2944</v>
          </cell>
          <cell r="B2753" t="str">
            <v>Mars Hill University</v>
          </cell>
        </row>
        <row r="2754">
          <cell r="A2754">
            <v>7988</v>
          </cell>
          <cell r="B2754" t="str">
            <v>Martin Community College</v>
          </cell>
        </row>
        <row r="2755">
          <cell r="A2755">
            <v>11197</v>
          </cell>
          <cell r="B2755" t="str">
            <v>Mayland Community College</v>
          </cell>
        </row>
        <row r="2756">
          <cell r="A2756">
            <v>8085</v>
          </cell>
          <cell r="B2756" t="str">
            <v>McDowell Technical Community College</v>
          </cell>
        </row>
        <row r="2757">
          <cell r="A2757">
            <v>6478</v>
          </cell>
          <cell r="B2757" t="str">
            <v>Mercy School of Nursing</v>
          </cell>
        </row>
        <row r="2758">
          <cell r="A2758">
            <v>2945</v>
          </cell>
          <cell r="B2758" t="str">
            <v>Meredith College</v>
          </cell>
        </row>
        <row r="2759">
          <cell r="A2759">
            <v>2946</v>
          </cell>
          <cell r="B2759" t="str">
            <v>Methodist University</v>
          </cell>
        </row>
        <row r="2760">
          <cell r="A2760">
            <v>26142</v>
          </cell>
          <cell r="B2760" t="str">
            <v>Platt College-Miller-Motte-Wilmington</v>
          </cell>
        </row>
        <row r="2761">
          <cell r="A2761">
            <v>2947</v>
          </cell>
          <cell r="B2761" t="str">
            <v>Mitchell Community College</v>
          </cell>
        </row>
        <row r="2762">
          <cell r="A2762">
            <v>22279</v>
          </cell>
          <cell r="B2762" t="str">
            <v>Mitchells Hairstyling Academy-Greenville</v>
          </cell>
        </row>
        <row r="2763">
          <cell r="A2763">
            <v>20565</v>
          </cell>
          <cell r="B2763" t="str">
            <v>Mitchells Hairstyling Academy-Wilson</v>
          </cell>
        </row>
        <row r="2764">
          <cell r="A2764">
            <v>41157</v>
          </cell>
          <cell r="B2764" t="str">
            <v>Regina's College of Beauty-Monroe</v>
          </cell>
        </row>
        <row r="2765">
          <cell r="A2765">
            <v>8087</v>
          </cell>
          <cell r="B2765" t="str">
            <v>Montgomery Community College</v>
          </cell>
        </row>
        <row r="2766">
          <cell r="A2766">
            <v>2948</v>
          </cell>
          <cell r="B2766" t="str">
            <v>Montreat College</v>
          </cell>
        </row>
        <row r="2767">
          <cell r="A2767">
            <v>2949</v>
          </cell>
          <cell r="B2767" t="str">
            <v>University of Mount Olive</v>
          </cell>
        </row>
        <row r="2768">
          <cell r="A2768">
            <v>22050</v>
          </cell>
          <cell r="B2768" t="str">
            <v>College of Wilmington</v>
          </cell>
        </row>
        <row r="2769">
          <cell r="A2769">
            <v>8557</v>
          </cell>
          <cell r="B2769" t="str">
            <v>Nash Community College</v>
          </cell>
        </row>
        <row r="2770">
          <cell r="A2770">
            <v>2905</v>
          </cell>
          <cell r="B2770" t="str">
            <v>North Carolina A &amp; T State University</v>
          </cell>
        </row>
        <row r="2771">
          <cell r="A2771">
            <v>2907</v>
          </cell>
          <cell r="B2771" t="str">
            <v>University of North Carolina at Asheville</v>
          </cell>
        </row>
        <row r="2772">
          <cell r="A2772">
            <v>2974</v>
          </cell>
          <cell r="B2772" t="str">
            <v>University of North Carolina at Chapel Hill</v>
          </cell>
        </row>
        <row r="2773">
          <cell r="A2773">
            <v>2975</v>
          </cell>
          <cell r="B2773" t="str">
            <v>University of North Carolina at Charlotte</v>
          </cell>
        </row>
        <row r="2774">
          <cell r="A2774">
            <v>2976</v>
          </cell>
          <cell r="B2774" t="str">
            <v>University of North Carolina at Greensboro</v>
          </cell>
        </row>
        <row r="2775">
          <cell r="A2775">
            <v>2950</v>
          </cell>
          <cell r="B2775" t="str">
            <v>North Carolina Central University</v>
          </cell>
        </row>
        <row r="2776">
          <cell r="A2776">
            <v>3981</v>
          </cell>
          <cell r="B2776" t="str">
            <v>University of North Carolina School of the Arts</v>
          </cell>
        </row>
        <row r="2777">
          <cell r="A2777">
            <v>2972</v>
          </cell>
          <cell r="B2777" t="str">
            <v>North Carolina State University at Raleigh</v>
          </cell>
        </row>
        <row r="2778">
          <cell r="A2778">
            <v>2951</v>
          </cell>
          <cell r="B2778" t="str">
            <v>North Carolina Wesleyan College</v>
          </cell>
        </row>
        <row r="2779">
          <cell r="A2779">
            <v>2984</v>
          </cell>
          <cell r="B2779" t="str">
            <v>University of North Carolina Wilmington</v>
          </cell>
        </row>
        <row r="2780">
          <cell r="A2780">
            <v>7031</v>
          </cell>
          <cell r="B2780" t="str">
            <v>Pamlico Community College</v>
          </cell>
        </row>
        <row r="2781">
          <cell r="A2781">
            <v>2953</v>
          </cell>
          <cell r="B2781" t="str">
            <v>William Peace University</v>
          </cell>
        </row>
        <row r="2782">
          <cell r="A2782">
            <v>2954</v>
          </cell>
          <cell r="B2782" t="str">
            <v>University of North Carolina at Pembroke</v>
          </cell>
        </row>
        <row r="2783">
          <cell r="A2783">
            <v>2955</v>
          </cell>
          <cell r="B2783" t="str">
            <v>Pfeiffer University</v>
          </cell>
        </row>
        <row r="2784">
          <cell r="A2784">
            <v>2956</v>
          </cell>
          <cell r="B2784" t="str">
            <v>Piedmont International University</v>
          </cell>
        </row>
        <row r="2785">
          <cell r="A2785">
            <v>9646</v>
          </cell>
          <cell r="B2785" t="str">
            <v>Piedmont Community College</v>
          </cell>
        </row>
        <row r="2786">
          <cell r="A2786">
            <v>4062</v>
          </cell>
          <cell r="B2786" t="str">
            <v>Pitt Community College</v>
          </cell>
        </row>
        <row r="2787">
          <cell r="A2787">
            <v>2957</v>
          </cell>
          <cell r="B2787" t="str">
            <v>Queens University of Charlotte</v>
          </cell>
        </row>
        <row r="2788">
          <cell r="A2788">
            <v>5447</v>
          </cell>
          <cell r="B2788" t="str">
            <v>Randolph Community College</v>
          </cell>
        </row>
        <row r="2789">
          <cell r="A2789">
            <v>5464</v>
          </cell>
          <cell r="B2789" t="str">
            <v>Richmond Community College</v>
          </cell>
        </row>
        <row r="2790">
          <cell r="A2790">
            <v>22809</v>
          </cell>
          <cell r="B2790" t="str">
            <v>Mid-Atlantic Christian University</v>
          </cell>
        </row>
        <row r="2791">
          <cell r="A2791">
            <v>8613</v>
          </cell>
          <cell r="B2791" t="str">
            <v>Roanoke-Chowan Community College</v>
          </cell>
        </row>
        <row r="2792">
          <cell r="A2792">
            <v>8612</v>
          </cell>
          <cell r="B2792" t="str">
            <v>Robeson Community College</v>
          </cell>
        </row>
        <row r="2793">
          <cell r="A2793">
            <v>2958</v>
          </cell>
          <cell r="B2793" t="str">
            <v>Rockingham Community College</v>
          </cell>
        </row>
        <row r="2794">
          <cell r="A2794">
            <v>5754</v>
          </cell>
          <cell r="B2794" t="str">
            <v>Rowan-Cabarrus Community College</v>
          </cell>
        </row>
        <row r="2795">
          <cell r="A2795">
            <v>2968</v>
          </cell>
          <cell r="B2795" t="str">
            <v>Saint Augustine's University</v>
          </cell>
        </row>
        <row r="2796">
          <cell r="A2796">
            <v>2960</v>
          </cell>
          <cell r="B2796" t="str">
            <v>Salem College</v>
          </cell>
        </row>
        <row r="2797">
          <cell r="A2797">
            <v>7892</v>
          </cell>
          <cell r="B2797" t="str">
            <v>Sampson Community College</v>
          </cell>
        </row>
        <row r="2798">
          <cell r="A2798">
            <v>2961</v>
          </cell>
          <cell r="B2798" t="str">
            <v>Sandhills Community College</v>
          </cell>
        </row>
        <row r="2799">
          <cell r="A2799">
            <v>2962</v>
          </cell>
          <cell r="B2799" t="str">
            <v>Shaw University</v>
          </cell>
        </row>
        <row r="2800">
          <cell r="A2800">
            <v>11799</v>
          </cell>
          <cell r="B2800" t="str">
            <v>Paul Mitchell the School-Fayetteville</v>
          </cell>
        </row>
        <row r="2801">
          <cell r="A2801">
            <v>1540</v>
          </cell>
          <cell r="B2801" t="str">
            <v>St. Andrews University</v>
          </cell>
        </row>
        <row r="2802">
          <cell r="A2802">
            <v>9459</v>
          </cell>
          <cell r="B2802" t="str">
            <v>Empire Beauty School-Matthews</v>
          </cell>
        </row>
        <row r="2803">
          <cell r="A2803">
            <v>2964</v>
          </cell>
          <cell r="B2803" t="str">
            <v>Southeastern Community College</v>
          </cell>
        </row>
        <row r="2804">
          <cell r="A2804">
            <v>8466</v>
          </cell>
          <cell r="B2804" t="str">
            <v>Southwestern Community College</v>
          </cell>
        </row>
        <row r="2805">
          <cell r="A2805">
            <v>11194</v>
          </cell>
          <cell r="B2805" t="str">
            <v>Stanly Community College</v>
          </cell>
        </row>
        <row r="2806">
          <cell r="A2806">
            <v>2963</v>
          </cell>
          <cell r="B2806" t="str">
            <v>Southeastern Baptist Theological Seminary</v>
          </cell>
        </row>
        <row r="2807">
          <cell r="A2807">
            <v>2970</v>
          </cell>
          <cell r="B2807" t="str">
            <v>Surry Community College</v>
          </cell>
        </row>
        <row r="2808">
          <cell r="A2808">
            <v>5463</v>
          </cell>
          <cell r="B2808" t="str">
            <v>Alamance Community College</v>
          </cell>
        </row>
        <row r="2809">
          <cell r="A2809">
            <v>9430</v>
          </cell>
          <cell r="B2809" t="str">
            <v>Tri-County Community College</v>
          </cell>
        </row>
        <row r="2810">
          <cell r="A2810">
            <v>9903</v>
          </cell>
          <cell r="B2810" t="str">
            <v>Vance-Granville Community College</v>
          </cell>
        </row>
        <row r="2811">
          <cell r="A2811">
            <v>2978</v>
          </cell>
          <cell r="B2811" t="str">
            <v>Wake Forest University</v>
          </cell>
        </row>
        <row r="2812">
          <cell r="A2812">
            <v>4844</v>
          </cell>
          <cell r="B2812" t="str">
            <v>Wake Technical Community College</v>
          </cell>
        </row>
        <row r="2813">
          <cell r="A2813">
            <v>2979</v>
          </cell>
          <cell r="B2813" t="str">
            <v>Warren Wilson College</v>
          </cell>
        </row>
        <row r="2814">
          <cell r="A2814">
            <v>6483</v>
          </cell>
          <cell r="B2814" t="str">
            <v>Watts School of Nursing</v>
          </cell>
        </row>
        <row r="2815">
          <cell r="A2815">
            <v>2980</v>
          </cell>
          <cell r="B2815" t="str">
            <v>Wayne Community College</v>
          </cell>
        </row>
        <row r="2816">
          <cell r="A2816">
            <v>2982</v>
          </cell>
          <cell r="B2816" t="str">
            <v>Western Piedmont Community College</v>
          </cell>
        </row>
        <row r="2817">
          <cell r="A2817">
            <v>2983</v>
          </cell>
          <cell r="B2817" t="str">
            <v>Wilkes Community College</v>
          </cell>
        </row>
        <row r="2818">
          <cell r="A2818">
            <v>4845</v>
          </cell>
          <cell r="B2818" t="str">
            <v>Wilson Community College</v>
          </cell>
        </row>
        <row r="2819">
          <cell r="A2819">
            <v>2985</v>
          </cell>
          <cell r="B2819" t="str">
            <v>Wingate University</v>
          </cell>
        </row>
        <row r="2820">
          <cell r="A2820">
            <v>35703</v>
          </cell>
          <cell r="B2820" t="str">
            <v>Carolina Christian College</v>
          </cell>
        </row>
        <row r="2821">
          <cell r="A2821">
            <v>30095</v>
          </cell>
          <cell r="B2821" t="str">
            <v>Winston Salem Barber School</v>
          </cell>
        </row>
        <row r="2822">
          <cell r="A2822">
            <v>2986</v>
          </cell>
          <cell r="B2822" t="str">
            <v>Winston-Salem State University</v>
          </cell>
        </row>
        <row r="2823">
          <cell r="A2823">
            <v>2981</v>
          </cell>
          <cell r="B2823" t="str">
            <v>Western Carolina University</v>
          </cell>
        </row>
        <row r="2824">
          <cell r="A2824">
            <v>8694</v>
          </cell>
          <cell r="B2824" t="str">
            <v>Rasmussen College-North Dakota</v>
          </cell>
        </row>
        <row r="2825">
          <cell r="A2825">
            <v>2988</v>
          </cell>
          <cell r="B2825" t="str">
            <v>Bismarck State College</v>
          </cell>
        </row>
        <row r="2826">
          <cell r="A2826">
            <v>2989</v>
          </cell>
          <cell r="B2826" t="str">
            <v>Dickinson State University</v>
          </cell>
        </row>
        <row r="2827">
          <cell r="A2827">
            <v>25537</v>
          </cell>
          <cell r="B2827" t="str">
            <v>Nueta Hidatsa Sahnish College</v>
          </cell>
        </row>
        <row r="2828">
          <cell r="A2828">
            <v>10406</v>
          </cell>
          <cell r="B2828" t="str">
            <v>Josef's School of Hair Skin &amp; Body-Grand Forks</v>
          </cell>
        </row>
        <row r="2829">
          <cell r="A2829">
            <v>22982</v>
          </cell>
          <cell r="B2829" t="str">
            <v>Headquarters Academy of Hair Design Inc</v>
          </cell>
        </row>
        <row r="2830">
          <cell r="A2830">
            <v>2990</v>
          </cell>
          <cell r="B2830" t="str">
            <v>University of Jamestown</v>
          </cell>
        </row>
        <row r="2831">
          <cell r="A2831">
            <v>7756</v>
          </cell>
          <cell r="B2831" t="str">
            <v>Josef's School of Hair Design Inc-Fargo Downtown</v>
          </cell>
        </row>
        <row r="2832">
          <cell r="A2832">
            <v>2991</v>
          </cell>
          <cell r="B2832" t="str">
            <v>Lake Region State College</v>
          </cell>
        </row>
        <row r="2833">
          <cell r="A2833">
            <v>22365</v>
          </cell>
          <cell r="B2833" t="str">
            <v>Cankdeska Cikana Community College</v>
          </cell>
        </row>
        <row r="2834">
          <cell r="A2834">
            <v>2992</v>
          </cell>
          <cell r="B2834" t="str">
            <v>University of Mary</v>
          </cell>
        </row>
        <row r="2835">
          <cell r="A2835">
            <v>2993</v>
          </cell>
          <cell r="B2835" t="str">
            <v>Mayville State University</v>
          </cell>
        </row>
        <row r="2836">
          <cell r="A2836">
            <v>9354</v>
          </cell>
          <cell r="B2836" t="str">
            <v>Sanford College of Nursing</v>
          </cell>
        </row>
        <row r="2837">
          <cell r="A2837">
            <v>2994</v>
          </cell>
          <cell r="B2837" t="str">
            <v>Minot State University</v>
          </cell>
        </row>
        <row r="2838">
          <cell r="A2838">
            <v>30872</v>
          </cell>
          <cell r="B2838" t="str">
            <v>Moler Barber College</v>
          </cell>
        </row>
        <row r="2839">
          <cell r="A2839">
            <v>3005</v>
          </cell>
          <cell r="B2839" t="str">
            <v>University of North Dakota</v>
          </cell>
        </row>
        <row r="2840">
          <cell r="A2840">
            <v>2996</v>
          </cell>
          <cell r="B2840" t="str">
            <v>North Dakota State College of Science</v>
          </cell>
        </row>
        <row r="2841">
          <cell r="A2841">
            <v>2995</v>
          </cell>
          <cell r="B2841" t="str">
            <v>Dakota College at Bottineau</v>
          </cell>
        </row>
        <row r="2842">
          <cell r="A2842">
            <v>2997</v>
          </cell>
          <cell r="B2842" t="str">
            <v>North Dakota State University-Main Campus</v>
          </cell>
        </row>
        <row r="2843">
          <cell r="A2843">
            <v>3007</v>
          </cell>
          <cell r="B2843" t="str">
            <v>Williston State College</v>
          </cell>
        </row>
        <row r="2844">
          <cell r="A2844">
            <v>12295</v>
          </cell>
          <cell r="B2844" t="str">
            <v>JZ Trend Academy Paul Mitchell Partner School</v>
          </cell>
        </row>
        <row r="2845">
          <cell r="A2845">
            <v>21882</v>
          </cell>
          <cell r="B2845" t="str">
            <v>Sitting Bull College</v>
          </cell>
        </row>
        <row r="2846">
          <cell r="A2846">
            <v>12059</v>
          </cell>
          <cell r="B2846" t="str">
            <v>Trinity Bible College and Graduate School</v>
          </cell>
        </row>
        <row r="2847">
          <cell r="A2847">
            <v>23011</v>
          </cell>
          <cell r="B2847" t="str">
            <v>Turtle Mountain Community College</v>
          </cell>
        </row>
        <row r="2848">
          <cell r="A2848">
            <v>22429</v>
          </cell>
          <cell r="B2848" t="str">
            <v>United Tribes Technical College</v>
          </cell>
        </row>
        <row r="2849">
          <cell r="A2849">
            <v>3008</v>
          </cell>
          <cell r="B2849" t="str">
            <v>Valley City State University</v>
          </cell>
        </row>
        <row r="2850">
          <cell r="A2850">
            <v>30790</v>
          </cell>
          <cell r="B2850" t="str">
            <v>ETI Technical College</v>
          </cell>
        </row>
        <row r="2851">
          <cell r="A2851">
            <v>21286</v>
          </cell>
          <cell r="B2851" t="str">
            <v>The Art Institute of Cincinnati-AIC College of Design</v>
          </cell>
        </row>
        <row r="2852">
          <cell r="A2852">
            <v>4898</v>
          </cell>
          <cell r="B2852" t="str">
            <v>Miami-Jacobs Career College-Independence</v>
          </cell>
        </row>
        <row r="2853">
          <cell r="A2853">
            <v>9621</v>
          </cell>
          <cell r="B2853" t="str">
            <v>Herzing University-Akron</v>
          </cell>
        </row>
        <row r="2854">
          <cell r="A2854">
            <v>3123</v>
          </cell>
          <cell r="B2854" t="str">
            <v>University of Akron Main Campus</v>
          </cell>
        </row>
        <row r="2855">
          <cell r="A2855">
            <v>8194</v>
          </cell>
          <cell r="B2855" t="str">
            <v>Akron School of Practical Nursing</v>
          </cell>
        </row>
        <row r="2856">
          <cell r="A2856">
            <v>3123</v>
          </cell>
          <cell r="B2856" t="str">
            <v>University of Akron Wayne College</v>
          </cell>
        </row>
        <row r="2857">
          <cell r="A2857">
            <v>34573</v>
          </cell>
          <cell r="B2857" t="str">
            <v>Allegheny Wesleyan College</v>
          </cell>
        </row>
        <row r="2858">
          <cell r="A2858">
            <v>12891</v>
          </cell>
          <cell r="B2858" t="str">
            <v>Antonelli College-Cincinnati</v>
          </cell>
        </row>
        <row r="2859">
          <cell r="A2859">
            <v>25623</v>
          </cell>
          <cell r="B2859" t="str">
            <v>Apollo Career Center</v>
          </cell>
        </row>
        <row r="2860">
          <cell r="A2860">
            <v>3011</v>
          </cell>
          <cell r="B2860" t="str">
            <v>Art Academy of Cincinnati</v>
          </cell>
        </row>
        <row r="2861">
          <cell r="A2861">
            <v>31170</v>
          </cell>
          <cell r="B2861" t="str">
            <v>Ashland County-West Holmes Career Center</v>
          </cell>
        </row>
        <row r="2862">
          <cell r="A2862">
            <v>3012</v>
          </cell>
          <cell r="B2862" t="str">
            <v>Ashland University</v>
          </cell>
        </row>
        <row r="2863">
          <cell r="A2863">
            <v>21879</v>
          </cell>
          <cell r="B2863" t="str">
            <v>Ashtabula County Technical and Career Campus</v>
          </cell>
        </row>
        <row r="2864">
          <cell r="A2864">
            <v>30514</v>
          </cell>
          <cell r="B2864" t="str">
            <v>Auburn Career Center</v>
          </cell>
        </row>
        <row r="2865">
          <cell r="A2865">
            <v>6487</v>
          </cell>
          <cell r="B2865" t="str">
            <v>Aultman College of Nursing and Health Sciences</v>
          </cell>
        </row>
        <row r="2866">
          <cell r="A2866">
            <v>3014</v>
          </cell>
          <cell r="B2866" t="str">
            <v>Baldwin Wallace University</v>
          </cell>
        </row>
        <row r="2867">
          <cell r="A2867">
            <v>9941</v>
          </cell>
          <cell r="B2867" t="str">
            <v>Belmont College</v>
          </cell>
        </row>
        <row r="2868">
          <cell r="A2868">
            <v>3016</v>
          </cell>
          <cell r="B2868" t="str">
            <v>Bluffton University</v>
          </cell>
        </row>
        <row r="2869">
          <cell r="A2869">
            <v>23427</v>
          </cell>
          <cell r="B2869" t="str">
            <v>Fortis College-Ravenna</v>
          </cell>
        </row>
        <row r="2870">
          <cell r="A2870">
            <v>3018</v>
          </cell>
          <cell r="B2870" t="str">
            <v>Bowling Green State University-Firelands</v>
          </cell>
        </row>
        <row r="2871">
          <cell r="A2871">
            <v>3018</v>
          </cell>
          <cell r="B2871" t="str">
            <v>Bowling Green State University-Main Campus</v>
          </cell>
        </row>
        <row r="2872">
          <cell r="A2872">
            <v>2678</v>
          </cell>
          <cell r="B2872" t="str">
            <v>Bryant &amp; Stratton College-Parma</v>
          </cell>
        </row>
        <row r="2873">
          <cell r="A2873">
            <v>20733</v>
          </cell>
          <cell r="B2873" t="str">
            <v>Buckeye Hills Career Center</v>
          </cell>
        </row>
        <row r="2874">
          <cell r="A2874">
            <v>21921</v>
          </cell>
          <cell r="B2874" t="str">
            <v>Butler Technology and Career Development Schools</v>
          </cell>
        </row>
        <row r="2875">
          <cell r="A2875">
            <v>21407</v>
          </cell>
          <cell r="B2875" t="str">
            <v>Canton City Schools Adult Career and Technical Education</v>
          </cell>
        </row>
        <row r="2876">
          <cell r="A2876">
            <v>3023</v>
          </cell>
          <cell r="B2876" t="str">
            <v>Capital University</v>
          </cell>
        </row>
        <row r="2877">
          <cell r="A2877">
            <v>34164</v>
          </cell>
          <cell r="B2877" t="str">
            <v>Valley Beauty School</v>
          </cell>
        </row>
        <row r="2878">
          <cell r="A2878">
            <v>12672</v>
          </cell>
          <cell r="B2878" t="str">
            <v>Carousel Beauty College-Middletown</v>
          </cell>
        </row>
        <row r="2879">
          <cell r="A2879">
            <v>12166</v>
          </cell>
          <cell r="B2879" t="str">
            <v>Carousel Beauty College-Dayton</v>
          </cell>
        </row>
        <row r="2880">
          <cell r="A2880">
            <v>12674</v>
          </cell>
          <cell r="B2880" t="str">
            <v>Carousel of Miami Valley Beauty College</v>
          </cell>
        </row>
        <row r="2881">
          <cell r="A2881">
            <v>3024</v>
          </cell>
          <cell r="B2881" t="str">
            <v>Case Western Reserve University</v>
          </cell>
        </row>
        <row r="2882">
          <cell r="A2882">
            <v>3025</v>
          </cell>
          <cell r="B2882" t="str">
            <v>Cedarville University</v>
          </cell>
        </row>
        <row r="2883">
          <cell r="A2883">
            <v>11046</v>
          </cell>
          <cell r="B2883" t="str">
            <v>Central Ohio Technical College</v>
          </cell>
        </row>
        <row r="2884">
          <cell r="A2884">
            <v>12248</v>
          </cell>
          <cell r="B2884" t="str">
            <v>Central School of Practical Nursing</v>
          </cell>
        </row>
        <row r="2885">
          <cell r="A2885">
            <v>3026</v>
          </cell>
          <cell r="B2885" t="str">
            <v>Central State University</v>
          </cell>
        </row>
        <row r="2886">
          <cell r="A2886">
            <v>10880</v>
          </cell>
          <cell r="B2886" t="str">
            <v>Chatfield College</v>
          </cell>
        </row>
        <row r="2887">
          <cell r="A2887">
            <v>7473</v>
          </cell>
          <cell r="B2887" t="str">
            <v>Choffin Career  and Technical Center</v>
          </cell>
        </row>
        <row r="2888">
          <cell r="A2888">
            <v>6489</v>
          </cell>
          <cell r="B2888" t="str">
            <v>The Christ College of Nursing and Health Sciences</v>
          </cell>
        </row>
        <row r="2889">
          <cell r="A2889">
            <v>3029</v>
          </cell>
          <cell r="B2889" t="str">
            <v>Cincinnati Christian University</v>
          </cell>
        </row>
        <row r="2890">
          <cell r="A2890">
            <v>10906</v>
          </cell>
          <cell r="B2890" t="str">
            <v>Cincinnati College of Mortuary Science</v>
          </cell>
        </row>
        <row r="2891">
          <cell r="A2891">
            <v>3125</v>
          </cell>
          <cell r="B2891" t="str">
            <v>University of Cincinnati-Main Campus</v>
          </cell>
        </row>
        <row r="2892">
          <cell r="A2892">
            <v>10345</v>
          </cell>
          <cell r="B2892" t="str">
            <v>Cincinnati State Technical and Community College</v>
          </cell>
        </row>
        <row r="2893">
          <cell r="A2893">
            <v>3125</v>
          </cell>
          <cell r="B2893" t="str">
            <v>University of Cincinnati-Clermont College</v>
          </cell>
        </row>
        <row r="2894">
          <cell r="A2894">
            <v>3125</v>
          </cell>
          <cell r="B2894" t="str">
            <v>University of Cincinnati-Blue Ash College</v>
          </cell>
        </row>
        <row r="2895">
          <cell r="A2895">
            <v>3030</v>
          </cell>
          <cell r="B2895" t="str">
            <v>Ohio Christian University</v>
          </cell>
        </row>
        <row r="2896">
          <cell r="A2896">
            <v>4852</v>
          </cell>
          <cell r="B2896" t="str">
            <v>Clark State Community College</v>
          </cell>
        </row>
        <row r="2897">
          <cell r="A2897">
            <v>21451</v>
          </cell>
          <cell r="B2897" t="str">
            <v>Scott College of Cosmetology</v>
          </cell>
        </row>
        <row r="2898">
          <cell r="A2898">
            <v>3982</v>
          </cell>
          <cell r="B2898" t="str">
            <v>Cleveland Institute of Art</v>
          </cell>
        </row>
        <row r="2899">
          <cell r="A2899">
            <v>21107</v>
          </cell>
          <cell r="B2899" t="str">
            <v>Cleveland Institute of Dental-Medical Assistants-Cleveland</v>
          </cell>
        </row>
        <row r="2900">
          <cell r="A2900">
            <v>3031</v>
          </cell>
          <cell r="B2900" t="str">
            <v>Cleveland Institute of Music</v>
          </cell>
        </row>
        <row r="2901">
          <cell r="A2901">
            <v>3032</v>
          </cell>
          <cell r="B2901" t="str">
            <v>Cleveland State University</v>
          </cell>
        </row>
        <row r="2902">
          <cell r="A2902">
            <v>22727</v>
          </cell>
          <cell r="B2902" t="str">
            <v>Columbiana County Career and Technical Center</v>
          </cell>
        </row>
        <row r="2903">
          <cell r="A2903">
            <v>4853</v>
          </cell>
          <cell r="B2903" t="str">
            <v>Bradford School</v>
          </cell>
        </row>
        <row r="2904">
          <cell r="A2904">
            <v>3039</v>
          </cell>
          <cell r="B2904" t="str">
            <v>Columbus College of Art and Design</v>
          </cell>
        </row>
        <row r="2905">
          <cell r="A2905">
            <v>6867</v>
          </cell>
          <cell r="B2905" t="str">
            <v>Columbus State Community College</v>
          </cell>
        </row>
        <row r="2906">
          <cell r="A2906">
            <v>3040</v>
          </cell>
          <cell r="B2906" t="str">
            <v>Cuyahoga Community College District</v>
          </cell>
        </row>
        <row r="2907">
          <cell r="A2907">
            <v>4855</v>
          </cell>
          <cell r="B2907" t="str">
            <v>Davis College</v>
          </cell>
        </row>
        <row r="2908">
          <cell r="A2908">
            <v>31162</v>
          </cell>
          <cell r="B2908" t="str">
            <v>Dayton Barber College</v>
          </cell>
        </row>
        <row r="2909">
          <cell r="A2909">
            <v>3127</v>
          </cell>
          <cell r="B2909" t="str">
            <v>University of Dayton</v>
          </cell>
        </row>
        <row r="2910">
          <cell r="A2910">
            <v>3041</v>
          </cell>
          <cell r="B2910" t="str">
            <v>Defiance College</v>
          </cell>
        </row>
        <row r="2911">
          <cell r="A2911">
            <v>3042</v>
          </cell>
          <cell r="B2911" t="str">
            <v>Denison University</v>
          </cell>
        </row>
        <row r="2912">
          <cell r="A2912">
            <v>22694</v>
          </cell>
          <cell r="B2912" t="str">
            <v>Eastern Hills Academy of Hair Design</v>
          </cell>
        </row>
        <row r="2913">
          <cell r="A2913">
            <v>12750</v>
          </cell>
          <cell r="B2913" t="str">
            <v>Edison State Community College</v>
          </cell>
        </row>
        <row r="2914">
          <cell r="A2914">
            <v>30153</v>
          </cell>
          <cell r="B2914" t="str">
            <v>EHOVE Career Center</v>
          </cell>
        </row>
        <row r="2915">
          <cell r="A2915">
            <v>2678</v>
          </cell>
          <cell r="B2915" t="str">
            <v>Bryant &amp; Stratton College-Cleveland</v>
          </cell>
        </row>
        <row r="2916">
          <cell r="A2916">
            <v>37003</v>
          </cell>
          <cell r="B2916" t="str">
            <v>Regency Beauty Institute-Cleveland</v>
          </cell>
        </row>
        <row r="2917">
          <cell r="A2917">
            <v>3045</v>
          </cell>
          <cell r="B2917" t="str">
            <v>The University of Findlay</v>
          </cell>
        </row>
        <row r="2918">
          <cell r="A2918">
            <v>3046</v>
          </cell>
          <cell r="B2918" t="str">
            <v>Franklin University</v>
          </cell>
        </row>
        <row r="2919">
          <cell r="A2919">
            <v>9530</v>
          </cell>
          <cell r="B2919" t="str">
            <v>Gerbers Akron Beauty School</v>
          </cell>
        </row>
        <row r="2920">
          <cell r="A2920">
            <v>22205</v>
          </cell>
          <cell r="B2920" t="str">
            <v>Gods Bible School and College</v>
          </cell>
        </row>
        <row r="2921">
          <cell r="A2921">
            <v>6494</v>
          </cell>
          <cell r="B2921" t="str">
            <v>Good Samaritan College of Nursing and Health Science</v>
          </cell>
        </row>
        <row r="2922">
          <cell r="A2922">
            <v>21173</v>
          </cell>
          <cell r="B2922" t="str">
            <v>Great Oaks Career Campuses</v>
          </cell>
        </row>
        <row r="2923">
          <cell r="A2923">
            <v>10323</v>
          </cell>
          <cell r="B2923" t="str">
            <v>Hannah E Mullins School of Practical Nursing</v>
          </cell>
        </row>
        <row r="2924">
          <cell r="A2924">
            <v>8129</v>
          </cell>
          <cell r="B2924" t="str">
            <v>Adult and Community Education-Hudson</v>
          </cell>
        </row>
        <row r="2925">
          <cell r="A2925">
            <v>4054</v>
          </cell>
          <cell r="B2925" t="str">
            <v>Hebrew Union College-Jewish Institute of Religion</v>
          </cell>
        </row>
        <row r="2926">
          <cell r="A2926">
            <v>3048</v>
          </cell>
          <cell r="B2926" t="str">
            <v>Heidelberg University</v>
          </cell>
        </row>
        <row r="2927">
          <cell r="A2927">
            <v>3049</v>
          </cell>
          <cell r="B2927" t="str">
            <v>Hiram College</v>
          </cell>
        </row>
        <row r="2928">
          <cell r="A2928">
            <v>10993</v>
          </cell>
          <cell r="B2928" t="str">
            <v>Hobart Institute of Welding Technology</v>
          </cell>
        </row>
        <row r="2929">
          <cell r="A2929">
            <v>7598</v>
          </cell>
          <cell r="B2929" t="str">
            <v>Hocking College</v>
          </cell>
        </row>
        <row r="2930">
          <cell r="A2930">
            <v>23112</v>
          </cell>
          <cell r="B2930" t="str">
            <v>American School of Technology</v>
          </cell>
        </row>
        <row r="2931">
          <cell r="A2931">
            <v>22463</v>
          </cell>
          <cell r="B2931" t="str">
            <v>Ross Medical Education Center-Cincinnati</v>
          </cell>
        </row>
        <row r="2932">
          <cell r="A2932">
            <v>13132</v>
          </cell>
          <cell r="B2932" t="str">
            <v>International College of Broadcasting</v>
          </cell>
        </row>
        <row r="2933">
          <cell r="A2933">
            <v>7329</v>
          </cell>
          <cell r="B2933" t="str">
            <v>ITT Technical Institute-Dayton</v>
          </cell>
        </row>
        <row r="2934">
          <cell r="A2934">
            <v>7275</v>
          </cell>
          <cell r="B2934" t="str">
            <v>Eastern Gateway Community College</v>
          </cell>
        </row>
        <row r="2935">
          <cell r="A2935">
            <v>3050</v>
          </cell>
          <cell r="B2935" t="str">
            <v>John Carroll University</v>
          </cell>
        </row>
        <row r="2936">
          <cell r="A2936">
            <v>40743</v>
          </cell>
          <cell r="B2936" t="str">
            <v>Hondros College of Nursing</v>
          </cell>
        </row>
        <row r="2937">
          <cell r="A2937">
            <v>25600</v>
          </cell>
          <cell r="B2937" t="str">
            <v>Casal Aveda Institute</v>
          </cell>
        </row>
        <row r="2938">
          <cell r="A2938">
            <v>3051</v>
          </cell>
          <cell r="B2938" t="str">
            <v>Kent State University at Ashtabula</v>
          </cell>
        </row>
        <row r="2939">
          <cell r="A2939">
            <v>3051</v>
          </cell>
          <cell r="B2939" t="str">
            <v>Kent State University at East Liverpool</v>
          </cell>
        </row>
        <row r="2940">
          <cell r="A2940">
            <v>3051</v>
          </cell>
          <cell r="B2940" t="str">
            <v>Kent State University at Stark</v>
          </cell>
        </row>
        <row r="2941">
          <cell r="A2941">
            <v>3051</v>
          </cell>
          <cell r="B2941" t="str">
            <v>Kent State University at Trumbull</v>
          </cell>
        </row>
        <row r="2942">
          <cell r="A2942">
            <v>3051</v>
          </cell>
          <cell r="B2942" t="str">
            <v>Kent State University at Tuscarawas</v>
          </cell>
        </row>
        <row r="2943">
          <cell r="A2943">
            <v>3051</v>
          </cell>
          <cell r="B2943" t="str">
            <v>Kent State University at Salem</v>
          </cell>
        </row>
        <row r="2944">
          <cell r="A2944">
            <v>3051</v>
          </cell>
          <cell r="B2944" t="str">
            <v>Kent State University at Kent</v>
          </cell>
        </row>
        <row r="2945">
          <cell r="A2945">
            <v>3051</v>
          </cell>
          <cell r="B2945" t="str">
            <v>Kent State University at Geauga</v>
          </cell>
        </row>
        <row r="2946">
          <cell r="A2946">
            <v>3065</v>
          </cell>
          <cell r="B2946" t="str">
            <v>Kenyon College</v>
          </cell>
        </row>
        <row r="2947">
          <cell r="A2947">
            <v>7035</v>
          </cell>
          <cell r="B2947" t="str">
            <v>Kettering College</v>
          </cell>
        </row>
        <row r="2948">
          <cell r="A2948">
            <v>3066</v>
          </cell>
          <cell r="B2948" t="str">
            <v>Lake Erie College</v>
          </cell>
        </row>
        <row r="2949">
          <cell r="A2949">
            <v>6804</v>
          </cell>
          <cell r="B2949" t="str">
            <v>Lakeland Community College</v>
          </cell>
        </row>
        <row r="2950">
          <cell r="A2950">
            <v>21963</v>
          </cell>
          <cell r="B2950" t="str">
            <v>O C Collins Career Center</v>
          </cell>
        </row>
        <row r="2951">
          <cell r="A2951">
            <v>10027</v>
          </cell>
          <cell r="B2951" t="str">
            <v>James A Rhodes State College</v>
          </cell>
        </row>
        <row r="2952">
          <cell r="A2952">
            <v>21585</v>
          </cell>
          <cell r="B2952" t="str">
            <v>Ohio Business College-Sheffield</v>
          </cell>
        </row>
        <row r="2953">
          <cell r="A2953">
            <v>21585</v>
          </cell>
          <cell r="B2953" t="str">
            <v>Ohio Business College-Sandusky</v>
          </cell>
        </row>
        <row r="2954">
          <cell r="A2954">
            <v>3068</v>
          </cell>
          <cell r="B2954" t="str">
            <v>Lorain County Community College</v>
          </cell>
        </row>
        <row r="2955">
          <cell r="A2955">
            <v>3069</v>
          </cell>
          <cell r="B2955" t="str">
            <v>Lourdes University</v>
          </cell>
        </row>
        <row r="2956">
          <cell r="A2956">
            <v>3072</v>
          </cell>
          <cell r="B2956" t="str">
            <v>Malone University</v>
          </cell>
        </row>
        <row r="2957">
          <cell r="A2957">
            <v>3073</v>
          </cell>
          <cell r="B2957" t="str">
            <v>Marietta College</v>
          </cell>
        </row>
        <row r="2958">
          <cell r="A2958">
            <v>10736</v>
          </cell>
          <cell r="B2958" t="str">
            <v>Marion Technical College</v>
          </cell>
        </row>
        <row r="2959">
          <cell r="A2959">
            <v>22108</v>
          </cell>
          <cell r="B2959" t="str">
            <v>Medina County Career Center</v>
          </cell>
        </row>
        <row r="2960">
          <cell r="A2960">
            <v>30970</v>
          </cell>
          <cell r="B2960" t="str">
            <v>Mercy College of Ohio</v>
          </cell>
        </row>
        <row r="2961">
          <cell r="A2961">
            <v>3075</v>
          </cell>
          <cell r="B2961" t="str">
            <v>Methodist Theological School in Ohio</v>
          </cell>
        </row>
        <row r="2962">
          <cell r="A2962">
            <v>3077</v>
          </cell>
          <cell r="B2962" t="str">
            <v>Miami University-Hamilton</v>
          </cell>
        </row>
        <row r="2963">
          <cell r="A2963">
            <v>3077</v>
          </cell>
          <cell r="B2963" t="str">
            <v>Miami University-Middletown</v>
          </cell>
        </row>
        <row r="2964">
          <cell r="A2964">
            <v>3077</v>
          </cell>
          <cell r="B2964" t="str">
            <v>Miami University-Oxford</v>
          </cell>
        </row>
        <row r="2965">
          <cell r="A2965">
            <v>4898</v>
          </cell>
          <cell r="B2965" t="str">
            <v>Miami-Jacobs Career College-Dayton</v>
          </cell>
        </row>
        <row r="2966">
          <cell r="A2966">
            <v>12848</v>
          </cell>
          <cell r="B2966" t="str">
            <v>Moler Hollywood Beauty Academy</v>
          </cell>
        </row>
        <row r="2967">
          <cell r="A2967">
            <v>22637</v>
          </cell>
          <cell r="B2967" t="str">
            <v>Miami Valley Career Technology Center</v>
          </cell>
        </row>
        <row r="2968">
          <cell r="A2968">
            <v>30719</v>
          </cell>
          <cell r="B2968" t="str">
            <v>Mount Carmel College of Nursing</v>
          </cell>
        </row>
        <row r="2969">
          <cell r="A2969">
            <v>3083</v>
          </cell>
          <cell r="B2969" t="str">
            <v>University of Mount Union</v>
          </cell>
        </row>
        <row r="2970">
          <cell r="A2970">
            <v>7085</v>
          </cell>
          <cell r="B2970" t="str">
            <v>Mount Vernon Nazarene University</v>
          </cell>
        </row>
        <row r="2971">
          <cell r="A2971">
            <v>3033</v>
          </cell>
          <cell r="B2971" t="str">
            <v>Mount Saint Joseph University</v>
          </cell>
        </row>
        <row r="2972">
          <cell r="A2972">
            <v>8133</v>
          </cell>
          <cell r="B2972" t="str">
            <v>Zane State College</v>
          </cell>
        </row>
        <row r="2973">
          <cell r="A2973">
            <v>3084</v>
          </cell>
          <cell r="B2973" t="str">
            <v>Muskingum University</v>
          </cell>
        </row>
        <row r="2974">
          <cell r="A2974">
            <v>9412</v>
          </cell>
          <cell r="B2974" t="str">
            <v>Fortis College-Cuyahoga Falls</v>
          </cell>
        </row>
        <row r="2975">
          <cell r="A2975">
            <v>40513</v>
          </cell>
          <cell r="B2975" t="str">
            <v>Brown Mackie College-North Canton</v>
          </cell>
        </row>
        <row r="2976">
          <cell r="A2976">
            <v>11744</v>
          </cell>
          <cell r="B2976" t="str">
            <v>National Beauty College</v>
          </cell>
        </row>
        <row r="2977">
          <cell r="A2977">
            <v>5313</v>
          </cell>
          <cell r="B2977" t="str">
            <v>North Central State College</v>
          </cell>
        </row>
        <row r="2978">
          <cell r="A2978">
            <v>10630</v>
          </cell>
          <cell r="B2978" t="str">
            <v>Northern Institute of Cosmetology</v>
          </cell>
        </row>
        <row r="2979">
          <cell r="A2979">
            <v>8677</v>
          </cell>
          <cell r="B2979" t="str">
            <v>Northwest State Community College</v>
          </cell>
        </row>
        <row r="2980">
          <cell r="A2980">
            <v>8132</v>
          </cell>
          <cell r="B2980" t="str">
            <v>Toledo Public Schools Adult and Continuing Education</v>
          </cell>
        </row>
        <row r="2981">
          <cell r="A2981">
            <v>3085</v>
          </cell>
          <cell r="B2981" t="str">
            <v>Notre Dame College</v>
          </cell>
        </row>
        <row r="2982">
          <cell r="A2982">
            <v>24544</v>
          </cell>
          <cell r="B2982" t="str">
            <v>Northeast Ohio Medical University</v>
          </cell>
        </row>
        <row r="2983">
          <cell r="A2983">
            <v>4861</v>
          </cell>
          <cell r="B2983" t="str">
            <v>University of Northwestern Ohio</v>
          </cell>
        </row>
        <row r="2984">
          <cell r="A2984">
            <v>3086</v>
          </cell>
          <cell r="B2984" t="str">
            <v>Oberlin College</v>
          </cell>
        </row>
        <row r="2985">
          <cell r="A2985">
            <v>31163</v>
          </cell>
          <cell r="B2985" t="str">
            <v>Ohio College of Massotherapy Inc</v>
          </cell>
        </row>
        <row r="2986">
          <cell r="A2986">
            <v>11745</v>
          </cell>
          <cell r="B2986" t="str">
            <v>Ohio Technical College</v>
          </cell>
        </row>
        <row r="2987">
          <cell r="A2987">
            <v>3035</v>
          </cell>
          <cell r="B2987" t="str">
            <v>Ohio Dominican University</v>
          </cell>
        </row>
        <row r="2988">
          <cell r="A2988">
            <v>20520</v>
          </cell>
          <cell r="B2988" t="str">
            <v>Brightwood College-Dayton</v>
          </cell>
        </row>
        <row r="2989">
          <cell r="A2989">
            <v>3089</v>
          </cell>
          <cell r="B2989" t="str">
            <v>Ohio Northern University</v>
          </cell>
        </row>
        <row r="2990">
          <cell r="A2990">
            <v>3090</v>
          </cell>
          <cell r="B2990" t="str">
            <v>Ohio State University Agricultural Technical Institute</v>
          </cell>
        </row>
        <row r="2991">
          <cell r="A2991">
            <v>3090</v>
          </cell>
          <cell r="B2991" t="str">
            <v>Ohio State University-Lima Campus</v>
          </cell>
        </row>
        <row r="2992">
          <cell r="A2992">
            <v>3090</v>
          </cell>
          <cell r="B2992" t="str">
            <v>Ohio State University-Mansfield Campus</v>
          </cell>
        </row>
        <row r="2993">
          <cell r="A2993">
            <v>3090</v>
          </cell>
          <cell r="B2993" t="str">
            <v>Ohio State University-Marion Campus</v>
          </cell>
        </row>
        <row r="2994">
          <cell r="A2994">
            <v>3090</v>
          </cell>
          <cell r="B2994" t="str">
            <v>Ohio State University-Newark Campus</v>
          </cell>
        </row>
        <row r="2995">
          <cell r="A2995">
            <v>10280</v>
          </cell>
          <cell r="B2995" t="str">
            <v>Ohio State Beauty Academy</v>
          </cell>
        </row>
        <row r="2996">
          <cell r="A2996">
            <v>20661</v>
          </cell>
          <cell r="B2996" t="str">
            <v>Ohio State College of Barber Styling</v>
          </cell>
        </row>
        <row r="2997">
          <cell r="A2997">
            <v>9531</v>
          </cell>
          <cell r="B2997" t="str">
            <v>The Spa School</v>
          </cell>
        </row>
        <row r="2998">
          <cell r="A2998">
            <v>25193</v>
          </cell>
          <cell r="B2998" t="str">
            <v>Ohio State School of Cosmetology-Canal Winchester</v>
          </cell>
        </row>
        <row r="2999">
          <cell r="A2999">
            <v>3090</v>
          </cell>
          <cell r="B2999" t="str">
            <v>Ohio State University-Main Campus</v>
          </cell>
        </row>
        <row r="3000">
          <cell r="A3000">
            <v>3100</v>
          </cell>
          <cell r="B3000" t="str">
            <v>Ohio University-Eastern Campus</v>
          </cell>
        </row>
        <row r="3001">
          <cell r="A3001">
            <v>3100</v>
          </cell>
          <cell r="B3001" t="str">
            <v>Ohio University-Chillicothe Campus</v>
          </cell>
        </row>
        <row r="3002">
          <cell r="A3002">
            <v>3100</v>
          </cell>
          <cell r="B3002" t="str">
            <v>Ohio University-Southern Campus</v>
          </cell>
        </row>
        <row r="3003">
          <cell r="A3003">
            <v>3100</v>
          </cell>
          <cell r="B3003" t="str">
            <v>Ohio University-Lancaster Campus</v>
          </cell>
        </row>
        <row r="3004">
          <cell r="A3004">
            <v>3100</v>
          </cell>
          <cell r="B3004" t="str">
            <v>Ohio University-Main Campus</v>
          </cell>
        </row>
        <row r="3005">
          <cell r="A3005">
            <v>3100</v>
          </cell>
          <cell r="B3005" t="str">
            <v>Ohio University-Zanesville Campus</v>
          </cell>
        </row>
        <row r="3006">
          <cell r="A3006">
            <v>23014</v>
          </cell>
          <cell r="B3006" t="str">
            <v>Ohio Valley College of Technology</v>
          </cell>
        </row>
        <row r="3007">
          <cell r="A3007">
            <v>6507</v>
          </cell>
          <cell r="B3007" t="str">
            <v>Trinity Health System School of Nursing</v>
          </cell>
        </row>
        <row r="3008">
          <cell r="A3008">
            <v>3109</v>
          </cell>
          <cell r="B3008" t="str">
            <v>Ohio Wesleyan University</v>
          </cell>
        </row>
        <row r="3009">
          <cell r="A3009">
            <v>3110</v>
          </cell>
          <cell r="B3009" t="str">
            <v>Otterbein University</v>
          </cell>
        </row>
        <row r="3010">
          <cell r="A3010">
            <v>5753</v>
          </cell>
          <cell r="B3010" t="str">
            <v>Owens Community College</v>
          </cell>
        </row>
        <row r="3011">
          <cell r="A3011">
            <v>31001</v>
          </cell>
          <cell r="B3011" t="str">
            <v>Paramount Beauty Academy</v>
          </cell>
        </row>
        <row r="3012">
          <cell r="A3012">
            <v>23367</v>
          </cell>
          <cell r="B3012" t="str">
            <v>Cuyahoga Valley Career Center</v>
          </cell>
        </row>
        <row r="3013">
          <cell r="A3013">
            <v>10017</v>
          </cell>
          <cell r="B3013" t="str">
            <v>Payne Theological Seminary</v>
          </cell>
        </row>
        <row r="3014">
          <cell r="A3014">
            <v>3113</v>
          </cell>
          <cell r="B3014" t="str">
            <v>Pontifical College Josephinum</v>
          </cell>
        </row>
        <row r="3015">
          <cell r="A3015">
            <v>23377</v>
          </cell>
          <cell r="B3015" t="str">
            <v>Professional Skills Institute</v>
          </cell>
        </row>
        <row r="3016">
          <cell r="A3016">
            <v>3114</v>
          </cell>
          <cell r="B3016" t="str">
            <v>Firelands Regional Medical Center School of Nursing</v>
          </cell>
        </row>
        <row r="3017">
          <cell r="A3017">
            <v>3115</v>
          </cell>
          <cell r="B3017" t="str">
            <v>Rabbinical College Telshe</v>
          </cell>
        </row>
        <row r="3018">
          <cell r="A3018">
            <v>22879</v>
          </cell>
          <cell r="B3018" t="str">
            <v>Raphael's School of Beauty Culture Inc-Niles</v>
          </cell>
        </row>
        <row r="3019">
          <cell r="A3019">
            <v>21907</v>
          </cell>
          <cell r="B3019" t="str">
            <v>Fortis College-Centerville</v>
          </cell>
        </row>
        <row r="3020">
          <cell r="A3020">
            <v>3116</v>
          </cell>
          <cell r="B3020" t="str">
            <v>University of Rio Grande</v>
          </cell>
        </row>
        <row r="3021">
          <cell r="A3021">
            <v>25530</v>
          </cell>
          <cell r="B3021" t="str">
            <v>Advertising Art Educational Services DBA School of Advertising Art</v>
          </cell>
        </row>
        <row r="3022">
          <cell r="A3022">
            <v>9942</v>
          </cell>
          <cell r="B3022" t="str">
            <v>Shawnee State University</v>
          </cell>
        </row>
        <row r="3023">
          <cell r="A3023">
            <v>3119</v>
          </cell>
          <cell r="B3023" t="str">
            <v>Sinclair Community College</v>
          </cell>
        </row>
        <row r="3024">
          <cell r="A3024">
            <v>30079</v>
          </cell>
          <cell r="B3024" t="str">
            <v>Gallipolis Career College</v>
          </cell>
        </row>
        <row r="3025">
          <cell r="A3025">
            <v>20568</v>
          </cell>
          <cell r="B3025" t="str">
            <v>Daymar College-New Boston</v>
          </cell>
        </row>
        <row r="3026">
          <cell r="A3026">
            <v>20568</v>
          </cell>
          <cell r="B3026" t="str">
            <v>Daymar College-Jackson</v>
          </cell>
        </row>
        <row r="3027">
          <cell r="A3027">
            <v>20568</v>
          </cell>
          <cell r="B3027" t="str">
            <v>Hussian College-Daymar College Columbus</v>
          </cell>
        </row>
        <row r="3028">
          <cell r="A3028">
            <v>20568</v>
          </cell>
          <cell r="B3028" t="str">
            <v>Daymar College-Chillicothe</v>
          </cell>
        </row>
        <row r="3029">
          <cell r="A3029">
            <v>40513</v>
          </cell>
          <cell r="B3029" t="str">
            <v>Brown Mackie College-Cincinnati</v>
          </cell>
        </row>
        <row r="3030">
          <cell r="A3030">
            <v>40513</v>
          </cell>
          <cell r="B3030" t="str">
            <v>Brown Mackie College-Akron</v>
          </cell>
        </row>
        <row r="3031">
          <cell r="A3031">
            <v>12128</v>
          </cell>
          <cell r="B3031" t="str">
            <v>Lincoln College of Technology-Tri-County</v>
          </cell>
        </row>
        <row r="3032">
          <cell r="A3032">
            <v>12128</v>
          </cell>
          <cell r="B3032" t="str">
            <v>Lincoln College of Technology-Dayton</v>
          </cell>
        </row>
        <row r="3033">
          <cell r="A3033">
            <v>10881</v>
          </cell>
          <cell r="B3033" t="str">
            <v>Stark State College</v>
          </cell>
        </row>
        <row r="3034">
          <cell r="A3034">
            <v>4866</v>
          </cell>
          <cell r="B3034" t="str">
            <v>Stautzenberger College-Maumee</v>
          </cell>
        </row>
        <row r="3035">
          <cell r="A3035">
            <v>3036</v>
          </cell>
          <cell r="B3035" t="str">
            <v>Franciscan University of Steubenville</v>
          </cell>
        </row>
        <row r="3036">
          <cell r="A3036">
            <v>12870</v>
          </cell>
          <cell r="B3036" t="str">
            <v>Southern State Community College</v>
          </cell>
        </row>
        <row r="3037">
          <cell r="A3037">
            <v>37263</v>
          </cell>
          <cell r="B3037" t="str">
            <v>Ohio Mid-Western College</v>
          </cell>
        </row>
        <row r="3038">
          <cell r="A3038">
            <v>8278</v>
          </cell>
          <cell r="B3038" t="str">
            <v>Terra State Community College</v>
          </cell>
        </row>
        <row r="3039">
          <cell r="A3039">
            <v>9660</v>
          </cell>
          <cell r="B3039" t="str">
            <v>Tiffin Academy of Hair Design</v>
          </cell>
        </row>
        <row r="3040">
          <cell r="A3040">
            <v>3121</v>
          </cell>
          <cell r="B3040" t="str">
            <v>Tiffin University</v>
          </cell>
        </row>
        <row r="3041">
          <cell r="A3041">
            <v>3131</v>
          </cell>
          <cell r="B3041" t="str">
            <v>University of Toledo</v>
          </cell>
        </row>
        <row r="3042">
          <cell r="A3042">
            <v>25829</v>
          </cell>
          <cell r="B3042" t="str">
            <v>Kaplan Career Institute-Cleveland</v>
          </cell>
        </row>
        <row r="3043">
          <cell r="A3043">
            <v>34754</v>
          </cell>
          <cell r="B3043" t="str">
            <v>Tri-State Bible College</v>
          </cell>
        </row>
        <row r="3044">
          <cell r="A3044">
            <v>21681</v>
          </cell>
          <cell r="B3044" t="str">
            <v>Tri-County Adult Career Center</v>
          </cell>
        </row>
        <row r="3045">
          <cell r="A3045">
            <v>23047</v>
          </cell>
          <cell r="B3045" t="str">
            <v>Tri-Rivers Career Center</v>
          </cell>
        </row>
        <row r="3046">
          <cell r="A3046">
            <v>3044</v>
          </cell>
          <cell r="B3046" t="str">
            <v>Trinity Lutheran Seminary</v>
          </cell>
        </row>
        <row r="3047">
          <cell r="A3047">
            <v>20543</v>
          </cell>
          <cell r="B3047" t="str">
            <v>Trumbull Business College</v>
          </cell>
        </row>
        <row r="3048">
          <cell r="A3048">
            <v>10923</v>
          </cell>
          <cell r="B3048" t="str">
            <v>Union Institute &amp; University</v>
          </cell>
        </row>
        <row r="3049">
          <cell r="A3049">
            <v>3122</v>
          </cell>
          <cell r="B3049" t="str">
            <v>United Theological Seminary</v>
          </cell>
        </row>
        <row r="3050">
          <cell r="A3050">
            <v>21169</v>
          </cell>
          <cell r="B3050" t="str">
            <v>Upper Valley Career Center</v>
          </cell>
        </row>
        <row r="3051">
          <cell r="A3051">
            <v>3133</v>
          </cell>
          <cell r="B3051" t="str">
            <v>Urbana University</v>
          </cell>
        </row>
        <row r="3052">
          <cell r="A3052">
            <v>3134</v>
          </cell>
          <cell r="B3052" t="str">
            <v>Ursuline College</v>
          </cell>
        </row>
        <row r="3053">
          <cell r="A3053">
            <v>30243</v>
          </cell>
          <cell r="B3053" t="str">
            <v>Valley Beauty School</v>
          </cell>
        </row>
        <row r="3054">
          <cell r="A3054">
            <v>12896</v>
          </cell>
          <cell r="B3054" t="str">
            <v>The North Coast College</v>
          </cell>
        </row>
        <row r="3055">
          <cell r="A3055">
            <v>3135</v>
          </cell>
          <cell r="B3055" t="str">
            <v>Walsh University</v>
          </cell>
        </row>
        <row r="3056">
          <cell r="A3056">
            <v>10453</v>
          </cell>
          <cell r="B3056" t="str">
            <v>Washington State Community College</v>
          </cell>
        </row>
        <row r="3057">
          <cell r="A3057">
            <v>22695</v>
          </cell>
          <cell r="B3057" t="str">
            <v>Western Hills School of Beauty and Hair Design</v>
          </cell>
        </row>
        <row r="3058">
          <cell r="A3058">
            <v>3141</v>
          </cell>
          <cell r="B3058" t="str">
            <v>Wilberforce University</v>
          </cell>
        </row>
        <row r="3059">
          <cell r="A3059">
            <v>3142</v>
          </cell>
          <cell r="B3059" t="str">
            <v>Wilmington College</v>
          </cell>
        </row>
        <row r="3060">
          <cell r="A3060">
            <v>4060</v>
          </cell>
          <cell r="B3060" t="str">
            <v>Winebrenner Theological Seminary</v>
          </cell>
        </row>
        <row r="3061">
          <cell r="A3061">
            <v>3143</v>
          </cell>
          <cell r="B3061" t="str">
            <v>Wittenberg University</v>
          </cell>
        </row>
        <row r="3062">
          <cell r="A3062">
            <v>3037</v>
          </cell>
          <cell r="B3062" t="str">
            <v>The College of Wooster</v>
          </cell>
        </row>
        <row r="3063">
          <cell r="A3063">
            <v>3078</v>
          </cell>
          <cell r="B3063" t="str">
            <v>Wright State University-Main Campus</v>
          </cell>
        </row>
        <row r="3064">
          <cell r="A3064">
            <v>3078</v>
          </cell>
          <cell r="B3064" t="str">
            <v>Wright State University-Lake Campus</v>
          </cell>
        </row>
        <row r="3065">
          <cell r="A3065">
            <v>3144</v>
          </cell>
          <cell r="B3065" t="str">
            <v>Xavier University</v>
          </cell>
        </row>
        <row r="3066">
          <cell r="A3066">
            <v>7329</v>
          </cell>
          <cell r="B3066" t="str">
            <v>ITT Technical Institute-Youngstown</v>
          </cell>
        </row>
        <row r="3067">
          <cell r="A3067">
            <v>3145</v>
          </cell>
          <cell r="B3067" t="str">
            <v>Youngstown State University</v>
          </cell>
        </row>
        <row r="3068">
          <cell r="A3068">
            <v>30308</v>
          </cell>
          <cell r="B3068" t="str">
            <v>American Broadcasting School-Oklahoma City</v>
          </cell>
        </row>
        <row r="3069">
          <cell r="A3069">
            <v>3147</v>
          </cell>
          <cell r="B3069" t="str">
            <v>Bacone College</v>
          </cell>
        </row>
        <row r="3070">
          <cell r="A3070">
            <v>3151</v>
          </cell>
          <cell r="B3070" t="str">
            <v>Oklahoma Wesleyan University</v>
          </cell>
        </row>
        <row r="3071">
          <cell r="A3071">
            <v>3149</v>
          </cell>
          <cell r="B3071" t="str">
            <v>Southern Nazarene University</v>
          </cell>
        </row>
        <row r="3072">
          <cell r="A3072">
            <v>22562</v>
          </cell>
          <cell r="B3072" t="str">
            <v>Broken Arrow Beauty College-Broken Arrow</v>
          </cell>
        </row>
        <row r="3073">
          <cell r="A3073">
            <v>25974</v>
          </cell>
          <cell r="B3073" t="str">
            <v>Pontotoc Technology Center</v>
          </cell>
        </row>
        <row r="3074">
          <cell r="A3074">
            <v>3150</v>
          </cell>
          <cell r="B3074" t="str">
            <v>Cameron University</v>
          </cell>
        </row>
        <row r="3075">
          <cell r="A3075">
            <v>3176</v>
          </cell>
          <cell r="B3075" t="str">
            <v>Carl Albert State College</v>
          </cell>
        </row>
        <row r="3076">
          <cell r="A3076">
            <v>22385</v>
          </cell>
          <cell r="B3076" t="str">
            <v>Central Oklahoma College</v>
          </cell>
        </row>
        <row r="3077">
          <cell r="A3077">
            <v>3152</v>
          </cell>
          <cell r="B3077" t="str">
            <v>University of Central Oklahoma</v>
          </cell>
        </row>
        <row r="3078">
          <cell r="A3078">
            <v>25811</v>
          </cell>
          <cell r="B3078" t="str">
            <v>Claremore Beauty College</v>
          </cell>
        </row>
        <row r="3079">
          <cell r="A3079">
            <v>3153</v>
          </cell>
          <cell r="B3079" t="str">
            <v>Connors State College</v>
          </cell>
        </row>
        <row r="3080">
          <cell r="A3080">
            <v>3154</v>
          </cell>
          <cell r="B3080" t="str">
            <v>East Central University</v>
          </cell>
        </row>
        <row r="3081">
          <cell r="A3081">
            <v>3155</v>
          </cell>
          <cell r="B3081" t="str">
            <v>Eastern Oklahoma State College</v>
          </cell>
        </row>
        <row r="3082">
          <cell r="A3082">
            <v>3156</v>
          </cell>
          <cell r="B3082" t="str">
            <v>Redlands Community College</v>
          </cell>
        </row>
        <row r="3083">
          <cell r="A3083">
            <v>21265</v>
          </cell>
          <cell r="B3083" t="str">
            <v>Enid Beauty College</v>
          </cell>
        </row>
        <row r="3084">
          <cell r="A3084">
            <v>9708</v>
          </cell>
          <cell r="B3084" t="str">
            <v>Eves College of Hairstyling</v>
          </cell>
        </row>
        <row r="3085">
          <cell r="A3085">
            <v>10266</v>
          </cell>
          <cell r="B3085" t="str">
            <v>Randall University</v>
          </cell>
        </row>
        <row r="3086">
          <cell r="A3086">
            <v>21973</v>
          </cell>
          <cell r="B3086" t="str">
            <v>Hollywood Cosmetology Center</v>
          </cell>
        </row>
        <row r="3087">
          <cell r="A3087">
            <v>3157</v>
          </cell>
          <cell r="B3087" t="str">
            <v>Langston University</v>
          </cell>
        </row>
        <row r="3088">
          <cell r="A3088">
            <v>3158</v>
          </cell>
          <cell r="B3088" t="str">
            <v>Murray State College</v>
          </cell>
        </row>
        <row r="3089">
          <cell r="A3089">
            <v>7678</v>
          </cell>
          <cell r="B3089" t="str">
            <v>Spartan College of Aeronautics and Technology</v>
          </cell>
        </row>
        <row r="3090">
          <cell r="A3090">
            <v>3161</v>
          </cell>
          <cell r="B3090" t="str">
            <v>Northeastern State University</v>
          </cell>
        </row>
        <row r="3091">
          <cell r="A3091">
            <v>25103</v>
          </cell>
          <cell r="B3091" t="str">
            <v>Beauty Technical College Inc</v>
          </cell>
        </row>
        <row r="3092">
          <cell r="A3092">
            <v>3162</v>
          </cell>
          <cell r="B3092" t="str">
            <v>Northern Oklahoma College</v>
          </cell>
        </row>
        <row r="3093">
          <cell r="A3093">
            <v>3160</v>
          </cell>
          <cell r="B3093" t="str">
            <v>Northeastern Oklahoma A&amp;M College</v>
          </cell>
        </row>
        <row r="3094">
          <cell r="A3094">
            <v>3163</v>
          </cell>
          <cell r="B3094" t="str">
            <v>Northwestern Oklahoma State University</v>
          </cell>
        </row>
        <row r="3095">
          <cell r="A3095">
            <v>11282</v>
          </cell>
          <cell r="B3095" t="str">
            <v>Oklahoma State University Center for Health Sciences</v>
          </cell>
        </row>
        <row r="3096">
          <cell r="A3096">
            <v>3165</v>
          </cell>
          <cell r="B3096" t="str">
            <v>Oklahoma Christian University</v>
          </cell>
        </row>
        <row r="3097">
          <cell r="A3097">
            <v>3184</v>
          </cell>
          <cell r="B3097" t="str">
            <v>University of Oklahoma-Health Sciences Center</v>
          </cell>
        </row>
        <row r="3098">
          <cell r="A3098">
            <v>3174</v>
          </cell>
          <cell r="B3098" t="str">
            <v>Oklahoma Panhandle State University</v>
          </cell>
        </row>
        <row r="3099">
          <cell r="A3099">
            <v>3170</v>
          </cell>
          <cell r="B3099" t="str">
            <v>Oklahoma State University-Main Campus</v>
          </cell>
        </row>
        <row r="3100">
          <cell r="A3100">
            <v>9647</v>
          </cell>
          <cell r="B3100" t="str">
            <v>Oklahoma State University-Oklahoma City</v>
          </cell>
        </row>
        <row r="3101">
          <cell r="A3101">
            <v>3164</v>
          </cell>
          <cell r="B3101" t="str">
            <v>Oklahoma Baptist University</v>
          </cell>
        </row>
        <row r="3102">
          <cell r="A3102">
            <v>10391</v>
          </cell>
          <cell r="B3102" t="str">
            <v>Oklahoma City Community College</v>
          </cell>
        </row>
        <row r="3103">
          <cell r="A3103">
            <v>3166</v>
          </cell>
          <cell r="B3103" t="str">
            <v>Oklahoma City University</v>
          </cell>
        </row>
        <row r="3104">
          <cell r="A3104">
            <v>3184</v>
          </cell>
          <cell r="B3104" t="str">
            <v>University of Oklahoma-Norman Campus</v>
          </cell>
        </row>
        <row r="3105">
          <cell r="A3105">
            <v>30307</v>
          </cell>
          <cell r="B3105" t="str">
            <v>Oklahoma School of Photography</v>
          </cell>
        </row>
        <row r="3106">
          <cell r="A3106">
            <v>3172</v>
          </cell>
          <cell r="B3106" t="str">
            <v>Oklahoma State University Institute of Technology</v>
          </cell>
        </row>
        <row r="3107">
          <cell r="A3107">
            <v>3985</v>
          </cell>
          <cell r="B3107" t="str">
            <v>Oral Roberts University</v>
          </cell>
        </row>
        <row r="3108">
          <cell r="A3108">
            <v>5311</v>
          </cell>
          <cell r="B3108" t="str">
            <v>Tulsa Technology Center-Peoria Campus</v>
          </cell>
        </row>
        <row r="3109">
          <cell r="A3109">
            <v>23068</v>
          </cell>
          <cell r="B3109" t="str">
            <v>Platt College-OKC-Ann Arbor</v>
          </cell>
        </row>
        <row r="3110">
          <cell r="A3110">
            <v>3168</v>
          </cell>
          <cell r="B3110" t="str">
            <v>Rogers State University</v>
          </cell>
        </row>
        <row r="3111">
          <cell r="A3111">
            <v>9185</v>
          </cell>
          <cell r="B3111" t="str">
            <v>Rose State College</v>
          </cell>
        </row>
        <row r="3112">
          <cell r="A3112">
            <v>3183</v>
          </cell>
          <cell r="B3112" t="str">
            <v>St. Gregory's University</v>
          </cell>
        </row>
        <row r="3113">
          <cell r="A3113">
            <v>21844</v>
          </cell>
          <cell r="B3113" t="str">
            <v>Jenks Beauty College</v>
          </cell>
        </row>
        <row r="3114">
          <cell r="A3114">
            <v>3167</v>
          </cell>
          <cell r="B3114" t="str">
            <v>University of Science and Arts of Oklahoma</v>
          </cell>
        </row>
        <row r="3115">
          <cell r="A3115">
            <v>3178</v>
          </cell>
          <cell r="B3115" t="str">
            <v>Seminole State College</v>
          </cell>
        </row>
        <row r="3116">
          <cell r="A3116">
            <v>31038</v>
          </cell>
          <cell r="B3116" t="str">
            <v>Southern School of Beauty Inc</v>
          </cell>
        </row>
        <row r="3117">
          <cell r="A3117">
            <v>3179</v>
          </cell>
          <cell r="B3117" t="str">
            <v>Southeastern Oklahoma State University</v>
          </cell>
        </row>
        <row r="3118">
          <cell r="A3118">
            <v>3180</v>
          </cell>
          <cell r="B3118" t="str">
            <v>Southwestern Christian University</v>
          </cell>
        </row>
        <row r="3119">
          <cell r="A3119">
            <v>3181</v>
          </cell>
          <cell r="B3119" t="str">
            <v>Southwestern Oklahoma State University</v>
          </cell>
        </row>
        <row r="3120">
          <cell r="A3120">
            <v>9763</v>
          </cell>
          <cell r="B3120" t="str">
            <v>Tulsa Community College</v>
          </cell>
        </row>
        <row r="3121">
          <cell r="A3121">
            <v>9618</v>
          </cell>
          <cell r="B3121" t="str">
            <v>Tulsa Welding School-Tulsa</v>
          </cell>
        </row>
        <row r="3122">
          <cell r="A3122">
            <v>3185</v>
          </cell>
          <cell r="B3122" t="str">
            <v>University of Tulsa</v>
          </cell>
        </row>
        <row r="3123">
          <cell r="A3123">
            <v>7911</v>
          </cell>
          <cell r="B3123" t="str">
            <v>Virgil's Beauty College</v>
          </cell>
        </row>
        <row r="3124">
          <cell r="A3124">
            <v>10053</v>
          </cell>
          <cell r="B3124" t="str">
            <v>Indian Capital Technology Center-Tahlequah</v>
          </cell>
        </row>
        <row r="3125">
          <cell r="A3125">
            <v>3146</v>
          </cell>
          <cell r="B3125" t="str">
            <v>Western Oklahoma State College</v>
          </cell>
        </row>
        <row r="3126">
          <cell r="A3126">
            <v>25312</v>
          </cell>
          <cell r="B3126" t="str">
            <v>Woodward Beauty College</v>
          </cell>
        </row>
        <row r="3127">
          <cell r="A3127">
            <v>22821</v>
          </cell>
          <cell r="B3127" t="str">
            <v>High Plains Technology Center</v>
          </cell>
        </row>
        <row r="3128">
          <cell r="A3128">
            <v>10507</v>
          </cell>
          <cell r="B3128" t="str">
            <v>Academy of Hair Design-Salem</v>
          </cell>
        </row>
        <row r="3129">
          <cell r="A3129">
            <v>37834</v>
          </cell>
          <cell r="B3129" t="str">
            <v>Abdill Career College Inc</v>
          </cell>
        </row>
        <row r="3130">
          <cell r="A3130">
            <v>23110</v>
          </cell>
          <cell r="B3130" t="str">
            <v>Paul Mitchell the School-Portland</v>
          </cell>
        </row>
        <row r="3131">
          <cell r="A3131">
            <v>7819</v>
          </cell>
          <cell r="B3131" t="str">
            <v>The Art Institute of Portland</v>
          </cell>
        </row>
        <row r="3132">
          <cell r="A3132">
            <v>21544</v>
          </cell>
          <cell r="B3132" t="str">
            <v>Beau Monde College of Hair Design</v>
          </cell>
        </row>
        <row r="3133">
          <cell r="A3133">
            <v>3186</v>
          </cell>
          <cell r="B3133" t="str">
            <v>Blue Mountain Community College</v>
          </cell>
        </row>
        <row r="3134">
          <cell r="A3134">
            <v>3188</v>
          </cell>
          <cell r="B3134" t="str">
            <v>Central Oregon Community College</v>
          </cell>
        </row>
        <row r="3135">
          <cell r="A3135">
            <v>3218</v>
          </cell>
          <cell r="B3135" t="str">
            <v>Chemeketa Community College</v>
          </cell>
        </row>
        <row r="3136">
          <cell r="A3136">
            <v>4878</v>
          </cell>
          <cell r="B3136" t="str">
            <v>Clackamas Community College</v>
          </cell>
        </row>
        <row r="3137">
          <cell r="A3137">
            <v>3189</v>
          </cell>
          <cell r="B3137" t="str">
            <v>Clatsop Community College</v>
          </cell>
        </row>
        <row r="3138">
          <cell r="A3138">
            <v>23379</v>
          </cell>
          <cell r="B3138" t="str">
            <v>College of Hair Design Careers</v>
          </cell>
        </row>
        <row r="3139">
          <cell r="A3139">
            <v>8887</v>
          </cell>
          <cell r="B3139" t="str">
            <v>Concorde Career College-Portland</v>
          </cell>
        </row>
        <row r="3140">
          <cell r="A3140">
            <v>3191</v>
          </cell>
          <cell r="B3140" t="str">
            <v>Concordia University-Portland</v>
          </cell>
        </row>
        <row r="3141">
          <cell r="A3141">
            <v>21049</v>
          </cell>
          <cell r="B3141" t="str">
            <v>Sumner College</v>
          </cell>
        </row>
        <row r="3142">
          <cell r="A3142">
            <v>30745</v>
          </cell>
          <cell r="B3142" t="str">
            <v>East West College of the Healing Arts</v>
          </cell>
        </row>
        <row r="3143">
          <cell r="A3143">
            <v>3193</v>
          </cell>
          <cell r="B3143" t="str">
            <v>Eastern Oregon University</v>
          </cell>
        </row>
        <row r="3144">
          <cell r="A3144">
            <v>22019</v>
          </cell>
          <cell r="B3144" t="str">
            <v>Phagans School of Hair Design-Portland</v>
          </cell>
        </row>
        <row r="3145">
          <cell r="A3145">
            <v>21597</v>
          </cell>
          <cell r="B3145" t="str">
            <v>New Hope Christian College-Eugene</v>
          </cell>
        </row>
        <row r="3146">
          <cell r="A3146">
            <v>3194</v>
          </cell>
          <cell r="B3146" t="str">
            <v>George Fox University</v>
          </cell>
        </row>
        <row r="3147">
          <cell r="A3147">
            <v>31853</v>
          </cell>
          <cell r="B3147" t="str">
            <v>Phagans Grants Pass College of Beauty</v>
          </cell>
        </row>
        <row r="3148">
          <cell r="A3148">
            <v>7329</v>
          </cell>
          <cell r="B3148" t="str">
            <v>ITT Technical Institute-Portland</v>
          </cell>
        </row>
        <row r="3149">
          <cell r="A3149">
            <v>3196</v>
          </cell>
          <cell r="B3149" t="str">
            <v>Lane Community College</v>
          </cell>
        </row>
        <row r="3150">
          <cell r="A3150">
            <v>3197</v>
          </cell>
          <cell r="B3150" t="str">
            <v>Lewis &amp; Clark College</v>
          </cell>
        </row>
        <row r="3151">
          <cell r="A3151">
            <v>3198</v>
          </cell>
          <cell r="B3151" t="str">
            <v>Linfield College-McMinnville Campus</v>
          </cell>
        </row>
        <row r="3152">
          <cell r="A3152">
            <v>6938</v>
          </cell>
          <cell r="B3152" t="str">
            <v>Linn-Benton Community College</v>
          </cell>
        </row>
        <row r="3153">
          <cell r="A3153">
            <v>21010</v>
          </cell>
          <cell r="B3153" t="str">
            <v>Northwest College-Beaverton</v>
          </cell>
        </row>
        <row r="3154">
          <cell r="A3154">
            <v>3199</v>
          </cell>
          <cell r="B3154" t="str">
            <v>Marylhurst University</v>
          </cell>
        </row>
        <row r="3155">
          <cell r="A3155">
            <v>10122</v>
          </cell>
          <cell r="B3155" t="str">
            <v>Phagans Medford Beauty School</v>
          </cell>
        </row>
        <row r="3156">
          <cell r="A3156">
            <v>21010</v>
          </cell>
          <cell r="B3156" t="str">
            <v>Northwest College-Clackamas</v>
          </cell>
        </row>
        <row r="3157">
          <cell r="A3157">
            <v>3203</v>
          </cell>
          <cell r="B3157" t="str">
            <v>Mount Angel Seminary</v>
          </cell>
        </row>
        <row r="3158">
          <cell r="A3158">
            <v>3204</v>
          </cell>
          <cell r="B3158" t="str">
            <v>Mt Hood Community College</v>
          </cell>
        </row>
        <row r="3159">
          <cell r="A3159">
            <v>3206</v>
          </cell>
          <cell r="B3159" t="str">
            <v>Multnomah University</v>
          </cell>
        </row>
        <row r="3160">
          <cell r="A3160">
            <v>25340</v>
          </cell>
          <cell r="B3160" t="str">
            <v>National University of Natural Medicine</v>
          </cell>
        </row>
        <row r="3161">
          <cell r="A3161">
            <v>25788</v>
          </cell>
          <cell r="B3161" t="str">
            <v>Northwest Nannies Institute</v>
          </cell>
        </row>
        <row r="3162">
          <cell r="A3162">
            <v>3208</v>
          </cell>
          <cell r="B3162" t="str">
            <v>Northwest Christian University</v>
          </cell>
        </row>
        <row r="3163">
          <cell r="A3163">
            <v>4882</v>
          </cell>
          <cell r="B3163" t="str">
            <v>Oregon Health &amp; Science University</v>
          </cell>
        </row>
        <row r="3164">
          <cell r="A3164">
            <v>3211</v>
          </cell>
          <cell r="B3164" t="str">
            <v>Oregon Institute of Technology</v>
          </cell>
        </row>
        <row r="3165">
          <cell r="A3165">
            <v>30073</v>
          </cell>
          <cell r="B3165" t="str">
            <v>Oregon College of Art and Craft</v>
          </cell>
        </row>
        <row r="3166">
          <cell r="A3166">
            <v>3210</v>
          </cell>
          <cell r="B3166" t="str">
            <v>Oregon State University</v>
          </cell>
        </row>
        <row r="3167">
          <cell r="A3167">
            <v>3223</v>
          </cell>
          <cell r="B3167" t="str">
            <v>University of Oregon</v>
          </cell>
        </row>
        <row r="3168">
          <cell r="A3168">
            <v>3207</v>
          </cell>
          <cell r="B3168" t="str">
            <v>Pacific Northwest College of Art</v>
          </cell>
        </row>
        <row r="3169">
          <cell r="A3169">
            <v>3212</v>
          </cell>
          <cell r="B3169" t="str">
            <v>Pacific University</v>
          </cell>
        </row>
        <row r="3170">
          <cell r="A3170">
            <v>12348</v>
          </cell>
          <cell r="B3170" t="str">
            <v>Phagans Beauty College</v>
          </cell>
        </row>
        <row r="3171">
          <cell r="A3171">
            <v>12347</v>
          </cell>
          <cell r="B3171" t="str">
            <v>Phagans Central Oregon Beauty College</v>
          </cell>
        </row>
        <row r="3172">
          <cell r="A3172">
            <v>12351</v>
          </cell>
          <cell r="B3172" t="str">
            <v>Phagans School of Beauty</v>
          </cell>
        </row>
        <row r="3173">
          <cell r="A3173">
            <v>12350</v>
          </cell>
          <cell r="B3173" t="str">
            <v>Phagans School of Hair Design</v>
          </cell>
        </row>
        <row r="3174">
          <cell r="A3174">
            <v>13008</v>
          </cell>
          <cell r="B3174" t="str">
            <v>Summit Salon Academy-Portland</v>
          </cell>
        </row>
        <row r="3175">
          <cell r="A3175">
            <v>3213</v>
          </cell>
          <cell r="B3175" t="str">
            <v>Portland Community College</v>
          </cell>
        </row>
        <row r="3176">
          <cell r="A3176">
            <v>3216</v>
          </cell>
          <cell r="B3176" t="str">
            <v>Portland State University</v>
          </cell>
        </row>
        <row r="3177">
          <cell r="A3177">
            <v>3224</v>
          </cell>
          <cell r="B3177" t="str">
            <v>University of Portland</v>
          </cell>
        </row>
        <row r="3178">
          <cell r="A3178">
            <v>3217</v>
          </cell>
          <cell r="B3178" t="str">
            <v>Reed College</v>
          </cell>
        </row>
        <row r="3179">
          <cell r="A3179">
            <v>10182</v>
          </cell>
          <cell r="B3179" t="str">
            <v>Rogue Community College</v>
          </cell>
        </row>
        <row r="3180">
          <cell r="A3180">
            <v>23441</v>
          </cell>
          <cell r="B3180" t="str">
            <v>Roseburg Beauty College</v>
          </cell>
        </row>
        <row r="3181">
          <cell r="A3181">
            <v>23301</v>
          </cell>
          <cell r="B3181" t="str">
            <v>Pioneer Pacific College</v>
          </cell>
        </row>
        <row r="3182">
          <cell r="A3182">
            <v>9581</v>
          </cell>
          <cell r="B3182" t="str">
            <v>Springfield College of Beauty</v>
          </cell>
        </row>
        <row r="3183">
          <cell r="A3183">
            <v>3219</v>
          </cell>
          <cell r="B3183" t="str">
            <v>Southern Oregon University</v>
          </cell>
        </row>
        <row r="3184">
          <cell r="A3184">
            <v>3220</v>
          </cell>
          <cell r="B3184" t="str">
            <v>Southwestern Oregon Community College</v>
          </cell>
        </row>
        <row r="3185">
          <cell r="A3185">
            <v>3221</v>
          </cell>
          <cell r="B3185" t="str">
            <v>Treasure Valley Community College</v>
          </cell>
        </row>
        <row r="3186">
          <cell r="A3186">
            <v>3222</v>
          </cell>
          <cell r="B3186" t="str">
            <v>Umpqua Community College</v>
          </cell>
        </row>
        <row r="3187">
          <cell r="A3187">
            <v>3225</v>
          </cell>
          <cell r="B3187" t="str">
            <v>Warner Pacific University</v>
          </cell>
        </row>
        <row r="3188">
          <cell r="A3188">
            <v>1339</v>
          </cell>
          <cell r="B3188" t="str">
            <v>Corban University</v>
          </cell>
        </row>
        <row r="3189">
          <cell r="A3189">
            <v>21061</v>
          </cell>
          <cell r="B3189" t="str">
            <v>College of Cosmetology</v>
          </cell>
        </row>
        <row r="3190">
          <cell r="A3190">
            <v>9079</v>
          </cell>
          <cell r="B3190" t="str">
            <v>Everest College-Portland</v>
          </cell>
        </row>
        <row r="3191">
          <cell r="A3191">
            <v>7178</v>
          </cell>
          <cell r="B3191" t="str">
            <v>Western Seminary</v>
          </cell>
        </row>
        <row r="3192">
          <cell r="A3192">
            <v>3227</v>
          </cell>
          <cell r="B3192" t="str">
            <v>Willamette University</v>
          </cell>
        </row>
        <row r="3193">
          <cell r="A3193">
            <v>3209</v>
          </cell>
          <cell r="B3193" t="str">
            <v>Western Oregon University</v>
          </cell>
        </row>
        <row r="3194">
          <cell r="A3194">
            <v>12309</v>
          </cell>
          <cell r="B3194" t="str">
            <v>University of Western States</v>
          </cell>
        </row>
        <row r="3195">
          <cell r="A3195">
            <v>7087</v>
          </cell>
          <cell r="B3195" t="str">
            <v>Abington Memorial Hospital Dixon School of Nursing</v>
          </cell>
        </row>
        <row r="3196">
          <cell r="A3196">
            <v>21789</v>
          </cell>
          <cell r="B3196" t="str">
            <v>Jolie Hair and Beauty Academy-Hazleton</v>
          </cell>
        </row>
        <row r="3197">
          <cell r="A3197">
            <v>22342</v>
          </cell>
          <cell r="B3197" t="str">
            <v>Keystone Technical Institute</v>
          </cell>
        </row>
        <row r="3198">
          <cell r="A3198">
            <v>3228</v>
          </cell>
          <cell r="B3198" t="str">
            <v>Bryn Athyn College of the New Church</v>
          </cell>
        </row>
        <row r="3199">
          <cell r="A3199">
            <v>33533</v>
          </cell>
          <cell r="B3199" t="str">
            <v>Academy of Vocal Arts</v>
          </cell>
        </row>
        <row r="3200">
          <cell r="A3200">
            <v>3229</v>
          </cell>
          <cell r="B3200" t="str">
            <v>Albright College</v>
          </cell>
        </row>
        <row r="3201">
          <cell r="A3201">
            <v>24955</v>
          </cell>
          <cell r="B3201" t="str">
            <v>All-State Career School-Lester</v>
          </cell>
        </row>
        <row r="3202">
          <cell r="A3202">
            <v>3231</v>
          </cell>
          <cell r="B3202" t="str">
            <v>Community College of Allegheny County</v>
          </cell>
        </row>
        <row r="3203">
          <cell r="A3203">
            <v>3230</v>
          </cell>
          <cell r="B3203" t="str">
            <v>Allegheny College</v>
          </cell>
        </row>
        <row r="3204">
          <cell r="A3204">
            <v>21440</v>
          </cell>
          <cell r="B3204" t="str">
            <v>The  Beauty Institute</v>
          </cell>
        </row>
        <row r="3205">
          <cell r="A3205">
            <v>3986</v>
          </cell>
          <cell r="B3205" t="str">
            <v>DeSales University</v>
          </cell>
        </row>
        <row r="3206">
          <cell r="A3206">
            <v>22904</v>
          </cell>
          <cell r="B3206" t="str">
            <v>Altoona Beauty School Inc</v>
          </cell>
        </row>
        <row r="3207">
          <cell r="A3207">
            <v>3233</v>
          </cell>
          <cell r="B3207" t="str">
            <v>Alvernia University</v>
          </cell>
        </row>
        <row r="3208">
          <cell r="A3208">
            <v>22062</v>
          </cell>
          <cell r="B3208" t="str">
            <v>The Beauty Institute-Ambler</v>
          </cell>
        </row>
        <row r="3209">
          <cell r="A3209">
            <v>7430</v>
          </cell>
          <cell r="B3209" t="str">
            <v>Antonelli Institute</v>
          </cell>
        </row>
        <row r="3210">
          <cell r="A3210">
            <v>25578</v>
          </cell>
          <cell r="B3210" t="str">
            <v>The Art Institutes of York-PA</v>
          </cell>
        </row>
        <row r="3211">
          <cell r="A3211">
            <v>8350</v>
          </cell>
          <cell r="B3211" t="str">
            <v>The Art Institute of Philadelphia</v>
          </cell>
        </row>
        <row r="3212">
          <cell r="A3212">
            <v>26095</v>
          </cell>
          <cell r="B3212" t="str">
            <v>Career Training Academy-Lower Burrell</v>
          </cell>
        </row>
        <row r="3213">
          <cell r="A3213">
            <v>7470</v>
          </cell>
          <cell r="B3213" t="str">
            <v>The Art Institute of Pittsburgh</v>
          </cell>
        </row>
        <row r="3214">
          <cell r="A3214">
            <v>11621</v>
          </cell>
          <cell r="B3214" t="str">
            <v>Automotive Training Center-Exton</v>
          </cell>
        </row>
        <row r="3215">
          <cell r="A3215">
            <v>2670</v>
          </cell>
          <cell r="B3215" t="str">
            <v>Clarks Summit University</v>
          </cell>
        </row>
        <row r="3216">
          <cell r="A3216">
            <v>6807</v>
          </cell>
          <cell r="B3216" t="str">
            <v>Community College of Beaver County</v>
          </cell>
        </row>
        <row r="3217">
          <cell r="A3217">
            <v>3235</v>
          </cell>
          <cell r="B3217" t="str">
            <v>Arcadia University</v>
          </cell>
        </row>
        <row r="3218">
          <cell r="A3218">
            <v>23230</v>
          </cell>
          <cell r="B3218" t="str">
            <v>Biblical Theological Seminary</v>
          </cell>
        </row>
        <row r="3219">
          <cell r="A3219">
            <v>31015</v>
          </cell>
          <cell r="B3219" t="str">
            <v>Bidwell Training Center Inc</v>
          </cell>
        </row>
        <row r="3220">
          <cell r="A3220">
            <v>3315</v>
          </cell>
          <cell r="B3220" t="str">
            <v>Bloomsburg University of Pennsylvania</v>
          </cell>
        </row>
        <row r="3221">
          <cell r="A3221">
            <v>9721</v>
          </cell>
          <cell r="B3221" t="str">
            <v>Bradford School</v>
          </cell>
        </row>
        <row r="3222">
          <cell r="A3222">
            <v>3237</v>
          </cell>
          <cell r="B3222" t="str">
            <v>Bryn Mawr College</v>
          </cell>
        </row>
        <row r="3223">
          <cell r="A3223">
            <v>3238</v>
          </cell>
          <cell r="B3223" t="str">
            <v>Bucknell University</v>
          </cell>
        </row>
        <row r="3224">
          <cell r="A3224">
            <v>3239</v>
          </cell>
          <cell r="B3224" t="str">
            <v>Bucks County Community College</v>
          </cell>
        </row>
        <row r="3225">
          <cell r="A3225">
            <v>22705</v>
          </cell>
          <cell r="B3225" t="str">
            <v>Bucks County School of Beauty Culture Inc</v>
          </cell>
        </row>
        <row r="3226">
          <cell r="A3226">
            <v>25443</v>
          </cell>
          <cell r="B3226" t="str">
            <v>Butler Beauty Academy</v>
          </cell>
        </row>
        <row r="3227">
          <cell r="A3227">
            <v>3240</v>
          </cell>
          <cell r="B3227" t="str">
            <v>Butler County Community College</v>
          </cell>
        </row>
        <row r="3228">
          <cell r="A3228">
            <v>3241</v>
          </cell>
          <cell r="B3228" t="str">
            <v>Cabrini University</v>
          </cell>
        </row>
        <row r="3229">
          <cell r="A3229">
            <v>3316</v>
          </cell>
          <cell r="B3229" t="str">
            <v>California University of Pennsylvania</v>
          </cell>
        </row>
        <row r="3230">
          <cell r="A3230">
            <v>38993</v>
          </cell>
          <cell r="B3230" t="str">
            <v>Calvary Baptist Theological Seminary</v>
          </cell>
        </row>
        <row r="3231">
          <cell r="A3231">
            <v>4889</v>
          </cell>
          <cell r="B3231" t="str">
            <v>Cambria-Rowe Business College-Johnstown</v>
          </cell>
        </row>
        <row r="3232">
          <cell r="A3232">
            <v>3303</v>
          </cell>
          <cell r="B3232" t="str">
            <v>Carlow University</v>
          </cell>
        </row>
        <row r="3233">
          <cell r="A3233">
            <v>3242</v>
          </cell>
          <cell r="B3233" t="str">
            <v>Carnegie Mellon University</v>
          </cell>
        </row>
        <row r="3234">
          <cell r="A3234">
            <v>3243</v>
          </cell>
          <cell r="B3234" t="str">
            <v>Cedar Crest College</v>
          </cell>
        </row>
        <row r="3235">
          <cell r="A3235">
            <v>4890</v>
          </cell>
          <cell r="B3235" t="str">
            <v>Central Penn College</v>
          </cell>
        </row>
        <row r="3236">
          <cell r="A3236">
            <v>3244</v>
          </cell>
          <cell r="B3236" t="str">
            <v>Chatham University</v>
          </cell>
        </row>
        <row r="3237">
          <cell r="A3237">
            <v>3245</v>
          </cell>
          <cell r="B3237" t="str">
            <v>Chestnut Hill College</v>
          </cell>
        </row>
        <row r="3238">
          <cell r="A3238">
            <v>3317</v>
          </cell>
          <cell r="B3238" t="str">
            <v>Cheyney University of Pennsylvania</v>
          </cell>
        </row>
        <row r="3239">
          <cell r="A3239">
            <v>22898</v>
          </cell>
          <cell r="B3239" t="str">
            <v>Brightwood Career Institute-Philadelphia Mills</v>
          </cell>
        </row>
        <row r="3240">
          <cell r="A3240">
            <v>6534</v>
          </cell>
          <cell r="B3240" t="str">
            <v>Citizens School of Nursing</v>
          </cell>
        </row>
        <row r="3241">
          <cell r="A3241">
            <v>3318</v>
          </cell>
          <cell r="B3241" t="str">
            <v>Clarion University of Pennsylvania</v>
          </cell>
        </row>
        <row r="3242">
          <cell r="A3242">
            <v>23044</v>
          </cell>
          <cell r="B3242" t="str">
            <v>YTI Career Institute-Capital Region</v>
          </cell>
        </row>
        <row r="3243">
          <cell r="A3243">
            <v>6537</v>
          </cell>
          <cell r="B3243" t="str">
            <v>DLP Conemaugh Memorial Medical Center</v>
          </cell>
        </row>
        <row r="3244">
          <cell r="A3244">
            <v>22896</v>
          </cell>
          <cell r="B3244" t="str">
            <v>Consolidated School of Business-York</v>
          </cell>
        </row>
        <row r="3245">
          <cell r="A3245">
            <v>3251</v>
          </cell>
          <cell r="B3245" t="str">
            <v>Curtis Institute of Music</v>
          </cell>
        </row>
        <row r="3246">
          <cell r="A3246">
            <v>9186</v>
          </cell>
          <cell r="B3246" t="str">
            <v>Dean Institute of Technology</v>
          </cell>
        </row>
        <row r="3247">
          <cell r="A3247">
            <v>7110</v>
          </cell>
          <cell r="B3247" t="str">
            <v>Delaware County Community College</v>
          </cell>
        </row>
        <row r="3248">
          <cell r="A3248">
            <v>3252</v>
          </cell>
          <cell r="B3248" t="str">
            <v>Delaware Valley University</v>
          </cell>
        </row>
        <row r="3249">
          <cell r="A3249">
            <v>3253</v>
          </cell>
          <cell r="B3249" t="str">
            <v>Dickinson College</v>
          </cell>
        </row>
        <row r="3250">
          <cell r="A3250">
            <v>3329</v>
          </cell>
          <cell r="B3250" t="str">
            <v>Pennsylvania State University-Dickinson Law</v>
          </cell>
        </row>
        <row r="3251">
          <cell r="A3251">
            <v>20683</v>
          </cell>
          <cell r="B3251" t="str">
            <v>Douglas Education Center</v>
          </cell>
        </row>
        <row r="3252">
          <cell r="A3252">
            <v>3256</v>
          </cell>
          <cell r="B3252" t="str">
            <v>Drexel University</v>
          </cell>
        </row>
        <row r="3253">
          <cell r="A3253">
            <v>4893</v>
          </cell>
          <cell r="B3253" t="str">
            <v>Du Bois Business College-Du Bois</v>
          </cell>
        </row>
        <row r="3254">
          <cell r="A3254">
            <v>7091</v>
          </cell>
          <cell r="B3254" t="str">
            <v>Everest Institute-Pittsburgh</v>
          </cell>
        </row>
        <row r="3255">
          <cell r="A3255">
            <v>3258</v>
          </cell>
          <cell r="B3255" t="str">
            <v>Duquesne University</v>
          </cell>
        </row>
        <row r="3256">
          <cell r="A3256">
            <v>3320</v>
          </cell>
          <cell r="B3256" t="str">
            <v>East Stroudsburg University of Pennsylvania</v>
          </cell>
        </row>
        <row r="3257">
          <cell r="A3257">
            <v>3259</v>
          </cell>
          <cell r="B3257" t="str">
            <v>Eastern University</v>
          </cell>
        </row>
        <row r="3258">
          <cell r="A3258">
            <v>3321</v>
          </cell>
          <cell r="B3258" t="str">
            <v>Edinboro University of Pennsylvania</v>
          </cell>
        </row>
        <row r="3259">
          <cell r="A3259">
            <v>3262</v>
          </cell>
          <cell r="B3259" t="str">
            <v>Elizabethtown College</v>
          </cell>
        </row>
        <row r="3260">
          <cell r="A3260">
            <v>12606</v>
          </cell>
          <cell r="B3260" t="str">
            <v>Empire Beauty School-State College</v>
          </cell>
        </row>
        <row r="3261">
          <cell r="A3261">
            <v>8178</v>
          </cell>
          <cell r="B3261" t="str">
            <v>Empire Beauty School-Lebanon</v>
          </cell>
        </row>
        <row r="3262">
          <cell r="A3262">
            <v>10542</v>
          </cell>
          <cell r="B3262" t="str">
            <v>Empire Beauty School-York</v>
          </cell>
        </row>
        <row r="3263">
          <cell r="A3263">
            <v>9664</v>
          </cell>
          <cell r="B3263" t="str">
            <v>Empire Beauty School-Lancaster</v>
          </cell>
        </row>
        <row r="3264">
          <cell r="A3264">
            <v>8178</v>
          </cell>
          <cell r="B3264" t="str">
            <v>Empire Beauty School-Williamsport</v>
          </cell>
        </row>
        <row r="3265">
          <cell r="A3265">
            <v>9664</v>
          </cell>
          <cell r="B3265" t="str">
            <v>Empire Beauty School-Shamokin Dam</v>
          </cell>
        </row>
        <row r="3266">
          <cell r="A3266">
            <v>12606</v>
          </cell>
          <cell r="B3266" t="str">
            <v>Empire Beauty School-Pottsville</v>
          </cell>
        </row>
        <row r="3267">
          <cell r="A3267">
            <v>9664</v>
          </cell>
          <cell r="B3267" t="str">
            <v>Empire Beauty  School-Lehigh Valley</v>
          </cell>
        </row>
        <row r="3268">
          <cell r="A3268">
            <v>12606</v>
          </cell>
          <cell r="B3268" t="str">
            <v>Empire Beauty School-Gwinnett</v>
          </cell>
        </row>
        <row r="3269">
          <cell r="A3269">
            <v>10542</v>
          </cell>
          <cell r="B3269" t="str">
            <v>Empire Beauty School-Wyoming Valley</v>
          </cell>
        </row>
        <row r="3270">
          <cell r="A3270">
            <v>7573</v>
          </cell>
          <cell r="B3270" t="str">
            <v>Empire Beauty School-Warminster</v>
          </cell>
        </row>
        <row r="3271">
          <cell r="A3271">
            <v>8178</v>
          </cell>
          <cell r="B3271" t="str">
            <v>Empire Beauty School-Harrisburg</v>
          </cell>
        </row>
        <row r="3272">
          <cell r="A3272">
            <v>10542</v>
          </cell>
          <cell r="B3272" t="str">
            <v>Empire Beauty School-Reading</v>
          </cell>
        </row>
        <row r="3273">
          <cell r="A3273">
            <v>4894</v>
          </cell>
          <cell r="B3273" t="str">
            <v>Erie Business Center-Erie</v>
          </cell>
        </row>
        <row r="3274">
          <cell r="A3274">
            <v>22039</v>
          </cell>
          <cell r="B3274" t="str">
            <v>Erie Institute of Technology Inc</v>
          </cell>
        </row>
        <row r="3275">
          <cell r="A3275">
            <v>3263</v>
          </cell>
          <cell r="B3275" t="str">
            <v>Evangelical Theological Seminary</v>
          </cell>
        </row>
        <row r="3276">
          <cell r="A3276">
            <v>36673</v>
          </cell>
          <cell r="B3276" t="str">
            <v>Faith Theological Seminary</v>
          </cell>
        </row>
        <row r="3277">
          <cell r="A3277">
            <v>9723</v>
          </cell>
          <cell r="B3277" t="str">
            <v>Aria Health School of Nursing</v>
          </cell>
        </row>
        <row r="3278">
          <cell r="A3278">
            <v>3265</v>
          </cell>
          <cell r="B3278" t="str">
            <v>Franklin and Marshall College</v>
          </cell>
        </row>
        <row r="3279">
          <cell r="A3279">
            <v>3266</v>
          </cell>
          <cell r="B3279" t="str">
            <v>Gannon University</v>
          </cell>
        </row>
        <row r="3280">
          <cell r="A3280">
            <v>3267</v>
          </cell>
          <cell r="B3280" t="str">
            <v>Geneva College</v>
          </cell>
        </row>
        <row r="3281">
          <cell r="A3281">
            <v>3268</v>
          </cell>
          <cell r="B3281" t="str">
            <v>Gettysburg College</v>
          </cell>
        </row>
        <row r="3282">
          <cell r="A3282">
            <v>9664</v>
          </cell>
          <cell r="B3282" t="str">
            <v>Empire Beauty School-Exton</v>
          </cell>
        </row>
        <row r="3283">
          <cell r="A3283">
            <v>20794</v>
          </cell>
          <cell r="B3283" t="str">
            <v>Empire Beauty School-Laurel Springs</v>
          </cell>
        </row>
        <row r="3284">
          <cell r="A3284">
            <v>20794</v>
          </cell>
          <cell r="B3284" t="str">
            <v>Empire Beauty School-NE Philadelphia</v>
          </cell>
        </row>
        <row r="3285">
          <cell r="A3285">
            <v>4058</v>
          </cell>
          <cell r="B3285" t="str">
            <v>Gratz College</v>
          </cell>
        </row>
        <row r="3286">
          <cell r="A3286">
            <v>3270</v>
          </cell>
          <cell r="B3286" t="str">
            <v>Gwynedd Mercy University</v>
          </cell>
        </row>
        <row r="3287">
          <cell r="A3287">
            <v>3272</v>
          </cell>
          <cell r="B3287" t="str">
            <v>Harcum College</v>
          </cell>
        </row>
        <row r="3288">
          <cell r="A3288">
            <v>3273</v>
          </cell>
          <cell r="B3288" t="str">
            <v>Harrisburg Area Community College</v>
          </cell>
        </row>
        <row r="3289">
          <cell r="A3289">
            <v>3274</v>
          </cell>
          <cell r="B3289" t="str">
            <v>Haverford College</v>
          </cell>
        </row>
        <row r="3290">
          <cell r="A3290">
            <v>25366</v>
          </cell>
          <cell r="B3290" t="str">
            <v>Commonwealth Technical Institute</v>
          </cell>
        </row>
        <row r="3291">
          <cell r="A3291">
            <v>3275</v>
          </cell>
          <cell r="B3291" t="str">
            <v>Holy Family University</v>
          </cell>
        </row>
        <row r="3292">
          <cell r="A3292">
            <v>7469</v>
          </cell>
          <cell r="B3292" t="str">
            <v>Hussian College School of Art</v>
          </cell>
        </row>
        <row r="3293">
          <cell r="A3293">
            <v>7436</v>
          </cell>
          <cell r="B3293" t="str">
            <v>Brightwood Career Institute-Pittsburgh</v>
          </cell>
        </row>
        <row r="3294">
          <cell r="A3294">
            <v>3276</v>
          </cell>
          <cell r="B3294" t="str">
            <v>Immaculata University</v>
          </cell>
        </row>
        <row r="3295">
          <cell r="A3295">
            <v>3277</v>
          </cell>
          <cell r="B3295" t="str">
            <v>Indiana University of Pennsylvania-Main Campus</v>
          </cell>
        </row>
        <row r="3296">
          <cell r="A3296">
            <v>8200</v>
          </cell>
          <cell r="B3296" t="str">
            <v>Jameson Health System</v>
          </cell>
        </row>
        <row r="3297">
          <cell r="A3297">
            <v>21122</v>
          </cell>
          <cell r="B3297" t="str">
            <v>Great Lakes Institute of Technology</v>
          </cell>
        </row>
        <row r="3298">
          <cell r="A3298">
            <v>22897</v>
          </cell>
          <cell r="B3298" t="str">
            <v>Jolie Hair and Beauty Academy-Wilkes-Barre</v>
          </cell>
        </row>
        <row r="3299">
          <cell r="A3299">
            <v>21142</v>
          </cell>
          <cell r="B3299" t="str">
            <v>Johnson College</v>
          </cell>
        </row>
        <row r="3300">
          <cell r="A3300">
            <v>3279</v>
          </cell>
          <cell r="B3300" t="str">
            <v>Juniata College</v>
          </cell>
        </row>
        <row r="3301">
          <cell r="A3301">
            <v>3280</v>
          </cell>
          <cell r="B3301" t="str">
            <v>Keystone College</v>
          </cell>
        </row>
        <row r="3302">
          <cell r="A3302">
            <v>8441</v>
          </cell>
          <cell r="B3302" t="str">
            <v>Anthem Institute-Springfield</v>
          </cell>
        </row>
        <row r="3303">
          <cell r="A3303">
            <v>3282</v>
          </cell>
          <cell r="B3303" t="str">
            <v>King's College</v>
          </cell>
        </row>
        <row r="3304">
          <cell r="A3304">
            <v>25443</v>
          </cell>
          <cell r="B3304" t="str">
            <v>Butler Beauty Academy-Kittanning Beauty Academy</v>
          </cell>
        </row>
        <row r="3305">
          <cell r="A3305">
            <v>3322</v>
          </cell>
          <cell r="B3305" t="str">
            <v>Kutztown University of Pennsylvania</v>
          </cell>
        </row>
        <row r="3306">
          <cell r="A3306">
            <v>3987</v>
          </cell>
          <cell r="B3306" t="str">
            <v>La Roche University</v>
          </cell>
        </row>
        <row r="3307">
          <cell r="A3307">
            <v>3287</v>
          </cell>
          <cell r="B3307" t="str">
            <v>La Salle University</v>
          </cell>
        </row>
        <row r="3308">
          <cell r="A3308">
            <v>3283</v>
          </cell>
          <cell r="B3308" t="str">
            <v>Lackawanna College</v>
          </cell>
        </row>
        <row r="3309">
          <cell r="A3309">
            <v>3284</v>
          </cell>
          <cell r="B3309" t="str">
            <v>Lafayette College</v>
          </cell>
        </row>
        <row r="3310">
          <cell r="A3310">
            <v>3285</v>
          </cell>
          <cell r="B3310" t="str">
            <v>Lancaster Bible College</v>
          </cell>
        </row>
        <row r="3311">
          <cell r="A3311">
            <v>3286</v>
          </cell>
          <cell r="B3311" t="str">
            <v>Lancaster Theological Seminary</v>
          </cell>
        </row>
        <row r="3312">
          <cell r="A3312">
            <v>22127</v>
          </cell>
          <cell r="B3312" t="str">
            <v>Lancaster School of Cosmetology &amp; Therapeutic Bodywork</v>
          </cell>
        </row>
        <row r="3313">
          <cell r="A3313">
            <v>7779</v>
          </cell>
          <cell r="B3313" t="str">
            <v>Lansdale School of Business</v>
          </cell>
        </row>
        <row r="3314">
          <cell r="A3314">
            <v>22927</v>
          </cell>
          <cell r="B3314" t="str">
            <v>Lansdale School of Cosmetology Inc</v>
          </cell>
        </row>
        <row r="3315">
          <cell r="A3315">
            <v>3288</v>
          </cell>
          <cell r="B3315" t="str">
            <v>Lebanon Valley College</v>
          </cell>
        </row>
        <row r="3316">
          <cell r="A3316">
            <v>6810</v>
          </cell>
          <cell r="B3316" t="str">
            <v>Lehigh Carbon Community College</v>
          </cell>
        </row>
        <row r="3317">
          <cell r="A3317">
            <v>22539</v>
          </cell>
          <cell r="B3317" t="str">
            <v>Platt College-Berks Technical Institute</v>
          </cell>
        </row>
        <row r="3318">
          <cell r="A3318">
            <v>3289</v>
          </cell>
          <cell r="B3318" t="str">
            <v>Lehigh University</v>
          </cell>
        </row>
        <row r="3319">
          <cell r="A3319">
            <v>21180</v>
          </cell>
          <cell r="B3319" t="str">
            <v>Levittown Beauty Academy</v>
          </cell>
        </row>
        <row r="3320">
          <cell r="A3320">
            <v>7938</v>
          </cell>
          <cell r="B3320" t="str">
            <v>Lincoln Technical Institute-Allentown</v>
          </cell>
        </row>
        <row r="3321">
          <cell r="A3321">
            <v>7303</v>
          </cell>
          <cell r="B3321" t="str">
            <v>Lincoln Technical Institute-Philadelphia</v>
          </cell>
        </row>
        <row r="3322">
          <cell r="A3322">
            <v>3290</v>
          </cell>
          <cell r="B3322" t="str">
            <v>Lincoln University</v>
          </cell>
        </row>
        <row r="3323">
          <cell r="A3323">
            <v>3323</v>
          </cell>
          <cell r="B3323" t="str">
            <v>Lock Haven University</v>
          </cell>
        </row>
        <row r="3324">
          <cell r="A3324">
            <v>6551</v>
          </cell>
          <cell r="B3324" t="str">
            <v>St Margaret School of Nursing</v>
          </cell>
        </row>
        <row r="3325">
          <cell r="A3325">
            <v>3291</v>
          </cell>
          <cell r="B3325" t="str">
            <v>United Lutheran Seminary</v>
          </cell>
        </row>
        <row r="3326">
          <cell r="A3326">
            <v>3292</v>
          </cell>
          <cell r="B3326" t="str">
            <v>Lutheran Theological Seminary at Philadelphia</v>
          </cell>
        </row>
        <row r="3327">
          <cell r="A3327">
            <v>6811</v>
          </cell>
          <cell r="B3327" t="str">
            <v>Luzerne County Community College</v>
          </cell>
        </row>
        <row r="3328">
          <cell r="A3328">
            <v>3293</v>
          </cell>
          <cell r="B3328" t="str">
            <v>Lycoming College</v>
          </cell>
        </row>
        <row r="3329">
          <cell r="A3329">
            <v>4894</v>
          </cell>
          <cell r="B3329" t="str">
            <v>Erie Business Center-New Castle</v>
          </cell>
        </row>
        <row r="3330">
          <cell r="A3330">
            <v>3294</v>
          </cell>
          <cell r="B3330" t="str">
            <v>Manor College</v>
          </cell>
        </row>
        <row r="3331">
          <cell r="A3331">
            <v>3324</v>
          </cell>
          <cell r="B3331" t="str">
            <v>Mansfield University of Pennsylvania</v>
          </cell>
        </row>
        <row r="3332">
          <cell r="A3332">
            <v>3296</v>
          </cell>
          <cell r="B3332" t="str">
            <v>Marywood University</v>
          </cell>
        </row>
        <row r="3333">
          <cell r="A3333">
            <v>8568</v>
          </cell>
          <cell r="B3333" t="str">
            <v>Vet Tech Institute</v>
          </cell>
        </row>
        <row r="3334">
          <cell r="A3334">
            <v>13214</v>
          </cell>
          <cell r="B3334" t="str">
            <v>Roxborough Memorial Hospital School of Nursing</v>
          </cell>
        </row>
        <row r="3335">
          <cell r="A3335">
            <v>3297</v>
          </cell>
          <cell r="B3335" t="str">
            <v>Mercyhurst University</v>
          </cell>
        </row>
        <row r="3336">
          <cell r="A3336">
            <v>3298</v>
          </cell>
          <cell r="B3336" t="str">
            <v>Messiah College</v>
          </cell>
        </row>
        <row r="3337">
          <cell r="A3337">
            <v>31091</v>
          </cell>
          <cell r="B3337" t="str">
            <v>The Workforce Institute's City College</v>
          </cell>
        </row>
        <row r="3338">
          <cell r="A3338">
            <v>3325</v>
          </cell>
          <cell r="B3338" t="str">
            <v>Millersville University of Pennsylvania</v>
          </cell>
        </row>
        <row r="3339">
          <cell r="A3339">
            <v>3247</v>
          </cell>
          <cell r="B3339" t="str">
            <v>Misericordia University</v>
          </cell>
        </row>
        <row r="3340">
          <cell r="A3340">
            <v>4452</v>
          </cell>
          <cell r="B3340" t="str">
            <v>Montgomery County Community College</v>
          </cell>
        </row>
        <row r="3341">
          <cell r="A3341">
            <v>3300</v>
          </cell>
          <cell r="B3341" t="str">
            <v>Moore College of Art and Design</v>
          </cell>
        </row>
        <row r="3342">
          <cell r="A3342">
            <v>3301</v>
          </cell>
          <cell r="B3342" t="str">
            <v>Moravian College</v>
          </cell>
        </row>
        <row r="3343">
          <cell r="A3343">
            <v>3302</v>
          </cell>
          <cell r="B3343" t="str">
            <v>Mount Aloysius College</v>
          </cell>
        </row>
        <row r="3344">
          <cell r="A3344">
            <v>3304</v>
          </cell>
          <cell r="B3344" t="str">
            <v>Muhlenberg College</v>
          </cell>
        </row>
        <row r="3345">
          <cell r="A3345">
            <v>4910</v>
          </cell>
          <cell r="B3345" t="str">
            <v>Brightwood Career Institute-Philadelphia</v>
          </cell>
        </row>
        <row r="3346">
          <cell r="A3346">
            <v>3988</v>
          </cell>
          <cell r="B3346" t="str">
            <v>Neumann University</v>
          </cell>
        </row>
        <row r="3347">
          <cell r="A3347">
            <v>7780</v>
          </cell>
          <cell r="B3347" t="str">
            <v>New Castle School of Trades</v>
          </cell>
        </row>
        <row r="3348">
          <cell r="A3348">
            <v>7191</v>
          </cell>
          <cell r="B3348" t="str">
            <v>Northampton County Area Community College</v>
          </cell>
        </row>
        <row r="3349">
          <cell r="A3349">
            <v>6560</v>
          </cell>
          <cell r="B3349" t="str">
            <v>Ohio Valley Hospital School of Nursing</v>
          </cell>
        </row>
        <row r="3350">
          <cell r="A3350">
            <v>21830</v>
          </cell>
          <cell r="B3350" t="str">
            <v>Orleans Technical College</v>
          </cell>
        </row>
        <row r="3351">
          <cell r="A3351">
            <v>21193</v>
          </cell>
          <cell r="B3351" t="str">
            <v>Pennsylvania Academy of Cosmetology Arts and Sciences-Johnstown</v>
          </cell>
        </row>
        <row r="3352">
          <cell r="A3352">
            <v>3311</v>
          </cell>
          <cell r="B3352" t="str">
            <v>Salus University</v>
          </cell>
        </row>
        <row r="3353">
          <cell r="A3353">
            <v>10998</v>
          </cell>
          <cell r="B3353" t="str">
            <v>Pennsylvania Institute of Technology</v>
          </cell>
        </row>
        <row r="3354">
          <cell r="A3354">
            <v>3329</v>
          </cell>
          <cell r="B3354" t="str">
            <v>Pennsylvania State University-Penn State Erie-Behrend College</v>
          </cell>
        </row>
        <row r="3355">
          <cell r="A3355">
            <v>3329</v>
          </cell>
          <cell r="B3355" t="str">
            <v>Pennsylvania State University-Penn State Great Valley</v>
          </cell>
        </row>
        <row r="3356">
          <cell r="A3356">
            <v>3329</v>
          </cell>
          <cell r="B3356" t="str">
            <v>Pennsylvania State University-College of Medicine</v>
          </cell>
        </row>
        <row r="3357">
          <cell r="A3357">
            <v>3329</v>
          </cell>
          <cell r="B3357" t="str">
            <v>Pennsylvania State University-Penn State New Kensington</v>
          </cell>
        </row>
        <row r="3358">
          <cell r="A3358">
            <v>3329</v>
          </cell>
          <cell r="B3358" t="str">
            <v>Pennsylvania State University-Penn State Shenango</v>
          </cell>
        </row>
        <row r="3359">
          <cell r="A3359">
            <v>3329</v>
          </cell>
          <cell r="B3359" t="str">
            <v>Pennsylvania State University-Penn State Wilkes-Barre</v>
          </cell>
        </row>
        <row r="3360">
          <cell r="A3360">
            <v>3329</v>
          </cell>
          <cell r="B3360" t="str">
            <v>Pennsylvania State University-Penn State Scranton</v>
          </cell>
        </row>
        <row r="3361">
          <cell r="A3361">
            <v>3329</v>
          </cell>
          <cell r="B3361" t="str">
            <v>Pennsylvania State University-Penn State Lehigh Valley</v>
          </cell>
        </row>
        <row r="3362">
          <cell r="A3362">
            <v>3329</v>
          </cell>
          <cell r="B3362" t="str">
            <v>Pennsylvania State University-Penn State Altoona</v>
          </cell>
        </row>
        <row r="3363">
          <cell r="A3363">
            <v>3329</v>
          </cell>
          <cell r="B3363" t="str">
            <v>Pennsylvania State University-Penn State Beaver</v>
          </cell>
        </row>
        <row r="3364">
          <cell r="A3364">
            <v>3329</v>
          </cell>
          <cell r="B3364" t="str">
            <v>Pennsylvania State University-Penn State Berks</v>
          </cell>
        </row>
        <row r="3365">
          <cell r="A3365">
            <v>3329</v>
          </cell>
          <cell r="B3365" t="str">
            <v>Pennsylvania State University-Penn State Harrisburg</v>
          </cell>
        </row>
        <row r="3366">
          <cell r="A3366">
            <v>3329</v>
          </cell>
          <cell r="B3366" t="str">
            <v>Pennsylvania State University-Penn State Brandywine</v>
          </cell>
        </row>
        <row r="3367">
          <cell r="A3367">
            <v>3329</v>
          </cell>
          <cell r="B3367" t="str">
            <v>Pennsylvania State University-Penn State DuBois</v>
          </cell>
        </row>
        <row r="3368">
          <cell r="A3368">
            <v>3329</v>
          </cell>
          <cell r="B3368" t="str">
            <v>Pennsylvania State University-Penn State Fayette- Eberly</v>
          </cell>
        </row>
        <row r="3369">
          <cell r="A3369">
            <v>3329</v>
          </cell>
          <cell r="B3369" t="str">
            <v>Pennsylvania State University-Penn State Hazleton</v>
          </cell>
        </row>
        <row r="3370">
          <cell r="A3370">
            <v>3329</v>
          </cell>
          <cell r="B3370" t="str">
            <v>Pennsylvania State University-Main Campus</v>
          </cell>
        </row>
        <row r="3371">
          <cell r="A3371">
            <v>3329</v>
          </cell>
          <cell r="B3371" t="str">
            <v>Pennsylvania State University-Penn State Greater Allegheny</v>
          </cell>
        </row>
        <row r="3372">
          <cell r="A3372">
            <v>3329</v>
          </cell>
          <cell r="B3372" t="str">
            <v>Pennsylvania State University-Penn State Mont Alto</v>
          </cell>
        </row>
        <row r="3373">
          <cell r="A3373">
            <v>3329</v>
          </cell>
          <cell r="B3373" t="str">
            <v>Pennsylvania State University-Penn State Abington</v>
          </cell>
        </row>
        <row r="3374">
          <cell r="A3374">
            <v>3329</v>
          </cell>
          <cell r="B3374" t="str">
            <v>Pennsylvania State University-Penn State Schuylkill</v>
          </cell>
        </row>
        <row r="3375">
          <cell r="A3375">
            <v>3329</v>
          </cell>
          <cell r="B3375" t="str">
            <v>Pennsylvania State University-Penn State York</v>
          </cell>
        </row>
        <row r="3376">
          <cell r="A3376">
            <v>22895</v>
          </cell>
          <cell r="B3376" t="str">
            <v>Pace Institute</v>
          </cell>
        </row>
        <row r="3377">
          <cell r="A3377">
            <v>3309</v>
          </cell>
          <cell r="B3377" t="str">
            <v>Peirce College</v>
          </cell>
        </row>
        <row r="3378">
          <cell r="A3378">
            <v>4902</v>
          </cell>
          <cell r="B3378" t="str">
            <v>Penn Commercial Business/Technical School</v>
          </cell>
        </row>
        <row r="3379">
          <cell r="A3379">
            <v>9449</v>
          </cell>
          <cell r="B3379" t="str">
            <v>Pennco Tech-Bristol</v>
          </cell>
        </row>
        <row r="3380">
          <cell r="A3380">
            <v>21193</v>
          </cell>
          <cell r="B3380" t="str">
            <v>Pennsylvania Academy of Cosmetology Arts and Sciences-Du Bois</v>
          </cell>
        </row>
        <row r="3381">
          <cell r="A3381">
            <v>21073</v>
          </cell>
          <cell r="B3381" t="str">
            <v>Pennsylvania Academy of the Fine Arts</v>
          </cell>
        </row>
        <row r="3382">
          <cell r="A3382">
            <v>23306</v>
          </cell>
          <cell r="B3382" t="str">
            <v>Pennsylvania Gunsmith School</v>
          </cell>
        </row>
        <row r="3383">
          <cell r="A3383">
            <v>25748</v>
          </cell>
          <cell r="B3383" t="str">
            <v>Pennsylvania Institute of Taxidermy Inc</v>
          </cell>
        </row>
        <row r="3384">
          <cell r="A3384">
            <v>37663</v>
          </cell>
          <cell r="B3384" t="str">
            <v>Cortiva Institute-King of Prussia</v>
          </cell>
        </row>
        <row r="3385">
          <cell r="A3385">
            <v>22699</v>
          </cell>
          <cell r="B3385" t="str">
            <v>Pennsylvania College of Art and Design</v>
          </cell>
        </row>
        <row r="3386">
          <cell r="A3386">
            <v>3378</v>
          </cell>
          <cell r="B3386" t="str">
            <v>University of Pennsylvania</v>
          </cell>
        </row>
        <row r="3387">
          <cell r="A3387">
            <v>3354</v>
          </cell>
          <cell r="B3387" t="str">
            <v>Jefferson (Philadelphia University + Thomas Jefferson University)</v>
          </cell>
        </row>
        <row r="3388">
          <cell r="A3388">
            <v>3350</v>
          </cell>
          <cell r="B3388" t="str">
            <v>The University of the Arts</v>
          </cell>
        </row>
        <row r="3389">
          <cell r="A3389">
            <v>3351</v>
          </cell>
          <cell r="B3389" t="str">
            <v>Cairn University-Langhorne</v>
          </cell>
        </row>
        <row r="3390">
          <cell r="A3390">
            <v>3352</v>
          </cell>
          <cell r="B3390" t="str">
            <v>Philadelphia College of Osteopathic Medicine</v>
          </cell>
        </row>
        <row r="3391">
          <cell r="A3391">
            <v>3353</v>
          </cell>
          <cell r="B3391" t="str">
            <v>University of the Sciences</v>
          </cell>
        </row>
        <row r="3392">
          <cell r="A3392">
            <v>3249</v>
          </cell>
          <cell r="B3392" t="str">
            <v>Community College of Philadelphia</v>
          </cell>
        </row>
        <row r="3393">
          <cell r="A3393">
            <v>3379</v>
          </cell>
          <cell r="B3393" t="str">
            <v>University of Pittsburgh-Bradford</v>
          </cell>
        </row>
        <row r="3394">
          <cell r="A3394">
            <v>3379</v>
          </cell>
          <cell r="B3394" t="str">
            <v>University of Pittsburgh-Greensburg</v>
          </cell>
        </row>
        <row r="3395">
          <cell r="A3395">
            <v>3379</v>
          </cell>
          <cell r="B3395" t="str">
            <v>University of Pittsburgh-Johnstown</v>
          </cell>
        </row>
        <row r="3396">
          <cell r="A3396">
            <v>3379</v>
          </cell>
          <cell r="B3396" t="str">
            <v>University of Pittsburgh-Pittsburgh Campus</v>
          </cell>
        </row>
        <row r="3397">
          <cell r="A3397">
            <v>3379</v>
          </cell>
          <cell r="B3397" t="str">
            <v>University of Pittsburgh-Titusville</v>
          </cell>
        </row>
        <row r="3398">
          <cell r="A3398">
            <v>11919</v>
          </cell>
          <cell r="B3398" t="str">
            <v>Beaver Falls Beauty Academy</v>
          </cell>
        </row>
        <row r="3399">
          <cell r="A3399">
            <v>5310</v>
          </cell>
          <cell r="B3399" t="str">
            <v>Pittsburgh Institute of Aeronautics</v>
          </cell>
        </row>
        <row r="3400">
          <cell r="A3400">
            <v>10814</v>
          </cell>
          <cell r="B3400" t="str">
            <v>Pittsburgh Institute of Mortuary Science Inc</v>
          </cell>
        </row>
        <row r="3401">
          <cell r="A3401">
            <v>7437</v>
          </cell>
          <cell r="B3401" t="str">
            <v>Pittsburgh Technical College</v>
          </cell>
        </row>
        <row r="3402">
          <cell r="A3402">
            <v>3356</v>
          </cell>
          <cell r="B3402" t="str">
            <v>Pittsburgh Theological Seminary</v>
          </cell>
        </row>
        <row r="3403">
          <cell r="A3403">
            <v>23013</v>
          </cell>
          <cell r="B3403" t="str">
            <v>Prism Career Institute-Upper Darby</v>
          </cell>
        </row>
        <row r="3404">
          <cell r="A3404">
            <v>3357</v>
          </cell>
          <cell r="B3404" t="str">
            <v>Point Park University</v>
          </cell>
        </row>
        <row r="3405">
          <cell r="A3405">
            <v>11715</v>
          </cell>
          <cell r="B3405" t="str">
            <v>Joseph F McCloskey School of Nursing at Schuylkill Health</v>
          </cell>
        </row>
        <row r="3406">
          <cell r="A3406">
            <v>8955</v>
          </cell>
          <cell r="B3406" t="str">
            <v>The Salon Professional Academy-Altoona</v>
          </cell>
        </row>
        <row r="3407">
          <cell r="A3407">
            <v>10388</v>
          </cell>
          <cell r="B3407" t="str">
            <v>Reading Area Community College</v>
          </cell>
        </row>
        <row r="3408">
          <cell r="A3408">
            <v>6565</v>
          </cell>
          <cell r="B3408" t="str">
            <v>Reading Hospital School of Health Sciences</v>
          </cell>
        </row>
        <row r="3409">
          <cell r="A3409">
            <v>22734</v>
          </cell>
          <cell r="B3409" t="str">
            <v>Reconstructionist Rabbinical College</v>
          </cell>
        </row>
        <row r="3410">
          <cell r="A3410">
            <v>3358</v>
          </cell>
          <cell r="B3410" t="str">
            <v>Reformed Presbyterian Theological Seminary</v>
          </cell>
        </row>
        <row r="3411">
          <cell r="A3411">
            <v>21928</v>
          </cell>
          <cell r="B3411" t="str">
            <v>The Restaurant School at Walnut Hill College</v>
          </cell>
        </row>
        <row r="3412">
          <cell r="A3412">
            <v>7781</v>
          </cell>
          <cell r="B3412" t="str">
            <v>Brightwood Career Institute-Broomall</v>
          </cell>
        </row>
        <row r="3413">
          <cell r="A3413">
            <v>3359</v>
          </cell>
          <cell r="B3413" t="str">
            <v>Robert Morris University</v>
          </cell>
        </row>
        <row r="3414">
          <cell r="A3414">
            <v>12050</v>
          </cell>
          <cell r="B3414" t="str">
            <v>Rosedale Technical College</v>
          </cell>
        </row>
        <row r="3415">
          <cell r="A3415">
            <v>3360</v>
          </cell>
          <cell r="B3415" t="str">
            <v>Rosemont College</v>
          </cell>
        </row>
        <row r="3416">
          <cell r="A3416">
            <v>3366</v>
          </cell>
          <cell r="B3416" t="str">
            <v>Saint Francis University</v>
          </cell>
        </row>
        <row r="3417">
          <cell r="A3417">
            <v>3367</v>
          </cell>
          <cell r="B3417" t="str">
            <v>Saint Joseph's University</v>
          </cell>
        </row>
        <row r="3418">
          <cell r="A3418">
            <v>3368</v>
          </cell>
          <cell r="B3418" t="str">
            <v>Saint Vincent College</v>
          </cell>
        </row>
        <row r="3419">
          <cell r="A3419">
            <v>3368</v>
          </cell>
          <cell r="B3419" t="str">
            <v>Saint Vincent Seminary</v>
          </cell>
        </row>
        <row r="3420">
          <cell r="A3420">
            <v>22512</v>
          </cell>
          <cell r="B3420" t="str">
            <v>Schuylkill Technology Center</v>
          </cell>
        </row>
        <row r="3421">
          <cell r="A3421">
            <v>3384</v>
          </cell>
          <cell r="B3421" t="str">
            <v>University of Scranton</v>
          </cell>
        </row>
        <row r="3422">
          <cell r="A3422">
            <v>3362</v>
          </cell>
          <cell r="B3422" t="str">
            <v>Seton Hill University</v>
          </cell>
        </row>
        <row r="3423">
          <cell r="A3423">
            <v>6577</v>
          </cell>
          <cell r="B3423" t="str">
            <v>University of Pittsburgh Medical Center-Shadyside School of Nursing</v>
          </cell>
        </row>
        <row r="3424">
          <cell r="A3424">
            <v>6578</v>
          </cell>
          <cell r="B3424" t="str">
            <v>Sharon Regional School of Nursing</v>
          </cell>
        </row>
        <row r="3425">
          <cell r="A3425">
            <v>20925</v>
          </cell>
          <cell r="B3425" t="str">
            <v>Laurel Technical Institute</v>
          </cell>
        </row>
        <row r="3426">
          <cell r="A3426">
            <v>3326</v>
          </cell>
          <cell r="B3426" t="str">
            <v>Shippensburg University of Pennsylvania</v>
          </cell>
        </row>
        <row r="3427">
          <cell r="A3427">
            <v>3327</v>
          </cell>
          <cell r="B3427" t="str">
            <v>Slippery Rock University of Pennsylvania</v>
          </cell>
        </row>
        <row r="3428">
          <cell r="A3428">
            <v>3364</v>
          </cell>
          <cell r="B3428" t="str">
            <v>Saint Charles Borromeo Seminary-Overbrook</v>
          </cell>
        </row>
        <row r="3429">
          <cell r="A3429">
            <v>12929</v>
          </cell>
          <cell r="B3429" t="str">
            <v>South Hills Beauty Academy</v>
          </cell>
        </row>
        <row r="3430">
          <cell r="A3430">
            <v>13263</v>
          </cell>
          <cell r="B3430" t="str">
            <v>South Hills School of Business &amp; Technology</v>
          </cell>
        </row>
        <row r="3431">
          <cell r="A3431">
            <v>6574</v>
          </cell>
          <cell r="B3431" t="str">
            <v>St Lukes Hospital School of Nursing</v>
          </cell>
        </row>
        <row r="3432">
          <cell r="A3432">
            <v>22063</v>
          </cell>
          <cell r="B3432" t="str">
            <v>The Beauty School</v>
          </cell>
        </row>
        <row r="3433">
          <cell r="A3433">
            <v>3369</v>
          </cell>
          <cell r="B3433" t="str">
            <v>Susquehanna University</v>
          </cell>
        </row>
        <row r="3434">
          <cell r="A3434">
            <v>3370</v>
          </cell>
          <cell r="B3434" t="str">
            <v>Swarthmore College</v>
          </cell>
        </row>
        <row r="3435">
          <cell r="A3435">
            <v>7912</v>
          </cell>
          <cell r="B3435" t="str">
            <v>Thaddeus Stevens College of Technology</v>
          </cell>
        </row>
        <row r="3436">
          <cell r="A3436">
            <v>12523</v>
          </cell>
          <cell r="B3436" t="str">
            <v>Talmudical Yeshiva of Philadelphia</v>
          </cell>
        </row>
        <row r="3437">
          <cell r="A3437">
            <v>3371</v>
          </cell>
          <cell r="B3437" t="str">
            <v>Temple University</v>
          </cell>
        </row>
        <row r="3438">
          <cell r="A3438">
            <v>3376</v>
          </cell>
          <cell r="B3438" t="str">
            <v>Thiel College</v>
          </cell>
        </row>
        <row r="3439">
          <cell r="A3439">
            <v>12393</v>
          </cell>
          <cell r="B3439" t="str">
            <v>Thomas Jefferson University</v>
          </cell>
        </row>
        <row r="3440">
          <cell r="A3440">
            <v>30108</v>
          </cell>
          <cell r="B3440" t="str">
            <v>Fortis Institute-Erie</v>
          </cell>
        </row>
        <row r="3441">
          <cell r="A3441">
            <v>20902</v>
          </cell>
          <cell r="B3441" t="str">
            <v>Triangle Tech Inc-Erie</v>
          </cell>
        </row>
        <row r="3442">
          <cell r="A3442">
            <v>7839</v>
          </cell>
          <cell r="B3442" t="str">
            <v>Triangle Tech Inc-Pittsburgh</v>
          </cell>
        </row>
        <row r="3443">
          <cell r="A3443">
            <v>21290</v>
          </cell>
          <cell r="B3443" t="str">
            <v>Triangle Tech Inc-Greensburg</v>
          </cell>
        </row>
        <row r="3444">
          <cell r="A3444">
            <v>21744</v>
          </cell>
          <cell r="B3444" t="str">
            <v>Triangle Tech Inc-Dubois</v>
          </cell>
        </row>
        <row r="3445">
          <cell r="A3445">
            <v>22993</v>
          </cell>
          <cell r="B3445" t="str">
            <v>Trinity Episcopal School for Ministry</v>
          </cell>
        </row>
        <row r="3446">
          <cell r="A3446">
            <v>3385</v>
          </cell>
          <cell r="B3446" t="str">
            <v>Ursinus College</v>
          </cell>
        </row>
        <row r="3447">
          <cell r="A3447">
            <v>3306</v>
          </cell>
          <cell r="B3447" t="str">
            <v>University of Valley Forge</v>
          </cell>
        </row>
        <row r="3448">
          <cell r="A3448">
            <v>3386</v>
          </cell>
          <cell r="B3448" t="str">
            <v>Valley Forge Military College</v>
          </cell>
        </row>
        <row r="3449">
          <cell r="A3449">
            <v>20610</v>
          </cell>
          <cell r="B3449" t="str">
            <v>Venus Beauty Academy</v>
          </cell>
        </row>
        <row r="3450">
          <cell r="A3450">
            <v>3388</v>
          </cell>
          <cell r="B3450" t="str">
            <v>Villanova University</v>
          </cell>
        </row>
        <row r="3451">
          <cell r="A3451">
            <v>6582</v>
          </cell>
          <cell r="B3451" t="str">
            <v>Washington Hospital School of Nursing</v>
          </cell>
        </row>
        <row r="3452">
          <cell r="A3452">
            <v>6582</v>
          </cell>
          <cell r="B3452" t="str">
            <v>Washington Hospital School of Radiologic Technology</v>
          </cell>
        </row>
        <row r="3453">
          <cell r="A3453">
            <v>3389</v>
          </cell>
          <cell r="B3453" t="str">
            <v>Washington &amp; Jefferson College</v>
          </cell>
        </row>
        <row r="3454">
          <cell r="A3454">
            <v>3391</v>
          </cell>
          <cell r="B3454" t="str">
            <v>Waynesburg University</v>
          </cell>
        </row>
        <row r="3455">
          <cell r="A3455">
            <v>11622</v>
          </cell>
          <cell r="B3455" t="str">
            <v>Welder Training and Testing Institute</v>
          </cell>
        </row>
        <row r="3456">
          <cell r="A3456">
            <v>3328</v>
          </cell>
          <cell r="B3456" t="str">
            <v>West Chester University of Pennsylvania</v>
          </cell>
        </row>
        <row r="3457">
          <cell r="A3457">
            <v>6583</v>
          </cell>
          <cell r="B3457" t="str">
            <v>Western Pennsylvania Hospital School of Nursing</v>
          </cell>
        </row>
        <row r="3458">
          <cell r="A3458">
            <v>22023</v>
          </cell>
          <cell r="B3458" t="str">
            <v>Pittsburgh Career Institute</v>
          </cell>
        </row>
        <row r="3459">
          <cell r="A3459">
            <v>3392</v>
          </cell>
          <cell r="B3459" t="str">
            <v>Westminster College</v>
          </cell>
        </row>
        <row r="3460">
          <cell r="A3460">
            <v>3393</v>
          </cell>
          <cell r="B3460" t="str">
            <v>Westminster Theological Seminary</v>
          </cell>
        </row>
        <row r="3461">
          <cell r="A3461">
            <v>10176</v>
          </cell>
          <cell r="B3461" t="str">
            <v>Westmoreland County Community College</v>
          </cell>
        </row>
        <row r="3462">
          <cell r="A3462">
            <v>3313</v>
          </cell>
          <cell r="B3462" t="str">
            <v>Widener University</v>
          </cell>
        </row>
        <row r="3463">
          <cell r="A3463">
            <v>3394</v>
          </cell>
          <cell r="B3463" t="str">
            <v>Wilkes University</v>
          </cell>
        </row>
        <row r="3464">
          <cell r="A3464">
            <v>3396</v>
          </cell>
          <cell r="B3464" t="str">
            <v>Wilson College</v>
          </cell>
        </row>
        <row r="3465">
          <cell r="A3465">
            <v>13134</v>
          </cell>
          <cell r="B3465" t="str">
            <v>Yeshivath Beth Moshe</v>
          </cell>
        </row>
        <row r="3466">
          <cell r="A3466">
            <v>3399</v>
          </cell>
          <cell r="B3466" t="str">
            <v>York College of Pennsylvania</v>
          </cell>
        </row>
        <row r="3467">
          <cell r="A3467">
            <v>21274</v>
          </cell>
          <cell r="B3467" t="str">
            <v>YTI Career Institute-York</v>
          </cell>
        </row>
        <row r="3468">
          <cell r="A3468">
            <v>21208</v>
          </cell>
          <cell r="B3468" t="str">
            <v>Yorktowne Business Institute</v>
          </cell>
        </row>
        <row r="3469">
          <cell r="A3469">
            <v>8178</v>
          </cell>
          <cell r="B3469" t="str">
            <v>Empire Beauty School-Providence</v>
          </cell>
        </row>
        <row r="3470">
          <cell r="A3470">
            <v>3401</v>
          </cell>
          <cell r="B3470" t="str">
            <v>Brown University</v>
          </cell>
        </row>
        <row r="3471">
          <cell r="A3471">
            <v>3402</v>
          </cell>
          <cell r="B3471" t="str">
            <v>Bryant University</v>
          </cell>
        </row>
        <row r="3472">
          <cell r="A3472">
            <v>3404</v>
          </cell>
          <cell r="B3472" t="str">
            <v>Johnson &amp; Wales University-Providence</v>
          </cell>
        </row>
        <row r="3473">
          <cell r="A3473">
            <v>11647</v>
          </cell>
          <cell r="B3473" t="str">
            <v>Sanford-Brown Institute-Cranston</v>
          </cell>
        </row>
        <row r="3474">
          <cell r="A3474">
            <v>7845</v>
          </cell>
          <cell r="B3474" t="str">
            <v>New England Institute of Technology</v>
          </cell>
        </row>
        <row r="3475">
          <cell r="A3475">
            <v>25844</v>
          </cell>
          <cell r="B3475" t="str">
            <v>New England Tractor Trailer Training School of Rhode Island</v>
          </cell>
        </row>
        <row r="3476">
          <cell r="A3476">
            <v>30800</v>
          </cell>
          <cell r="B3476" t="str">
            <v>Newport School of Hairdressing-Main Campus</v>
          </cell>
        </row>
        <row r="3477">
          <cell r="A3477">
            <v>3406</v>
          </cell>
          <cell r="B3477" t="str">
            <v>Providence College</v>
          </cell>
        </row>
        <row r="3478">
          <cell r="A3478">
            <v>3407</v>
          </cell>
          <cell r="B3478" t="str">
            <v>Rhode Island College</v>
          </cell>
        </row>
        <row r="3479">
          <cell r="A3479">
            <v>3408</v>
          </cell>
          <cell r="B3479" t="str">
            <v>Community College of Rhode Island</v>
          </cell>
        </row>
        <row r="3480">
          <cell r="A3480">
            <v>3414</v>
          </cell>
          <cell r="B3480" t="str">
            <v>University of Rhode Island</v>
          </cell>
        </row>
        <row r="3481">
          <cell r="A3481">
            <v>3409</v>
          </cell>
          <cell r="B3481" t="str">
            <v>Rhode Island School of Design</v>
          </cell>
        </row>
        <row r="3482">
          <cell r="A3482">
            <v>3410</v>
          </cell>
          <cell r="B3482" t="str">
            <v>Roger Williams University</v>
          </cell>
        </row>
        <row r="3483">
          <cell r="A3483">
            <v>3411</v>
          </cell>
          <cell r="B3483" t="str">
            <v>Salve Regina University</v>
          </cell>
        </row>
        <row r="3484">
          <cell r="A3484">
            <v>6591</v>
          </cell>
          <cell r="B3484" t="str">
            <v>St Joseph School of Nursing</v>
          </cell>
        </row>
        <row r="3485">
          <cell r="A3485">
            <v>12606</v>
          </cell>
          <cell r="B3485" t="str">
            <v>Empire Beauty School-Warwick</v>
          </cell>
        </row>
        <row r="3486">
          <cell r="A3486">
            <v>35705</v>
          </cell>
          <cell r="B3486" t="str">
            <v>Northpoint Bible College</v>
          </cell>
        </row>
        <row r="3487">
          <cell r="A3487">
            <v>10056</v>
          </cell>
          <cell r="B3487" t="str">
            <v>Aiken Technical College</v>
          </cell>
        </row>
        <row r="3488">
          <cell r="A3488">
            <v>3417</v>
          </cell>
          <cell r="B3488" t="str">
            <v>Allen University</v>
          </cell>
        </row>
        <row r="3489">
          <cell r="A3489">
            <v>3418</v>
          </cell>
          <cell r="B3489" t="str">
            <v>Anderson University</v>
          </cell>
        </row>
        <row r="3490">
          <cell r="A3490">
            <v>3419</v>
          </cell>
          <cell r="B3490" t="str">
            <v>Charleston Southern University</v>
          </cell>
        </row>
        <row r="3491">
          <cell r="A3491">
            <v>9910</v>
          </cell>
          <cell r="B3491" t="str">
            <v>Technical College of the Lowcountry</v>
          </cell>
        </row>
        <row r="3492">
          <cell r="A3492">
            <v>3420</v>
          </cell>
          <cell r="B3492" t="str">
            <v>Benedict College</v>
          </cell>
        </row>
        <row r="3493">
          <cell r="A3493">
            <v>3421</v>
          </cell>
          <cell r="B3493" t="str">
            <v>Bob Jones University</v>
          </cell>
        </row>
        <row r="3494">
          <cell r="A3494">
            <v>3422</v>
          </cell>
          <cell r="B3494" t="str">
            <v>Southern Wesleyan University</v>
          </cell>
        </row>
        <row r="3495">
          <cell r="A3495">
            <v>23566</v>
          </cell>
          <cell r="B3495" t="str">
            <v>Charleston Cosmetology Institute</v>
          </cell>
        </row>
        <row r="3496">
          <cell r="A3496">
            <v>3428</v>
          </cell>
          <cell r="B3496" t="str">
            <v>College of Charleston</v>
          </cell>
        </row>
        <row r="3497">
          <cell r="A3497">
            <v>23386</v>
          </cell>
          <cell r="B3497" t="str">
            <v>Charzanne Beauty College</v>
          </cell>
        </row>
        <row r="3498">
          <cell r="A3498">
            <v>7602</v>
          </cell>
          <cell r="B3498" t="str">
            <v>Northeastern Technical College</v>
          </cell>
        </row>
        <row r="3499">
          <cell r="A3499">
            <v>3423</v>
          </cell>
          <cell r="B3499" t="str">
            <v>Citadel Military College of South Carolina</v>
          </cell>
        </row>
        <row r="3500">
          <cell r="A3500">
            <v>3424</v>
          </cell>
          <cell r="B3500" t="str">
            <v>Claflin University</v>
          </cell>
        </row>
        <row r="3501">
          <cell r="A3501">
            <v>3425</v>
          </cell>
          <cell r="B3501" t="str">
            <v>Clemson University</v>
          </cell>
        </row>
        <row r="3502">
          <cell r="A3502">
            <v>4923</v>
          </cell>
          <cell r="B3502" t="str">
            <v>Clinton College</v>
          </cell>
        </row>
        <row r="3503">
          <cell r="A3503">
            <v>3427</v>
          </cell>
          <cell r="B3503" t="str">
            <v>Coker College</v>
          </cell>
        </row>
        <row r="3504">
          <cell r="A3504">
            <v>3429</v>
          </cell>
          <cell r="B3504" t="str">
            <v>Columbia International University</v>
          </cell>
        </row>
        <row r="3505">
          <cell r="A3505">
            <v>3430</v>
          </cell>
          <cell r="B3505" t="str">
            <v>Columbia College</v>
          </cell>
        </row>
        <row r="3506">
          <cell r="A3506">
            <v>3431</v>
          </cell>
          <cell r="B3506" t="str">
            <v>Converse College</v>
          </cell>
        </row>
        <row r="3507">
          <cell r="A3507">
            <v>5363</v>
          </cell>
          <cell r="B3507" t="str">
            <v>Denmark Technical College</v>
          </cell>
        </row>
        <row r="3508">
          <cell r="A3508">
            <v>3432</v>
          </cell>
          <cell r="B3508" t="str">
            <v>Erskine College</v>
          </cell>
        </row>
        <row r="3509">
          <cell r="A3509">
            <v>3990</v>
          </cell>
          <cell r="B3509" t="str">
            <v>Florence-Darlington Technical College</v>
          </cell>
        </row>
        <row r="3510">
          <cell r="A3510">
            <v>4924</v>
          </cell>
          <cell r="B3510" t="str">
            <v>Forrest College</v>
          </cell>
        </row>
        <row r="3511">
          <cell r="A3511">
            <v>9226</v>
          </cell>
          <cell r="B3511" t="str">
            <v>Francis Marion University</v>
          </cell>
        </row>
        <row r="3512">
          <cell r="A3512">
            <v>3434</v>
          </cell>
          <cell r="B3512" t="str">
            <v>Furman</v>
          </cell>
        </row>
        <row r="3513">
          <cell r="A3513">
            <v>3991</v>
          </cell>
          <cell r="B3513" t="str">
            <v>Greenville Technical College</v>
          </cell>
        </row>
        <row r="3514">
          <cell r="A3514">
            <v>4925</v>
          </cell>
          <cell r="B3514" t="str">
            <v>Horry-Georgetown Technical College</v>
          </cell>
        </row>
        <row r="3515">
          <cell r="A3515">
            <v>30523</v>
          </cell>
          <cell r="B3515" t="str">
            <v>Kenneth Shuler School of Cosmetology-North Augusta</v>
          </cell>
        </row>
        <row r="3516">
          <cell r="A3516">
            <v>23411</v>
          </cell>
          <cell r="B3516" t="str">
            <v>Kenneth Shuler School of Cosmetology and Nails-Columbia</v>
          </cell>
        </row>
        <row r="3517">
          <cell r="A3517">
            <v>3435</v>
          </cell>
          <cell r="B3517" t="str">
            <v>Lander University</v>
          </cell>
        </row>
        <row r="3518">
          <cell r="A3518">
            <v>3436</v>
          </cell>
          <cell r="B3518" t="str">
            <v>Limestone College</v>
          </cell>
        </row>
        <row r="3519">
          <cell r="A3519">
            <v>3437</v>
          </cell>
          <cell r="B3519" t="str">
            <v>Lenoir-Rhyne University-Lutheran Theological Southern Seminary</v>
          </cell>
        </row>
        <row r="3520">
          <cell r="A3520">
            <v>3438</v>
          </cell>
          <cell r="B3520" t="str">
            <v>Medical University of South Carolina</v>
          </cell>
        </row>
        <row r="3521">
          <cell r="A3521">
            <v>3993</v>
          </cell>
          <cell r="B3521" t="str">
            <v>Midlands Technical College</v>
          </cell>
        </row>
        <row r="3522">
          <cell r="A3522">
            <v>3439</v>
          </cell>
          <cell r="B3522" t="str">
            <v>Morris College</v>
          </cell>
        </row>
        <row r="3523">
          <cell r="A3523">
            <v>3440</v>
          </cell>
          <cell r="B3523" t="str">
            <v>Newberry College</v>
          </cell>
        </row>
        <row r="3524">
          <cell r="A3524">
            <v>3441</v>
          </cell>
          <cell r="B3524" t="str">
            <v>North Greenville University</v>
          </cell>
        </row>
        <row r="3525">
          <cell r="A3525">
            <v>6815</v>
          </cell>
          <cell r="B3525" t="str">
            <v>Orangeburg Calhoun Technical College</v>
          </cell>
        </row>
        <row r="3526">
          <cell r="A3526">
            <v>3992</v>
          </cell>
          <cell r="B3526" t="str">
            <v>Piedmont Technical College</v>
          </cell>
        </row>
        <row r="3527">
          <cell r="A3527">
            <v>3445</v>
          </cell>
          <cell r="B3527" t="str">
            <v>Presbyterian College</v>
          </cell>
        </row>
        <row r="3528">
          <cell r="A3528">
            <v>3449</v>
          </cell>
          <cell r="B3528" t="str">
            <v>University of South Carolina-Aiken</v>
          </cell>
        </row>
        <row r="3529">
          <cell r="A3529">
            <v>3450</v>
          </cell>
          <cell r="B3529" t="str">
            <v>University of South Carolina-Beaufort</v>
          </cell>
        </row>
        <row r="3530">
          <cell r="A3530">
            <v>3448</v>
          </cell>
          <cell r="B3530" t="str">
            <v>University of South Carolina-Columbia</v>
          </cell>
        </row>
        <row r="3531">
          <cell r="A3531">
            <v>3448</v>
          </cell>
          <cell r="B3531" t="str">
            <v>University of South Carolina-Lancaster</v>
          </cell>
        </row>
        <row r="3532">
          <cell r="A3532">
            <v>3454</v>
          </cell>
          <cell r="B3532" t="str">
            <v>University of South Carolina-Salkehatchie</v>
          </cell>
        </row>
        <row r="3533">
          <cell r="A3533">
            <v>3426</v>
          </cell>
          <cell r="B3533" t="str">
            <v>University of South Carolina-Sumter</v>
          </cell>
        </row>
        <row r="3534">
          <cell r="A3534">
            <v>4927</v>
          </cell>
          <cell r="B3534" t="str">
            <v>University of South Carolina-Union</v>
          </cell>
        </row>
        <row r="3535">
          <cell r="A3535">
            <v>3451</v>
          </cell>
          <cell r="B3535" t="str">
            <v>Coastal Carolina University</v>
          </cell>
        </row>
        <row r="3536">
          <cell r="A3536">
            <v>3446</v>
          </cell>
          <cell r="B3536" t="str">
            <v>South Carolina State University</v>
          </cell>
        </row>
        <row r="3537">
          <cell r="A3537">
            <v>6951</v>
          </cell>
          <cell r="B3537" t="str">
            <v>University of South Carolina-Upstate</v>
          </cell>
        </row>
        <row r="3538">
          <cell r="A3538">
            <v>20637</v>
          </cell>
          <cell r="B3538" t="str">
            <v>Sherman College of Chiropractic</v>
          </cell>
        </row>
        <row r="3539">
          <cell r="A3539">
            <v>3447</v>
          </cell>
          <cell r="B3539" t="str">
            <v>Spartanburg Methodist College</v>
          </cell>
        </row>
        <row r="3540">
          <cell r="A3540">
            <v>3994</v>
          </cell>
          <cell r="B3540" t="str">
            <v>Spartanburg Community College</v>
          </cell>
        </row>
        <row r="3541">
          <cell r="A3541">
            <v>3995</v>
          </cell>
          <cell r="B3541" t="str">
            <v>Central Carolina Technical College</v>
          </cell>
        </row>
        <row r="3542">
          <cell r="A3542">
            <v>25676</v>
          </cell>
          <cell r="B3542" t="str">
            <v>Sumter Beauty College</v>
          </cell>
        </row>
        <row r="3543">
          <cell r="A3543">
            <v>4926</v>
          </cell>
          <cell r="B3543" t="str">
            <v>Tri-County Technical College</v>
          </cell>
        </row>
        <row r="3544">
          <cell r="A3544">
            <v>4920</v>
          </cell>
          <cell r="B3544" t="str">
            <v>Trident Technical College</v>
          </cell>
        </row>
        <row r="3545">
          <cell r="A3545">
            <v>3455</v>
          </cell>
          <cell r="B3545" t="str">
            <v>Voorhees College</v>
          </cell>
        </row>
        <row r="3546">
          <cell r="A3546">
            <v>9322</v>
          </cell>
          <cell r="B3546" t="str">
            <v>Williamsburg Technical College</v>
          </cell>
        </row>
        <row r="3547">
          <cell r="A3547">
            <v>3456</v>
          </cell>
          <cell r="B3547" t="str">
            <v>Winthrop University</v>
          </cell>
        </row>
        <row r="3548">
          <cell r="A3548">
            <v>3457</v>
          </cell>
          <cell r="B3548" t="str">
            <v>Wofford College</v>
          </cell>
        </row>
        <row r="3549">
          <cell r="A3549">
            <v>3996</v>
          </cell>
          <cell r="B3549" t="str">
            <v>York Technical College</v>
          </cell>
        </row>
        <row r="3550">
          <cell r="A3550">
            <v>3458</v>
          </cell>
          <cell r="B3550" t="str">
            <v>Augustana University</v>
          </cell>
        </row>
        <row r="3551">
          <cell r="A3551">
            <v>21371</v>
          </cell>
          <cell r="B3551" t="str">
            <v>Black Hills Beauty College</v>
          </cell>
        </row>
        <row r="3552">
          <cell r="A3552">
            <v>3459</v>
          </cell>
          <cell r="B3552" t="str">
            <v>Black Hills State University</v>
          </cell>
        </row>
        <row r="3553">
          <cell r="A3553">
            <v>21446</v>
          </cell>
          <cell r="B3553" t="str">
            <v>Kilian Community College</v>
          </cell>
        </row>
        <row r="3554">
          <cell r="A3554">
            <v>3463</v>
          </cell>
          <cell r="B3554" t="str">
            <v>Dakota State University</v>
          </cell>
        </row>
        <row r="3555">
          <cell r="A3555">
            <v>3461</v>
          </cell>
          <cell r="B3555" t="str">
            <v>Dakota Wesleyan University</v>
          </cell>
        </row>
        <row r="3556">
          <cell r="A3556">
            <v>22978</v>
          </cell>
          <cell r="B3556" t="str">
            <v>Headlines Academy Inc</v>
          </cell>
        </row>
        <row r="3557">
          <cell r="A3557">
            <v>5309</v>
          </cell>
          <cell r="B3557" t="str">
            <v>Lake Area Technical Institute</v>
          </cell>
        </row>
        <row r="3558">
          <cell r="A3558">
            <v>4929</v>
          </cell>
          <cell r="B3558" t="str">
            <v>Avera McKennan Hospital School of Radiologic Technology</v>
          </cell>
        </row>
        <row r="3559">
          <cell r="A3559">
            <v>8284</v>
          </cell>
          <cell r="B3559" t="str">
            <v>Mitchell Technical Institute</v>
          </cell>
        </row>
        <row r="3560">
          <cell r="A3560">
            <v>3465</v>
          </cell>
          <cell r="B3560" t="str">
            <v>Mount Marty College</v>
          </cell>
        </row>
        <row r="3561">
          <cell r="A3561">
            <v>4057</v>
          </cell>
          <cell r="B3561" t="str">
            <v>National American University-Rapid City</v>
          </cell>
        </row>
        <row r="3562">
          <cell r="A3562">
            <v>4057</v>
          </cell>
          <cell r="B3562" t="str">
            <v>National American University-Sioux Falls</v>
          </cell>
        </row>
        <row r="3563">
          <cell r="A3563">
            <v>4056</v>
          </cell>
          <cell r="B3563" t="str">
            <v>Sioux Falls Seminary</v>
          </cell>
        </row>
        <row r="3564">
          <cell r="A3564">
            <v>3466</v>
          </cell>
          <cell r="B3564" t="str">
            <v>Northern State University</v>
          </cell>
        </row>
        <row r="3565">
          <cell r="A3565">
            <v>14659</v>
          </cell>
          <cell r="B3565" t="str">
            <v>Oglala Lakota College</v>
          </cell>
        </row>
        <row r="3566">
          <cell r="A3566">
            <v>3467</v>
          </cell>
          <cell r="B3566" t="str">
            <v>Presentation College</v>
          </cell>
        </row>
        <row r="3567">
          <cell r="A3567">
            <v>5987</v>
          </cell>
          <cell r="B3567" t="str">
            <v>Avera Sacred Heart Hospital</v>
          </cell>
        </row>
        <row r="3568">
          <cell r="A3568">
            <v>3470</v>
          </cell>
          <cell r="B3568" t="str">
            <v>South Dakota School of Mines and Technology</v>
          </cell>
        </row>
        <row r="3569">
          <cell r="A3569">
            <v>3471</v>
          </cell>
          <cell r="B3569" t="str">
            <v>South Dakota State University</v>
          </cell>
        </row>
        <row r="3570">
          <cell r="A3570">
            <v>21437</v>
          </cell>
          <cell r="B3570" t="str">
            <v>Sinte Gleska University</v>
          </cell>
        </row>
        <row r="3571">
          <cell r="A3571">
            <v>3469</v>
          </cell>
          <cell r="B3571" t="str">
            <v>University of Sioux Falls</v>
          </cell>
        </row>
        <row r="3572">
          <cell r="A3572">
            <v>11477</v>
          </cell>
          <cell r="B3572" t="str">
            <v>Sanford Medical Center</v>
          </cell>
        </row>
        <row r="3573">
          <cell r="A3573">
            <v>22773</v>
          </cell>
          <cell r="B3573" t="str">
            <v>Sisseton Wahpeton College</v>
          </cell>
        </row>
        <row r="3574">
          <cell r="A3574">
            <v>7764</v>
          </cell>
          <cell r="B3574" t="str">
            <v>Southeast Technical Institute</v>
          </cell>
        </row>
        <row r="3575">
          <cell r="A3575">
            <v>10138</v>
          </cell>
          <cell r="B3575" t="str">
            <v>Stewart School</v>
          </cell>
        </row>
        <row r="3576">
          <cell r="A3576">
            <v>3474</v>
          </cell>
          <cell r="B3576" t="str">
            <v>University of South Dakota</v>
          </cell>
        </row>
        <row r="3577">
          <cell r="A3577">
            <v>10170</v>
          </cell>
          <cell r="B3577" t="str">
            <v>Western Dakota Technical Institute</v>
          </cell>
        </row>
        <row r="3578">
          <cell r="A3578">
            <v>10460</v>
          </cell>
          <cell r="B3578" t="str">
            <v>American Baptist College</v>
          </cell>
        </row>
        <row r="3579">
          <cell r="A3579">
            <v>3477</v>
          </cell>
          <cell r="B3579" t="str">
            <v>Aquinas College</v>
          </cell>
        </row>
        <row r="3580">
          <cell r="A3580">
            <v>22574</v>
          </cell>
          <cell r="B3580" t="str">
            <v>Arnolds Beauty School</v>
          </cell>
        </row>
        <row r="3581">
          <cell r="A3581">
            <v>5358</v>
          </cell>
          <cell r="B3581" t="str">
            <v>Tennessee College of Applied Technology-Athens</v>
          </cell>
        </row>
        <row r="3582">
          <cell r="A3582">
            <v>3478</v>
          </cell>
          <cell r="B3582" t="str">
            <v>Austin Peay State University</v>
          </cell>
        </row>
        <row r="3583">
          <cell r="A3583">
            <v>34403</v>
          </cell>
          <cell r="B3583" t="str">
            <v>Baptist Memorial College of Health Sciences</v>
          </cell>
        </row>
        <row r="3584">
          <cell r="A3584">
            <v>3479</v>
          </cell>
          <cell r="B3584" t="str">
            <v>Belmont University</v>
          </cell>
        </row>
        <row r="3585">
          <cell r="A3585">
            <v>3480</v>
          </cell>
          <cell r="B3585" t="str">
            <v>Bethel University</v>
          </cell>
        </row>
        <row r="3586">
          <cell r="A3586">
            <v>3536</v>
          </cell>
          <cell r="B3586" t="str">
            <v>Bryan College-Dayton</v>
          </cell>
        </row>
        <row r="3587">
          <cell r="A3587">
            <v>3481</v>
          </cell>
          <cell r="B3587" t="str">
            <v>Carson-Newman University</v>
          </cell>
        </row>
        <row r="3588">
          <cell r="A3588">
            <v>3998</v>
          </cell>
          <cell r="B3588" t="str">
            <v>Chattanooga State Community College</v>
          </cell>
        </row>
        <row r="3589">
          <cell r="A3589">
            <v>3482</v>
          </cell>
          <cell r="B3589" t="str">
            <v>Christian Brothers University</v>
          </cell>
        </row>
        <row r="3590">
          <cell r="A3590">
            <v>21883</v>
          </cell>
          <cell r="B3590" t="str">
            <v>Pentecostal Theological Seminary</v>
          </cell>
        </row>
        <row r="3591">
          <cell r="A3591">
            <v>3999</v>
          </cell>
          <cell r="B3591" t="str">
            <v>Cleveland State Community College</v>
          </cell>
        </row>
        <row r="3592">
          <cell r="A3592">
            <v>3483</v>
          </cell>
          <cell r="B3592" t="str">
            <v>Columbia State Community College</v>
          </cell>
        </row>
        <row r="3593">
          <cell r="A3593">
            <v>21571</v>
          </cell>
          <cell r="B3593" t="str">
            <v>Concorde Career College-Memphis</v>
          </cell>
        </row>
        <row r="3594">
          <cell r="A3594">
            <v>5280</v>
          </cell>
          <cell r="B3594" t="str">
            <v>Tennessee College of Applied Technology-Covington</v>
          </cell>
        </row>
        <row r="3595">
          <cell r="A3595">
            <v>3485</v>
          </cell>
          <cell r="B3595" t="str">
            <v>Cumberland University</v>
          </cell>
        </row>
        <row r="3596">
          <cell r="A3596">
            <v>3486</v>
          </cell>
          <cell r="B3596" t="str">
            <v>Lipscomb University</v>
          </cell>
        </row>
        <row r="3597">
          <cell r="A3597">
            <v>7782</v>
          </cell>
          <cell r="B3597" t="str">
            <v>Tennessee College of Applied Technology-Dickson</v>
          </cell>
        </row>
        <row r="3598">
          <cell r="A3598">
            <v>4934</v>
          </cell>
          <cell r="B3598" t="str">
            <v>Hussian College-Daymar College Nashville</v>
          </cell>
        </row>
        <row r="3599">
          <cell r="A3599">
            <v>6835</v>
          </cell>
          <cell r="B3599" t="str">
            <v>Dyersburg State Community College</v>
          </cell>
        </row>
        <row r="3600">
          <cell r="A3600">
            <v>3487</v>
          </cell>
          <cell r="B3600" t="str">
            <v>East Tennessee State University</v>
          </cell>
        </row>
        <row r="3601">
          <cell r="A3601">
            <v>22042</v>
          </cell>
          <cell r="B3601" t="str">
            <v>Chattanooga College Medical Dental and Technical Careers</v>
          </cell>
        </row>
        <row r="3602">
          <cell r="A3602">
            <v>5281</v>
          </cell>
          <cell r="B3602" t="str">
            <v>Tennessee College of Applied Technology-Elizabethton</v>
          </cell>
        </row>
        <row r="3603">
          <cell r="A3603">
            <v>12547</v>
          </cell>
          <cell r="B3603" t="str">
            <v>Emmanuel Christian Seminary</v>
          </cell>
        </row>
        <row r="3604">
          <cell r="A3604">
            <v>25950</v>
          </cell>
          <cell r="B3604" t="str">
            <v>The Hair Academy LLC</v>
          </cell>
        </row>
        <row r="3605">
          <cell r="A3605">
            <v>3490</v>
          </cell>
          <cell r="B3605" t="str">
            <v>Fisk University</v>
          </cell>
        </row>
        <row r="3606">
          <cell r="A3606">
            <v>30018</v>
          </cell>
          <cell r="B3606" t="str">
            <v>Welch College</v>
          </cell>
        </row>
        <row r="3607">
          <cell r="A3607">
            <v>3492</v>
          </cell>
          <cell r="B3607" t="str">
            <v>Freed-Hardeman University</v>
          </cell>
        </row>
        <row r="3608">
          <cell r="A3608">
            <v>10326</v>
          </cell>
          <cell r="B3608" t="str">
            <v>Tennessee College of Applied Technology-Harriman</v>
          </cell>
        </row>
        <row r="3609">
          <cell r="A3609">
            <v>5282</v>
          </cell>
          <cell r="B3609" t="str">
            <v>Tennessee College of Applied Technology-Hartsville</v>
          </cell>
        </row>
        <row r="3610">
          <cell r="A3610">
            <v>3494</v>
          </cell>
          <cell r="B3610" t="str">
            <v>Hiwassee College</v>
          </cell>
        </row>
        <row r="3611">
          <cell r="A3611">
            <v>5356</v>
          </cell>
          <cell r="B3611" t="str">
            <v>Tennessee College of Applied Technology-Hohenwald</v>
          </cell>
        </row>
        <row r="3612">
          <cell r="A3612">
            <v>10700</v>
          </cell>
          <cell r="B3612" t="str">
            <v>Tennessee College of Applied Technology-Jacksboro</v>
          </cell>
        </row>
        <row r="3613">
          <cell r="A3613">
            <v>4937</v>
          </cell>
          <cell r="B3613" t="str">
            <v>Jackson State Community College</v>
          </cell>
        </row>
        <row r="3614">
          <cell r="A3614">
            <v>8859</v>
          </cell>
          <cell r="B3614" t="str">
            <v>John A Gupton College</v>
          </cell>
        </row>
        <row r="3615">
          <cell r="A3615">
            <v>3495</v>
          </cell>
          <cell r="B3615" t="str">
            <v>Johnson University</v>
          </cell>
        </row>
        <row r="3616">
          <cell r="A3616">
            <v>21531</v>
          </cell>
          <cell r="B3616" t="str">
            <v>Paul Mitchell the School-Murfreesboro</v>
          </cell>
        </row>
        <row r="3617">
          <cell r="A3617">
            <v>3496</v>
          </cell>
          <cell r="B3617" t="str">
            <v>King University</v>
          </cell>
        </row>
        <row r="3618">
          <cell r="A3618">
            <v>4938</v>
          </cell>
          <cell r="B3618" t="str">
            <v>South College</v>
          </cell>
        </row>
        <row r="3619">
          <cell r="A3619">
            <v>22550</v>
          </cell>
          <cell r="B3619" t="str">
            <v>Knoxville Institute of Hair Design</v>
          </cell>
        </row>
        <row r="3620">
          <cell r="A3620">
            <v>3499</v>
          </cell>
          <cell r="B3620" t="str">
            <v>Lane College</v>
          </cell>
        </row>
        <row r="3621">
          <cell r="A3621">
            <v>3501</v>
          </cell>
          <cell r="B3621" t="str">
            <v>Le Moyne-Owen College</v>
          </cell>
        </row>
        <row r="3622">
          <cell r="A3622">
            <v>3500</v>
          </cell>
          <cell r="B3622" t="str">
            <v>Lee University</v>
          </cell>
        </row>
        <row r="3623">
          <cell r="A3623">
            <v>3502</v>
          </cell>
          <cell r="B3623" t="str">
            <v>Lincoln Memorial University</v>
          </cell>
        </row>
        <row r="3624">
          <cell r="A3624">
            <v>5353</v>
          </cell>
          <cell r="B3624" t="str">
            <v>Tennessee College of Applied Technology-Livingston</v>
          </cell>
        </row>
        <row r="3625">
          <cell r="A3625">
            <v>3504</v>
          </cell>
          <cell r="B3625" t="str">
            <v>Martin Methodist College</v>
          </cell>
        </row>
        <row r="3626">
          <cell r="A3626">
            <v>3505</v>
          </cell>
          <cell r="B3626" t="str">
            <v>Maryville College</v>
          </cell>
        </row>
        <row r="3627">
          <cell r="A3627">
            <v>5352</v>
          </cell>
          <cell r="B3627" t="str">
            <v>Tennessee College of Applied Technology-McKenzie</v>
          </cell>
        </row>
        <row r="3628">
          <cell r="A3628">
            <v>8655</v>
          </cell>
          <cell r="B3628" t="str">
            <v>Genesis Career College-Cookeville</v>
          </cell>
        </row>
        <row r="3629">
          <cell r="A3629">
            <v>3506</v>
          </cell>
          <cell r="B3629" t="str">
            <v>Meharry Medical College</v>
          </cell>
        </row>
        <row r="3630">
          <cell r="A3630">
            <v>3507</v>
          </cell>
          <cell r="B3630" t="str">
            <v>Memphis College of Art</v>
          </cell>
        </row>
        <row r="3631">
          <cell r="A3631">
            <v>5360</v>
          </cell>
          <cell r="B3631" t="str">
            <v>Tennessee College of Applied Technology-Memphis</v>
          </cell>
        </row>
        <row r="3632">
          <cell r="A3632">
            <v>3509</v>
          </cell>
          <cell r="B3632" t="str">
            <v>University of Memphis</v>
          </cell>
        </row>
        <row r="3633">
          <cell r="A3633">
            <v>10529</v>
          </cell>
          <cell r="B3633" t="str">
            <v>Memphis Theological Seminary</v>
          </cell>
        </row>
        <row r="3634">
          <cell r="A3634">
            <v>9982</v>
          </cell>
          <cell r="B3634" t="str">
            <v>Victory University</v>
          </cell>
        </row>
        <row r="3635">
          <cell r="A3635">
            <v>3510</v>
          </cell>
          <cell r="B3635" t="str">
            <v>Middle Tennessee State University</v>
          </cell>
        </row>
        <row r="3636">
          <cell r="A3636">
            <v>7783</v>
          </cell>
          <cell r="B3636" t="str">
            <v>Middle Tennessee School of Anesthesia Inc</v>
          </cell>
        </row>
        <row r="3637">
          <cell r="A3637">
            <v>3511</v>
          </cell>
          <cell r="B3637" t="str">
            <v>Milligan College</v>
          </cell>
        </row>
        <row r="3638">
          <cell r="A3638">
            <v>5351</v>
          </cell>
          <cell r="B3638" t="str">
            <v>Tennessee College of Applied Technology-Morristown</v>
          </cell>
        </row>
        <row r="3639">
          <cell r="A3639">
            <v>6836</v>
          </cell>
          <cell r="B3639" t="str">
            <v>Motlow State Community College</v>
          </cell>
        </row>
        <row r="3640">
          <cell r="A3640">
            <v>21035</v>
          </cell>
          <cell r="B3640" t="str">
            <v>Tennessee College of Applied Technology-Murfreesboro</v>
          </cell>
        </row>
        <row r="3641">
          <cell r="A3641">
            <v>7938</v>
          </cell>
          <cell r="B3641" t="str">
            <v>Lincoln College of Technology-Nashville</v>
          </cell>
        </row>
        <row r="3642">
          <cell r="A3642">
            <v>21253</v>
          </cell>
          <cell r="B3642" t="str">
            <v>Nashville College of Medical Careers</v>
          </cell>
        </row>
        <row r="3643">
          <cell r="A3643">
            <v>8145</v>
          </cell>
          <cell r="B3643" t="str">
            <v>Nashville State Community College</v>
          </cell>
        </row>
        <row r="3644">
          <cell r="A3644">
            <v>5283</v>
          </cell>
          <cell r="B3644" t="str">
            <v>Tennessee College of Applied Technology-Newbern</v>
          </cell>
        </row>
        <row r="3645">
          <cell r="A3645">
            <v>21064</v>
          </cell>
          <cell r="B3645" t="str">
            <v>O'More College of Design</v>
          </cell>
        </row>
        <row r="3646">
          <cell r="A3646">
            <v>22379</v>
          </cell>
          <cell r="B3646" t="str">
            <v>Tennessee College of Applied Technology-Paris</v>
          </cell>
        </row>
        <row r="3647">
          <cell r="A3647">
            <v>10447</v>
          </cell>
          <cell r="B3647" t="str">
            <v>Plaza Beauty School</v>
          </cell>
        </row>
        <row r="3648">
          <cell r="A3648">
            <v>9464</v>
          </cell>
          <cell r="B3648" t="str">
            <v>Tennessee College of Applied Technology-Pulaski</v>
          </cell>
        </row>
        <row r="3649">
          <cell r="A3649">
            <v>3519</v>
          </cell>
          <cell r="B3649" t="str">
            <v>Rhodes College</v>
          </cell>
        </row>
        <row r="3650">
          <cell r="A3650">
            <v>12164</v>
          </cell>
          <cell r="B3650" t="str">
            <v>Tennessee College of Applied Technology-Ripley</v>
          </cell>
        </row>
        <row r="3651">
          <cell r="A3651">
            <v>9914</v>
          </cell>
          <cell r="B3651" t="str">
            <v>Roane State Community College</v>
          </cell>
        </row>
        <row r="3652">
          <cell r="A3652">
            <v>5357</v>
          </cell>
          <cell r="B3652" t="str">
            <v>Tennessee College of Applied Technology-Crump</v>
          </cell>
        </row>
        <row r="3653">
          <cell r="A3653">
            <v>10439</v>
          </cell>
          <cell r="B3653" t="str">
            <v>Southwest Tennessee Community College</v>
          </cell>
        </row>
        <row r="3654">
          <cell r="A3654">
            <v>5379</v>
          </cell>
          <cell r="B3654" t="str">
            <v>Tennessee College of Applied Technology-Shelbyville</v>
          </cell>
        </row>
        <row r="3655">
          <cell r="A3655">
            <v>3534</v>
          </cell>
          <cell r="B3655" t="str">
            <v>The University of the South</v>
          </cell>
        </row>
        <row r="3656">
          <cell r="A3656">
            <v>9710</v>
          </cell>
          <cell r="B3656" t="str">
            <v>Tennessee College of Applied Technology-Oneida-Huntsville</v>
          </cell>
        </row>
        <row r="3657">
          <cell r="A3657">
            <v>4026</v>
          </cell>
          <cell r="B3657" t="str">
            <v>Tennessee College of Applied Technology-Crossville</v>
          </cell>
        </row>
        <row r="3658">
          <cell r="A3658">
            <v>5307</v>
          </cell>
          <cell r="B3658" t="str">
            <v>Tennessee College of Applied Technology-McMinnville</v>
          </cell>
        </row>
        <row r="3659">
          <cell r="A3659">
            <v>5354</v>
          </cell>
          <cell r="B3659" t="str">
            <v>Tennessee College of Applied Technology-Jackson</v>
          </cell>
        </row>
        <row r="3660">
          <cell r="A3660">
            <v>4025</v>
          </cell>
          <cell r="B3660" t="str">
            <v>Tennessee College of Applied Technology-Knoxville</v>
          </cell>
        </row>
        <row r="3661">
          <cell r="A3661">
            <v>20928</v>
          </cell>
          <cell r="B3661" t="str">
            <v>Tennessee College of Applied Technology-Whiteville</v>
          </cell>
        </row>
        <row r="3662">
          <cell r="A3662">
            <v>12693</v>
          </cell>
          <cell r="B3662" t="str">
            <v>Pellissippi State Community College</v>
          </cell>
        </row>
        <row r="3663">
          <cell r="A3663">
            <v>3518</v>
          </cell>
          <cell r="B3663" t="str">
            <v>Southern Adventist University</v>
          </cell>
        </row>
        <row r="3664">
          <cell r="A3664">
            <v>3517</v>
          </cell>
          <cell r="B3664" t="str">
            <v>Southern College of Optometry</v>
          </cell>
        </row>
        <row r="3665">
          <cell r="A3665">
            <v>3525</v>
          </cell>
          <cell r="B3665" t="str">
            <v>Tennessee Wesleyan University</v>
          </cell>
        </row>
        <row r="3666">
          <cell r="A3666">
            <v>3529</v>
          </cell>
          <cell r="B3666" t="str">
            <v>The University of Tennessee-Chattanooga</v>
          </cell>
        </row>
        <row r="3667">
          <cell r="A3667">
            <v>3530</v>
          </cell>
          <cell r="B3667" t="str">
            <v>The University of Tennessee-Knoxville</v>
          </cell>
        </row>
        <row r="3668">
          <cell r="A3668">
            <v>3531</v>
          </cell>
          <cell r="B3668" t="str">
            <v>The University of Tennessee-Martin</v>
          </cell>
        </row>
        <row r="3669">
          <cell r="A3669">
            <v>7439</v>
          </cell>
          <cell r="B3669" t="str">
            <v>Fountainhead College of Technology</v>
          </cell>
        </row>
        <row r="3670">
          <cell r="A3670">
            <v>9567</v>
          </cell>
          <cell r="B3670" t="str">
            <v>Tennessee School of Beauty of Knoxville Inc</v>
          </cell>
        </row>
        <row r="3671">
          <cell r="A3671">
            <v>3522</v>
          </cell>
          <cell r="B3671" t="str">
            <v>Tennessee State University</v>
          </cell>
        </row>
        <row r="3672">
          <cell r="A3672">
            <v>3523</v>
          </cell>
          <cell r="B3672" t="str">
            <v>Tennessee Technological University</v>
          </cell>
        </row>
        <row r="3673">
          <cell r="A3673">
            <v>3524</v>
          </cell>
          <cell r="B3673" t="str">
            <v>Tennessee Temple University</v>
          </cell>
        </row>
        <row r="3674">
          <cell r="A3674">
            <v>3526</v>
          </cell>
          <cell r="B3674" t="str">
            <v>Trevecca Nazarene University</v>
          </cell>
        </row>
        <row r="3675">
          <cell r="A3675">
            <v>5378</v>
          </cell>
          <cell r="B3675" t="str">
            <v>Northeast State Community College</v>
          </cell>
        </row>
        <row r="3676">
          <cell r="A3676">
            <v>3527</v>
          </cell>
          <cell r="B3676" t="str">
            <v>Tusculum University</v>
          </cell>
        </row>
        <row r="3677">
          <cell r="A3677">
            <v>3528</v>
          </cell>
          <cell r="B3677" t="str">
            <v>Union University</v>
          </cell>
        </row>
        <row r="3678">
          <cell r="A3678">
            <v>36473</v>
          </cell>
          <cell r="B3678" t="str">
            <v>New Concepts School of Cosmetology</v>
          </cell>
        </row>
        <row r="3679">
          <cell r="A3679">
            <v>3535</v>
          </cell>
          <cell r="B3679" t="str">
            <v>Vanderbilt University</v>
          </cell>
        </row>
        <row r="3680">
          <cell r="A3680">
            <v>22940</v>
          </cell>
          <cell r="B3680" t="str">
            <v>Volunteer Beauty Academy-Dyersburg</v>
          </cell>
        </row>
        <row r="3681">
          <cell r="A3681">
            <v>9912</v>
          </cell>
          <cell r="B3681" t="str">
            <v>Volunteer State Community College</v>
          </cell>
        </row>
        <row r="3682">
          <cell r="A3682">
            <v>8863</v>
          </cell>
          <cell r="B3682" t="str">
            <v>Walters State Community College</v>
          </cell>
        </row>
        <row r="3683">
          <cell r="A3683">
            <v>4947</v>
          </cell>
          <cell r="B3683" t="str">
            <v>West Tennessee Business College</v>
          </cell>
        </row>
        <row r="3684">
          <cell r="A3684">
            <v>11553</v>
          </cell>
          <cell r="B3684" t="str">
            <v>William Moore College of Technology</v>
          </cell>
        </row>
        <row r="3685">
          <cell r="A3685">
            <v>3537</v>
          </cell>
          <cell r="B3685" t="str">
            <v>Abilene Christian University</v>
          </cell>
        </row>
        <row r="3686">
          <cell r="A3686">
            <v>3539</v>
          </cell>
          <cell r="B3686" t="str">
            <v>Alvin Community College</v>
          </cell>
        </row>
        <row r="3687">
          <cell r="A3687">
            <v>3540</v>
          </cell>
          <cell r="B3687" t="str">
            <v>Amarillo College</v>
          </cell>
        </row>
        <row r="3688">
          <cell r="A3688">
            <v>21368</v>
          </cell>
          <cell r="B3688" t="str">
            <v>American Commercial College-San Angelo</v>
          </cell>
        </row>
        <row r="3689">
          <cell r="A3689">
            <v>10059</v>
          </cell>
          <cell r="B3689" t="str">
            <v>American Commercial College-Odessa</v>
          </cell>
        </row>
        <row r="3690">
          <cell r="A3690">
            <v>6661</v>
          </cell>
          <cell r="B3690" t="str">
            <v>Angelina College</v>
          </cell>
        </row>
        <row r="3691">
          <cell r="A3691">
            <v>3541</v>
          </cell>
          <cell r="B3691" t="str">
            <v>Angelo State University</v>
          </cell>
        </row>
        <row r="3692">
          <cell r="A3692">
            <v>20814</v>
          </cell>
          <cell r="B3692" t="str">
            <v>Arlington Baptist University</v>
          </cell>
        </row>
        <row r="3693">
          <cell r="A3693">
            <v>25212</v>
          </cell>
          <cell r="B3693" t="str">
            <v>Arlington Career Institute</v>
          </cell>
        </row>
        <row r="3694">
          <cell r="A3694">
            <v>21171</v>
          </cell>
          <cell r="B3694" t="str">
            <v>The Art Institute of Houston</v>
          </cell>
        </row>
        <row r="3695">
          <cell r="A3695">
            <v>3543</v>
          </cell>
          <cell r="B3695" t="str">
            <v>Austin College</v>
          </cell>
        </row>
        <row r="3696">
          <cell r="A3696">
            <v>12015</v>
          </cell>
          <cell r="B3696" t="str">
            <v>Austin Community College District</v>
          </cell>
        </row>
        <row r="3697">
          <cell r="A3697">
            <v>3544</v>
          </cell>
          <cell r="B3697" t="str">
            <v>Austin Presbyterian Theological Seminary</v>
          </cell>
        </row>
        <row r="3698">
          <cell r="A3698">
            <v>12268</v>
          </cell>
          <cell r="B3698" t="str">
            <v>Baldwin Beauty School-South Austin</v>
          </cell>
        </row>
        <row r="3699">
          <cell r="A3699">
            <v>6606</v>
          </cell>
          <cell r="B3699" t="str">
            <v>Baptist Health System School of Health Professions</v>
          </cell>
        </row>
        <row r="3700">
          <cell r="A3700">
            <v>23312</v>
          </cell>
          <cell r="B3700" t="str">
            <v>Baptist Missionary Association Theological Seminary</v>
          </cell>
        </row>
        <row r="3701">
          <cell r="A3701">
            <v>3632</v>
          </cell>
          <cell r="B3701" t="str">
            <v>Texas A &amp; M University Health Science Center</v>
          </cell>
        </row>
        <row r="3702">
          <cell r="A3702">
            <v>4949</v>
          </cell>
          <cell r="B3702" t="str">
            <v>Baylor College of Medicine</v>
          </cell>
        </row>
        <row r="3703">
          <cell r="A3703">
            <v>3545</v>
          </cell>
          <cell r="B3703" t="str">
            <v>Baylor University</v>
          </cell>
        </row>
        <row r="3704">
          <cell r="A3704">
            <v>3546</v>
          </cell>
          <cell r="B3704" t="str">
            <v>Coastal Bend College</v>
          </cell>
        </row>
        <row r="3705">
          <cell r="A3705">
            <v>3549</v>
          </cell>
          <cell r="B3705" t="str">
            <v>Blinn College</v>
          </cell>
        </row>
        <row r="3706">
          <cell r="A3706">
            <v>30265</v>
          </cell>
          <cell r="B3706" t="str">
            <v>Remington College-Dallas Campus</v>
          </cell>
        </row>
        <row r="3707">
          <cell r="A3707">
            <v>21448</v>
          </cell>
          <cell r="B3707" t="str">
            <v>Vet Tech Institute of Houston</v>
          </cell>
        </row>
        <row r="3708">
          <cell r="A3708">
            <v>7287</v>
          </cell>
          <cell r="B3708" t="str">
            <v>Brazosport College</v>
          </cell>
        </row>
        <row r="3709">
          <cell r="A3709">
            <v>21002</v>
          </cell>
          <cell r="B3709" t="str">
            <v>Brookhaven College</v>
          </cell>
        </row>
        <row r="3710">
          <cell r="A3710">
            <v>20741</v>
          </cell>
          <cell r="B3710" t="str">
            <v>Capitol City Trade and Technical School</v>
          </cell>
        </row>
        <row r="3711">
          <cell r="A3711">
            <v>22948</v>
          </cell>
          <cell r="B3711" t="str">
            <v>Capitol City Careers</v>
          </cell>
        </row>
        <row r="3712">
          <cell r="A3712">
            <v>3561</v>
          </cell>
          <cell r="B3712" t="str">
            <v>Cedar Valley College</v>
          </cell>
        </row>
        <row r="3713">
          <cell r="A3713">
            <v>4003</v>
          </cell>
          <cell r="B3713" t="str">
            <v>Central Texas College</v>
          </cell>
        </row>
        <row r="3714">
          <cell r="A3714">
            <v>12930</v>
          </cell>
          <cell r="B3714" t="str">
            <v>Charles and Sues School of Hair Design</v>
          </cell>
        </row>
        <row r="3715">
          <cell r="A3715">
            <v>3553</v>
          </cell>
          <cell r="B3715" t="str">
            <v>Cisco College</v>
          </cell>
        </row>
        <row r="3716">
          <cell r="A3716">
            <v>3554</v>
          </cell>
          <cell r="B3716" t="str">
            <v>Clarendon College</v>
          </cell>
        </row>
        <row r="3717">
          <cell r="A3717">
            <v>3557</v>
          </cell>
          <cell r="B3717" t="str">
            <v>Concordia University Texas</v>
          </cell>
        </row>
        <row r="3718">
          <cell r="A3718">
            <v>20586</v>
          </cell>
          <cell r="B3718" t="str">
            <v>Conlee's College of Cosmetology</v>
          </cell>
        </row>
        <row r="3719">
          <cell r="A3719">
            <v>3558</v>
          </cell>
          <cell r="B3719" t="str">
            <v>North Central Texas College</v>
          </cell>
        </row>
        <row r="3720">
          <cell r="A3720">
            <v>11161</v>
          </cell>
          <cell r="B3720" t="str">
            <v>Texas A &amp; M University-Corpus Christi</v>
          </cell>
        </row>
        <row r="3721">
          <cell r="A3721">
            <v>12483</v>
          </cell>
          <cell r="B3721" t="str">
            <v>Cosmetology Career Center LLC</v>
          </cell>
        </row>
        <row r="3722">
          <cell r="A3722">
            <v>21192</v>
          </cell>
          <cell r="B3722" t="str">
            <v>Court Reporting Institute of Dallas</v>
          </cell>
        </row>
        <row r="3723">
          <cell r="A3723">
            <v>3560</v>
          </cell>
          <cell r="B3723" t="str">
            <v>Dallas Baptist University</v>
          </cell>
        </row>
        <row r="3724">
          <cell r="A3724">
            <v>6941</v>
          </cell>
          <cell r="B3724" t="str">
            <v>Dallas Christian College</v>
          </cell>
        </row>
        <row r="3725">
          <cell r="A3725">
            <v>10761</v>
          </cell>
          <cell r="B3725" t="str">
            <v>Dallas Institute of Funeral Service</v>
          </cell>
        </row>
        <row r="3726">
          <cell r="A3726">
            <v>3562</v>
          </cell>
          <cell r="B3726" t="str">
            <v>Dallas Theological Seminary</v>
          </cell>
        </row>
        <row r="3727">
          <cell r="A3727">
            <v>3651</v>
          </cell>
          <cell r="B3727" t="str">
            <v>University of Dallas</v>
          </cell>
        </row>
        <row r="3728">
          <cell r="A3728">
            <v>3563</v>
          </cell>
          <cell r="B3728" t="str">
            <v>Del Mar College</v>
          </cell>
        </row>
        <row r="3729">
          <cell r="A3729">
            <v>25911</v>
          </cell>
          <cell r="B3729" t="str">
            <v>Career Point College</v>
          </cell>
        </row>
        <row r="3730">
          <cell r="A3730">
            <v>3564</v>
          </cell>
          <cell r="B3730" t="str">
            <v>East Texas Baptist University</v>
          </cell>
        </row>
        <row r="3731">
          <cell r="A3731">
            <v>31703</v>
          </cell>
          <cell r="B3731" t="str">
            <v>Texas A&amp;M University-Texarkana</v>
          </cell>
        </row>
        <row r="3732">
          <cell r="A3732">
            <v>3565</v>
          </cell>
          <cell r="B3732" t="str">
            <v>Texas A &amp; M University-Commerce</v>
          </cell>
        </row>
        <row r="3733">
          <cell r="A3733">
            <v>8510</v>
          </cell>
          <cell r="B3733" t="str">
            <v>Eastfield College</v>
          </cell>
        </row>
        <row r="3734">
          <cell r="A3734">
            <v>4453</v>
          </cell>
          <cell r="B3734" t="str">
            <v>El Centro College</v>
          </cell>
        </row>
        <row r="3735">
          <cell r="A3735">
            <v>10387</v>
          </cell>
          <cell r="B3735" t="str">
            <v>El Paso Community College</v>
          </cell>
        </row>
        <row r="3736">
          <cell r="A3736">
            <v>20983</v>
          </cell>
          <cell r="B3736" t="str">
            <v>Western Technical College</v>
          </cell>
        </row>
        <row r="3737">
          <cell r="A3737">
            <v>20983</v>
          </cell>
          <cell r="B3737" t="str">
            <v>Western Technical College</v>
          </cell>
        </row>
        <row r="3738">
          <cell r="A3738">
            <v>22671</v>
          </cell>
          <cell r="B3738" t="str">
            <v>Exposito School of Hair Design</v>
          </cell>
        </row>
        <row r="3739">
          <cell r="A3739">
            <v>13039</v>
          </cell>
          <cell r="B3739" t="str">
            <v>Miami International University of Art &amp; Design-Art Institute Dallas</v>
          </cell>
        </row>
        <row r="3740">
          <cell r="A3740">
            <v>23067</v>
          </cell>
          <cell r="B3740" t="str">
            <v>Fort Worth Beauty School</v>
          </cell>
        </row>
        <row r="3741">
          <cell r="A3741">
            <v>3568</v>
          </cell>
          <cell r="B3741" t="str">
            <v>Frank Phillips College</v>
          </cell>
        </row>
        <row r="3742">
          <cell r="A3742">
            <v>4972</v>
          </cell>
          <cell r="B3742" t="str">
            <v>Galveston College</v>
          </cell>
        </row>
        <row r="3743">
          <cell r="A3743">
            <v>3570</v>
          </cell>
          <cell r="B3743" t="str">
            <v>Grayson College</v>
          </cell>
        </row>
        <row r="3744">
          <cell r="A3744">
            <v>10509</v>
          </cell>
          <cell r="B3744" t="str">
            <v>Hallmark University</v>
          </cell>
        </row>
        <row r="3745">
          <cell r="A3745">
            <v>3571</v>
          </cell>
          <cell r="B3745" t="str">
            <v>Hardin-Simmons University</v>
          </cell>
        </row>
        <row r="3746">
          <cell r="A3746">
            <v>3572</v>
          </cell>
          <cell r="B3746" t="str">
            <v>Trinity Valley Community College</v>
          </cell>
        </row>
        <row r="3747">
          <cell r="A3747">
            <v>3573</v>
          </cell>
          <cell r="B3747" t="str">
            <v>Hill College</v>
          </cell>
        </row>
        <row r="3748">
          <cell r="A3748">
            <v>3576</v>
          </cell>
          <cell r="B3748" t="str">
            <v>Houston Baptist University</v>
          </cell>
        </row>
        <row r="3749">
          <cell r="A3749">
            <v>11711</v>
          </cell>
          <cell r="B3749" t="str">
            <v>University of Houston-Clear Lake</v>
          </cell>
        </row>
        <row r="3750">
          <cell r="A3750">
            <v>10633</v>
          </cell>
          <cell r="B3750" t="str">
            <v>Houston Community College</v>
          </cell>
        </row>
        <row r="3751">
          <cell r="A3751">
            <v>3612</v>
          </cell>
          <cell r="B3751" t="str">
            <v>University of Houston-Downtown</v>
          </cell>
        </row>
        <row r="3752">
          <cell r="A3752">
            <v>13231</v>
          </cell>
          <cell r="B3752" t="str">
            <v>University of Houston-Victoria</v>
          </cell>
        </row>
        <row r="3753">
          <cell r="A3753">
            <v>3652</v>
          </cell>
          <cell r="B3753" t="str">
            <v>University of Houston</v>
          </cell>
        </row>
        <row r="3754">
          <cell r="A3754">
            <v>3574</v>
          </cell>
          <cell r="B3754" t="str">
            <v>Howard College</v>
          </cell>
        </row>
        <row r="3755">
          <cell r="A3755">
            <v>3575</v>
          </cell>
          <cell r="B3755" t="str">
            <v>Howard Payne University</v>
          </cell>
        </row>
        <row r="3756">
          <cell r="A3756">
            <v>3577</v>
          </cell>
          <cell r="B3756" t="str">
            <v>Huston-Tillotson University</v>
          </cell>
        </row>
        <row r="3757">
          <cell r="A3757">
            <v>3578</v>
          </cell>
          <cell r="B3757" t="str">
            <v>University of the Incarnate Word</v>
          </cell>
        </row>
        <row r="3758">
          <cell r="A3758">
            <v>9082</v>
          </cell>
          <cell r="B3758" t="str">
            <v>International Business College-El Paso</v>
          </cell>
        </row>
        <row r="3759">
          <cell r="A3759">
            <v>9082</v>
          </cell>
          <cell r="B3759" t="str">
            <v>International Business College-El Paso</v>
          </cell>
        </row>
        <row r="3760">
          <cell r="A3760">
            <v>7329</v>
          </cell>
          <cell r="B3760" t="str">
            <v>ITT Technical Institute-Arlington</v>
          </cell>
        </row>
        <row r="3761">
          <cell r="A3761">
            <v>7329</v>
          </cell>
          <cell r="B3761" t="str">
            <v>ITT Technical Institute-Houston West</v>
          </cell>
        </row>
        <row r="3762">
          <cell r="A3762">
            <v>3579</v>
          </cell>
          <cell r="B3762" t="str">
            <v>Jacksonville College-Main Campus</v>
          </cell>
        </row>
        <row r="3763">
          <cell r="A3763">
            <v>3637</v>
          </cell>
          <cell r="B3763" t="str">
            <v>Jarvis Christian College</v>
          </cell>
        </row>
        <row r="3764">
          <cell r="A3764">
            <v>23182</v>
          </cell>
          <cell r="B3764" t="str">
            <v>KD Conservatory College of Film and Dramatic Arts</v>
          </cell>
        </row>
        <row r="3765">
          <cell r="A3765">
            <v>3580</v>
          </cell>
          <cell r="B3765" t="str">
            <v>Kilgore College</v>
          </cell>
        </row>
        <row r="3766">
          <cell r="A3766">
            <v>3581</v>
          </cell>
          <cell r="B3766" t="str">
            <v>Lamar University</v>
          </cell>
        </row>
        <row r="3767">
          <cell r="A3767">
            <v>23582</v>
          </cell>
          <cell r="B3767" t="str">
            <v>Lamar State College-Orange</v>
          </cell>
        </row>
        <row r="3768">
          <cell r="A3768">
            <v>23485</v>
          </cell>
          <cell r="B3768" t="str">
            <v>Lamar State College-Port Arthur</v>
          </cell>
        </row>
        <row r="3769">
          <cell r="A3769">
            <v>12297</v>
          </cell>
          <cell r="B3769" t="str">
            <v>Laredo Beauty College Inc</v>
          </cell>
        </row>
        <row r="3770">
          <cell r="A3770">
            <v>3582</v>
          </cell>
          <cell r="B3770" t="str">
            <v>Laredo College</v>
          </cell>
        </row>
        <row r="3771">
          <cell r="A3771">
            <v>9651</v>
          </cell>
          <cell r="B3771" t="str">
            <v>Texas A &amp; M International University</v>
          </cell>
        </row>
        <row r="3772">
          <cell r="A3772">
            <v>3583</v>
          </cell>
          <cell r="B3772" t="str">
            <v>Lee College</v>
          </cell>
        </row>
        <row r="3773">
          <cell r="A3773">
            <v>3584</v>
          </cell>
          <cell r="B3773" t="str">
            <v>LeTourneau University</v>
          </cell>
        </row>
        <row r="3774">
          <cell r="A3774">
            <v>7938</v>
          </cell>
          <cell r="B3774" t="str">
            <v>Lincoln College of Technology-Grand Prairie</v>
          </cell>
        </row>
        <row r="3775">
          <cell r="A3775">
            <v>35203</v>
          </cell>
          <cell r="B3775" t="str">
            <v>Lubbock Hair Academy</v>
          </cell>
        </row>
        <row r="3776">
          <cell r="A3776">
            <v>3586</v>
          </cell>
          <cell r="B3776" t="str">
            <v>Lubbock Christian University</v>
          </cell>
        </row>
        <row r="3777">
          <cell r="A3777">
            <v>7096</v>
          </cell>
          <cell r="B3777" t="str">
            <v>College of the Mainland</v>
          </cell>
        </row>
        <row r="3778">
          <cell r="A3778">
            <v>3588</v>
          </cell>
          <cell r="B3778" t="str">
            <v>University of Mary Hardin-Baylor</v>
          </cell>
        </row>
        <row r="3779">
          <cell r="A3779">
            <v>3590</v>
          </cell>
          <cell r="B3779" t="str">
            <v>McLennan Community College</v>
          </cell>
        </row>
        <row r="3780">
          <cell r="A3780">
            <v>3591</v>
          </cell>
          <cell r="B3780" t="str">
            <v>McMurry University</v>
          </cell>
        </row>
        <row r="3781">
          <cell r="A3781">
            <v>6612</v>
          </cell>
          <cell r="B3781" t="str">
            <v>Covenant School of Nursing and Allied Health</v>
          </cell>
        </row>
        <row r="3782">
          <cell r="A3782">
            <v>12764</v>
          </cell>
          <cell r="B3782" t="str">
            <v>Metroplex Beauty School</v>
          </cell>
        </row>
        <row r="3783">
          <cell r="A3783">
            <v>9797</v>
          </cell>
          <cell r="B3783" t="str">
            <v>Midland College</v>
          </cell>
        </row>
        <row r="3784">
          <cell r="A3784">
            <v>3592</v>
          </cell>
          <cell r="B3784" t="str">
            <v>Midwestern State University</v>
          </cell>
        </row>
        <row r="3785">
          <cell r="A3785">
            <v>8498</v>
          </cell>
          <cell r="B3785" t="str">
            <v>William Edge Institute</v>
          </cell>
        </row>
        <row r="3786">
          <cell r="A3786">
            <v>10130</v>
          </cell>
          <cell r="B3786" t="str">
            <v>Wade College</v>
          </cell>
        </row>
        <row r="3787">
          <cell r="A3787">
            <v>30353</v>
          </cell>
          <cell r="B3787" t="str">
            <v>Southern Careers Institute-Austin</v>
          </cell>
        </row>
        <row r="3788">
          <cell r="A3788">
            <v>8503</v>
          </cell>
          <cell r="B3788" t="str">
            <v>Mountain View College</v>
          </cell>
        </row>
        <row r="3789">
          <cell r="A3789">
            <v>22613</v>
          </cell>
          <cell r="B3789" t="str">
            <v>Altierus Career College-San Antonio</v>
          </cell>
        </row>
        <row r="3790">
          <cell r="A3790">
            <v>12932</v>
          </cell>
          <cell r="B3790" t="str">
            <v>Tint School of Makeup and Cosmetology-Irving</v>
          </cell>
        </row>
        <row r="3791">
          <cell r="A3791">
            <v>3593</v>
          </cell>
          <cell r="B3791" t="str">
            <v>Navarro College</v>
          </cell>
        </row>
        <row r="3792">
          <cell r="A3792">
            <v>13003</v>
          </cell>
          <cell r="B3792" t="str">
            <v>Neilson Beauty College</v>
          </cell>
        </row>
        <row r="3793">
          <cell r="A3793">
            <v>11145</v>
          </cell>
          <cell r="B3793" t="str">
            <v>Lone Star College System</v>
          </cell>
        </row>
        <row r="3794">
          <cell r="A3794">
            <v>20774</v>
          </cell>
          <cell r="B3794" t="str">
            <v>North Lake College</v>
          </cell>
        </row>
        <row r="3795">
          <cell r="A3795">
            <v>3594</v>
          </cell>
          <cell r="B3795" t="str">
            <v>University of North Texas</v>
          </cell>
        </row>
        <row r="3796">
          <cell r="A3796">
            <v>23154</v>
          </cell>
          <cell r="B3796" t="str">
            <v>Northeast Texas Community College</v>
          </cell>
        </row>
        <row r="3797">
          <cell r="A3797">
            <v>4072</v>
          </cell>
          <cell r="B3797" t="str">
            <v>Northwood University-Texas</v>
          </cell>
        </row>
        <row r="3798">
          <cell r="A3798">
            <v>3595</v>
          </cell>
          <cell r="B3798" t="str">
            <v>Oblate School of Theology</v>
          </cell>
        </row>
        <row r="3799">
          <cell r="A3799">
            <v>26002</v>
          </cell>
          <cell r="B3799" t="str">
            <v>Ocean Corporation</v>
          </cell>
        </row>
        <row r="3800">
          <cell r="A3800">
            <v>3596</v>
          </cell>
          <cell r="B3800" t="str">
            <v>Odessa College</v>
          </cell>
        </row>
        <row r="3801">
          <cell r="A3801">
            <v>13016</v>
          </cell>
          <cell r="B3801" t="str">
            <v>Ogle School Hair Skin Nails-Arlington</v>
          </cell>
        </row>
        <row r="3802">
          <cell r="A3802">
            <v>22305</v>
          </cell>
          <cell r="B3802" t="str">
            <v>Ogle School Hair Skin Nails-Ft Worth</v>
          </cell>
        </row>
        <row r="3803">
          <cell r="A3803">
            <v>3598</v>
          </cell>
          <cell r="B3803" t="str">
            <v>Our Lady of the Lake University</v>
          </cell>
        </row>
        <row r="3804">
          <cell r="A3804">
            <v>3599</v>
          </cell>
          <cell r="B3804" t="str">
            <v>The University of Texas Rio Grande Valley</v>
          </cell>
        </row>
        <row r="3805">
          <cell r="A3805">
            <v>30646</v>
          </cell>
          <cell r="B3805" t="str">
            <v>Texas Southmost College</v>
          </cell>
        </row>
        <row r="3806">
          <cell r="A3806">
            <v>3600</v>
          </cell>
          <cell r="B3806" t="str">
            <v>Panola College</v>
          </cell>
        </row>
        <row r="3807">
          <cell r="A3807">
            <v>3601</v>
          </cell>
          <cell r="B3807" t="str">
            <v>Paris Junior College</v>
          </cell>
        </row>
        <row r="3808">
          <cell r="A3808">
            <v>3602</v>
          </cell>
          <cell r="B3808" t="str">
            <v>Paul Quinn College</v>
          </cell>
        </row>
        <row r="3809">
          <cell r="A3809">
            <v>3630</v>
          </cell>
          <cell r="B3809" t="str">
            <v>Prairie View A &amp; M University</v>
          </cell>
        </row>
        <row r="3810">
          <cell r="A3810">
            <v>3603</v>
          </cell>
          <cell r="B3810" t="str">
            <v>Ranger College</v>
          </cell>
        </row>
        <row r="3811">
          <cell r="A3811">
            <v>41467</v>
          </cell>
          <cell r="B3811" t="str">
            <v>Aviation Institute of Maintenance-Houston</v>
          </cell>
        </row>
        <row r="3812">
          <cell r="A3812">
            <v>3604</v>
          </cell>
          <cell r="B3812" t="str">
            <v>Rice University</v>
          </cell>
        </row>
        <row r="3813">
          <cell r="A3813">
            <v>8504</v>
          </cell>
          <cell r="B3813" t="str">
            <v>Richland College</v>
          </cell>
        </row>
        <row r="3814">
          <cell r="A3814">
            <v>9466</v>
          </cell>
          <cell r="B3814" t="str">
            <v>Brightwood College-McAllen</v>
          </cell>
        </row>
        <row r="3815">
          <cell r="A3815">
            <v>3621</v>
          </cell>
          <cell r="B3815" t="str">
            <v>Saint Edward's University</v>
          </cell>
        </row>
        <row r="3816">
          <cell r="A3816">
            <v>3608</v>
          </cell>
          <cell r="B3816" t="str">
            <v>St Philip's College</v>
          </cell>
        </row>
        <row r="3817">
          <cell r="A3817">
            <v>3654</v>
          </cell>
          <cell r="B3817" t="str">
            <v>University of St Thomas</v>
          </cell>
        </row>
        <row r="3818">
          <cell r="A3818">
            <v>3606</v>
          </cell>
          <cell r="B3818" t="str">
            <v>Sam Houston State University</v>
          </cell>
        </row>
        <row r="3819">
          <cell r="A3819">
            <v>9163</v>
          </cell>
          <cell r="B3819" t="str">
            <v>San Antonio College</v>
          </cell>
        </row>
        <row r="3820">
          <cell r="A3820">
            <v>3609</v>
          </cell>
          <cell r="B3820" t="str">
            <v>San Jacinto Community College</v>
          </cell>
        </row>
        <row r="3821">
          <cell r="A3821">
            <v>3610</v>
          </cell>
          <cell r="B3821" t="str">
            <v>Schreiner University</v>
          </cell>
        </row>
        <row r="3822">
          <cell r="A3822">
            <v>25218</v>
          </cell>
          <cell r="B3822" t="str">
            <v>Seguin Beauty School-Seguin</v>
          </cell>
        </row>
        <row r="3823">
          <cell r="A3823">
            <v>3623</v>
          </cell>
          <cell r="B3823" t="str">
            <v>St. Mary's University</v>
          </cell>
        </row>
        <row r="3824">
          <cell r="A3824">
            <v>3611</v>
          </cell>
          <cell r="B3824" t="str">
            <v>South Plains College</v>
          </cell>
        </row>
        <row r="3825">
          <cell r="A3825">
            <v>39223</v>
          </cell>
          <cell r="B3825" t="str">
            <v>South Texas Barber College Inc</v>
          </cell>
        </row>
        <row r="3826">
          <cell r="A3826">
            <v>4977</v>
          </cell>
          <cell r="B3826" t="str">
            <v>South Texas College of Law Houston</v>
          </cell>
        </row>
        <row r="3827">
          <cell r="A3827">
            <v>25488</v>
          </cell>
          <cell r="B3827" t="str">
            <v>South Texas Vocational Technical Institute-Weslaco</v>
          </cell>
        </row>
        <row r="3828">
          <cell r="A3828">
            <v>25494</v>
          </cell>
          <cell r="B3828" t="str">
            <v>Platt College-STVT-McAllen</v>
          </cell>
        </row>
        <row r="3829">
          <cell r="A3829">
            <v>3613</v>
          </cell>
          <cell r="B3829" t="str">
            <v>Southern Methodist University</v>
          </cell>
        </row>
        <row r="3830">
          <cell r="A3830">
            <v>22183</v>
          </cell>
          <cell r="B3830" t="str">
            <v>Southwest School of Business and Technical Careers-San Antonio</v>
          </cell>
        </row>
        <row r="3831">
          <cell r="A3831">
            <v>20936</v>
          </cell>
          <cell r="B3831" t="str">
            <v>Southwest Institute of Technology</v>
          </cell>
        </row>
        <row r="3832">
          <cell r="A3832">
            <v>3614</v>
          </cell>
          <cell r="B3832" t="str">
            <v>Southwest Texas Junior College</v>
          </cell>
        </row>
        <row r="3833">
          <cell r="A3833">
            <v>3616</v>
          </cell>
          <cell r="B3833" t="str">
            <v>Southwestern Assemblies of God University</v>
          </cell>
        </row>
        <row r="3834">
          <cell r="A3834">
            <v>3620</v>
          </cell>
          <cell r="B3834" t="str">
            <v>Southwestern University</v>
          </cell>
        </row>
        <row r="3835">
          <cell r="A3835">
            <v>3624</v>
          </cell>
          <cell r="B3835" t="str">
            <v>Stephen F Austin State University</v>
          </cell>
        </row>
        <row r="3836">
          <cell r="A3836">
            <v>3615</v>
          </cell>
          <cell r="B3836" t="str">
            <v>Texas State University</v>
          </cell>
        </row>
        <row r="3837">
          <cell r="A3837">
            <v>3619</v>
          </cell>
          <cell r="B3837" t="str">
            <v>Southwestern Adventist University</v>
          </cell>
        </row>
        <row r="3838">
          <cell r="A3838">
            <v>3618</v>
          </cell>
          <cell r="B3838" t="str">
            <v>Southwestern Christian College</v>
          </cell>
        </row>
        <row r="3839">
          <cell r="A3839">
            <v>3625</v>
          </cell>
          <cell r="B3839" t="str">
            <v>Sul Ross State University</v>
          </cell>
        </row>
        <row r="3840">
          <cell r="A3840">
            <v>3631</v>
          </cell>
          <cell r="B3840" t="str">
            <v>Tarleton State University</v>
          </cell>
        </row>
        <row r="3841">
          <cell r="A3841">
            <v>3626</v>
          </cell>
          <cell r="B3841" t="str">
            <v>Tarrant County College District</v>
          </cell>
        </row>
        <row r="3842">
          <cell r="A3842">
            <v>3627</v>
          </cell>
          <cell r="B3842" t="str">
            <v>Temple College</v>
          </cell>
        </row>
        <row r="3843">
          <cell r="A3843">
            <v>10019</v>
          </cell>
          <cell r="B3843" t="str">
            <v>University of Texas Southwestern Medical Center</v>
          </cell>
        </row>
        <row r="3844">
          <cell r="A3844">
            <v>3659</v>
          </cell>
          <cell r="B3844" t="str">
            <v>The University of Texas Health Science Center at San Antonio</v>
          </cell>
        </row>
        <row r="3845">
          <cell r="A3845">
            <v>4952</v>
          </cell>
          <cell r="B3845" t="str">
            <v>The University of Texas Medical Branch</v>
          </cell>
        </row>
        <row r="3846">
          <cell r="A3846">
            <v>3634</v>
          </cell>
          <cell r="B3846" t="str">
            <v>Texas State Technical College-Waco</v>
          </cell>
        </row>
        <row r="3847">
          <cell r="A3847">
            <v>3628</v>
          </cell>
          <cell r="B3847" t="str">
            <v>Texarkana College</v>
          </cell>
        </row>
        <row r="3848">
          <cell r="A3848">
            <v>3639</v>
          </cell>
          <cell r="B3848" t="str">
            <v>Texas A &amp; M University-Kingsville</v>
          </cell>
        </row>
        <row r="3849">
          <cell r="A3849">
            <v>3632</v>
          </cell>
          <cell r="B3849" t="str">
            <v>Texas A &amp; M University-College Station</v>
          </cell>
        </row>
        <row r="3850">
          <cell r="A3850">
            <v>3656</v>
          </cell>
          <cell r="B3850" t="str">
            <v>The University of Texas at Arlington</v>
          </cell>
        </row>
        <row r="3851">
          <cell r="A3851">
            <v>3658</v>
          </cell>
          <cell r="B3851" t="str">
            <v>The University of Texas at Austin</v>
          </cell>
        </row>
        <row r="3852">
          <cell r="A3852">
            <v>9741</v>
          </cell>
          <cell r="B3852" t="str">
            <v>The University of Texas at Dallas</v>
          </cell>
        </row>
        <row r="3853">
          <cell r="A3853">
            <v>3661</v>
          </cell>
          <cell r="B3853" t="str">
            <v>The University of Texas at El Paso</v>
          </cell>
        </row>
        <row r="3854">
          <cell r="A3854">
            <v>11163</v>
          </cell>
          <cell r="B3854" t="str">
            <v>The University of Texas at Tyler</v>
          </cell>
        </row>
        <row r="3855">
          <cell r="A3855">
            <v>3635</v>
          </cell>
          <cell r="B3855" t="str">
            <v>Texas Chiropractic College Foundation Inc</v>
          </cell>
        </row>
        <row r="3856">
          <cell r="A3856">
            <v>3636</v>
          </cell>
          <cell r="B3856" t="str">
            <v>Texas Christian University</v>
          </cell>
        </row>
        <row r="3857">
          <cell r="A3857">
            <v>3638</v>
          </cell>
          <cell r="B3857" t="str">
            <v>Texas College</v>
          </cell>
        </row>
        <row r="3858">
          <cell r="A3858">
            <v>9768</v>
          </cell>
          <cell r="B3858" t="str">
            <v>University of North Texas Health Science Center</v>
          </cell>
        </row>
        <row r="3859">
          <cell r="A3859">
            <v>3641</v>
          </cell>
          <cell r="B3859" t="str">
            <v>Texas Lutheran University</v>
          </cell>
        </row>
        <row r="3860">
          <cell r="A3860">
            <v>9930</v>
          </cell>
          <cell r="B3860" t="str">
            <v>The University of Texas of the Permian Basin</v>
          </cell>
        </row>
        <row r="3861">
          <cell r="A3861">
            <v>10115</v>
          </cell>
          <cell r="B3861" t="str">
            <v>The University of Texas at San Antonio</v>
          </cell>
        </row>
        <row r="3862">
          <cell r="A3862">
            <v>23122</v>
          </cell>
          <cell r="B3862" t="str">
            <v>Brightwood College-Houston</v>
          </cell>
        </row>
        <row r="3863">
          <cell r="A3863">
            <v>3642</v>
          </cell>
          <cell r="B3863" t="str">
            <v>Texas Southern University</v>
          </cell>
        </row>
        <row r="3864">
          <cell r="A3864">
            <v>3644</v>
          </cell>
          <cell r="B3864" t="str">
            <v>Texas Tech University</v>
          </cell>
        </row>
        <row r="3865">
          <cell r="A3865">
            <v>22548</v>
          </cell>
          <cell r="B3865" t="str">
            <v>Texas Vocational Schools Inc</v>
          </cell>
        </row>
        <row r="3866">
          <cell r="A3866">
            <v>3645</v>
          </cell>
          <cell r="B3866" t="str">
            <v>Texas Wesleyan University</v>
          </cell>
        </row>
        <row r="3867">
          <cell r="A3867">
            <v>3646</v>
          </cell>
          <cell r="B3867" t="str">
            <v>Texas Woman's University</v>
          </cell>
        </row>
        <row r="3868">
          <cell r="A3868">
            <v>3647</v>
          </cell>
          <cell r="B3868" t="str">
            <v>Trinity University</v>
          </cell>
        </row>
        <row r="3869">
          <cell r="A3869">
            <v>4951</v>
          </cell>
          <cell r="B3869" t="str">
            <v>The University of Texas Health Science Center at Houston</v>
          </cell>
        </row>
        <row r="3870">
          <cell r="A3870">
            <v>9225</v>
          </cell>
          <cell r="B3870" t="str">
            <v>Texas State Technical College-Harlingen</v>
          </cell>
        </row>
        <row r="3871">
          <cell r="A3871">
            <v>9932</v>
          </cell>
          <cell r="B3871" t="str">
            <v>Texas State Technical College-West Texas</v>
          </cell>
        </row>
        <row r="3872">
          <cell r="A3872">
            <v>10674</v>
          </cell>
          <cell r="B3872" t="str">
            <v>Texas Tech University Health Sciences Center</v>
          </cell>
        </row>
        <row r="3873">
          <cell r="A3873">
            <v>3648</v>
          </cell>
          <cell r="B3873" t="str">
            <v>Tyler Junior College</v>
          </cell>
        </row>
        <row r="3874">
          <cell r="A3874">
            <v>23620</v>
          </cell>
          <cell r="B3874" t="str">
            <v>Universal Technical Institute of Texas Inc.</v>
          </cell>
        </row>
        <row r="3875">
          <cell r="A3875">
            <v>22859</v>
          </cell>
          <cell r="B3875" t="str">
            <v>UCAS University of Cosemtology Arts &amp; Sciences-McAllen</v>
          </cell>
        </row>
        <row r="3876">
          <cell r="A3876">
            <v>10060</v>
          </cell>
          <cell r="B3876" t="str">
            <v>Vernon College</v>
          </cell>
        </row>
        <row r="3877">
          <cell r="A3877">
            <v>12020</v>
          </cell>
          <cell r="B3877" t="str">
            <v>Victoria Beauty College Inc</v>
          </cell>
        </row>
        <row r="3878">
          <cell r="A3878">
            <v>3662</v>
          </cell>
          <cell r="B3878" t="str">
            <v>Victoria College</v>
          </cell>
        </row>
        <row r="3879">
          <cell r="A3879">
            <v>41784</v>
          </cell>
          <cell r="B3879" t="str">
            <v>Vogue College of Cosmetology-McAllen</v>
          </cell>
        </row>
        <row r="3880">
          <cell r="A3880">
            <v>3663</v>
          </cell>
          <cell r="B3880" t="str">
            <v>Wayland Baptist University</v>
          </cell>
        </row>
        <row r="3881">
          <cell r="A3881">
            <v>3664</v>
          </cell>
          <cell r="B3881" t="str">
            <v>Weatherford College</v>
          </cell>
        </row>
        <row r="3882">
          <cell r="A3882">
            <v>3665</v>
          </cell>
          <cell r="B3882" t="str">
            <v>West Texas A &amp; M University</v>
          </cell>
        </row>
        <row r="3883">
          <cell r="A3883">
            <v>9549</v>
          </cell>
          <cell r="B3883" t="str">
            <v>Western Texas College</v>
          </cell>
        </row>
        <row r="3884">
          <cell r="A3884">
            <v>3668</v>
          </cell>
          <cell r="B3884" t="str">
            <v>Wharton County Junior College</v>
          </cell>
        </row>
        <row r="3885">
          <cell r="A3885">
            <v>3669</v>
          </cell>
          <cell r="B3885" t="str">
            <v>Wiley College</v>
          </cell>
        </row>
        <row r="3886">
          <cell r="A3886">
            <v>22708</v>
          </cell>
          <cell r="B3886" t="str">
            <v>AmeriTech College-Provo</v>
          </cell>
        </row>
        <row r="3887">
          <cell r="A3887">
            <v>21154</v>
          </cell>
          <cell r="B3887" t="str">
            <v>Bridgerland Technical College</v>
          </cell>
        </row>
        <row r="3888">
          <cell r="A3888">
            <v>3670</v>
          </cell>
          <cell r="B3888" t="str">
            <v>Brigham Young University-Provo</v>
          </cell>
        </row>
        <row r="3889">
          <cell r="A3889">
            <v>1606</v>
          </cell>
          <cell r="B3889" t="str">
            <v>Brigham Young University-Hawaii</v>
          </cell>
        </row>
        <row r="3890">
          <cell r="A3890">
            <v>11166</v>
          </cell>
          <cell r="B3890" t="str">
            <v>Broadview University-West Jordan</v>
          </cell>
        </row>
        <row r="3891">
          <cell r="A3891">
            <v>39213</v>
          </cell>
          <cell r="B3891" t="str">
            <v>Cameo College of Essential Beauty</v>
          </cell>
        </row>
        <row r="3892">
          <cell r="A3892">
            <v>9433</v>
          </cell>
          <cell r="B3892" t="str">
            <v>Sherman Kendall Academy-Salt Lake City</v>
          </cell>
        </row>
        <row r="3893">
          <cell r="A3893">
            <v>20788</v>
          </cell>
          <cell r="B3893" t="str">
            <v>Collectiv Academy</v>
          </cell>
        </row>
        <row r="3894">
          <cell r="A3894">
            <v>21566</v>
          </cell>
          <cell r="B3894" t="str">
            <v>Davis Technical College</v>
          </cell>
        </row>
        <row r="3895">
          <cell r="A3895">
            <v>3671</v>
          </cell>
          <cell r="B3895" t="str">
            <v>Dixie State University</v>
          </cell>
        </row>
        <row r="3896">
          <cell r="A3896">
            <v>25731</v>
          </cell>
          <cell r="B3896" t="str">
            <v>Evans Hairstyling College-Cedar City</v>
          </cell>
        </row>
        <row r="3897">
          <cell r="A3897">
            <v>25727</v>
          </cell>
          <cell r="B3897" t="str">
            <v>Evans Hairstyling College-St George</v>
          </cell>
        </row>
        <row r="3898">
          <cell r="A3898">
            <v>25568</v>
          </cell>
          <cell r="B3898" t="str">
            <v>Paul Mitchell the School-Salt Lake City</v>
          </cell>
        </row>
        <row r="3899">
          <cell r="A3899">
            <v>21785</v>
          </cell>
          <cell r="B3899" t="str">
            <v>Eagle Gate College-Murray</v>
          </cell>
        </row>
        <row r="3900">
          <cell r="A3900">
            <v>7329</v>
          </cell>
          <cell r="B3900" t="str">
            <v>ITT Technical Institute-Murray</v>
          </cell>
        </row>
        <row r="3901">
          <cell r="A3901">
            <v>3672</v>
          </cell>
          <cell r="B3901" t="str">
            <v>LDS Business College</v>
          </cell>
        </row>
        <row r="3902">
          <cell r="A3902">
            <v>22985</v>
          </cell>
          <cell r="B3902" t="str">
            <v>Everest College-Salt Lake City</v>
          </cell>
        </row>
        <row r="3903">
          <cell r="A3903">
            <v>23465</v>
          </cell>
          <cell r="B3903" t="str">
            <v>Ogden-Weber Technical College</v>
          </cell>
        </row>
        <row r="3904">
          <cell r="A3904">
            <v>3679</v>
          </cell>
          <cell r="B3904" t="str">
            <v>Snow College</v>
          </cell>
        </row>
        <row r="3905">
          <cell r="A3905">
            <v>3678</v>
          </cell>
          <cell r="B3905" t="str">
            <v>Southern Utah University</v>
          </cell>
        </row>
        <row r="3906">
          <cell r="A3906">
            <v>3674</v>
          </cell>
          <cell r="B3906" t="str">
            <v>Stevens-Henager College</v>
          </cell>
        </row>
        <row r="3907">
          <cell r="A3907">
            <v>3674</v>
          </cell>
          <cell r="B3907" t="str">
            <v>Stevens-Henager College</v>
          </cell>
        </row>
        <row r="3908">
          <cell r="A3908">
            <v>11165</v>
          </cell>
          <cell r="B3908" t="str">
            <v>Uintah Basin Technical College</v>
          </cell>
        </row>
        <row r="3909">
          <cell r="A3909">
            <v>3677</v>
          </cell>
          <cell r="B3909" t="str">
            <v>Utah State University</v>
          </cell>
        </row>
        <row r="3910">
          <cell r="A3910">
            <v>4027</v>
          </cell>
          <cell r="B3910" t="str">
            <v>Utah Valley University</v>
          </cell>
        </row>
        <row r="3911">
          <cell r="A3911">
            <v>5220</v>
          </cell>
          <cell r="B3911" t="str">
            <v>Salt Lake Community College</v>
          </cell>
        </row>
        <row r="3912">
          <cell r="A3912">
            <v>3675</v>
          </cell>
          <cell r="B3912" t="str">
            <v>University of Utah</v>
          </cell>
        </row>
        <row r="3913">
          <cell r="A3913">
            <v>3680</v>
          </cell>
          <cell r="B3913" t="str">
            <v>Weber State University</v>
          </cell>
        </row>
        <row r="3914">
          <cell r="A3914">
            <v>3681</v>
          </cell>
          <cell r="B3914" t="str">
            <v>Westminster College</v>
          </cell>
        </row>
        <row r="3915">
          <cell r="A3915">
            <v>3682</v>
          </cell>
          <cell r="B3915" t="str">
            <v>Bennington College</v>
          </cell>
        </row>
        <row r="3916">
          <cell r="A3916">
            <v>12183</v>
          </cell>
          <cell r="B3916" t="str">
            <v>Burlington College</v>
          </cell>
        </row>
        <row r="3917">
          <cell r="A3917">
            <v>3683</v>
          </cell>
          <cell r="B3917" t="str">
            <v>Castleton University</v>
          </cell>
        </row>
        <row r="3918">
          <cell r="A3918">
            <v>3684</v>
          </cell>
          <cell r="B3918" t="str">
            <v>Champlain College</v>
          </cell>
        </row>
        <row r="3919">
          <cell r="A3919">
            <v>11167</v>
          </cell>
          <cell r="B3919" t="str">
            <v>Community College of Vermont</v>
          </cell>
        </row>
        <row r="3920">
          <cell r="A3920">
            <v>3686</v>
          </cell>
          <cell r="B3920" t="str">
            <v>Goddard College</v>
          </cell>
        </row>
        <row r="3921">
          <cell r="A3921">
            <v>3687</v>
          </cell>
          <cell r="B3921" t="str">
            <v>Green Mountain College</v>
          </cell>
        </row>
        <row r="3922">
          <cell r="A3922">
            <v>3688</v>
          </cell>
          <cell r="B3922" t="str">
            <v>Northern Vermont University</v>
          </cell>
        </row>
        <row r="3923">
          <cell r="A3923">
            <v>3689</v>
          </cell>
          <cell r="B3923" t="str">
            <v>Lyndon State College</v>
          </cell>
        </row>
        <row r="3924">
          <cell r="A3924">
            <v>3690</v>
          </cell>
          <cell r="B3924" t="str">
            <v>Marlboro College</v>
          </cell>
        </row>
        <row r="3925">
          <cell r="A3925">
            <v>3691</v>
          </cell>
          <cell r="B3925" t="str">
            <v>Middlebury College</v>
          </cell>
        </row>
        <row r="3926">
          <cell r="A3926">
            <v>22540</v>
          </cell>
          <cell r="B3926" t="str">
            <v>New England Culinary Institute</v>
          </cell>
        </row>
        <row r="3927">
          <cell r="A3927">
            <v>3692</v>
          </cell>
          <cell r="B3927" t="str">
            <v>Norwich University</v>
          </cell>
        </row>
        <row r="3928">
          <cell r="A3928">
            <v>8658</v>
          </cell>
          <cell r="B3928" t="str">
            <v>O'Briens Aveda Institute</v>
          </cell>
        </row>
        <row r="3929">
          <cell r="A3929">
            <v>3694</v>
          </cell>
          <cell r="B3929" t="str">
            <v>Saint Michael's College</v>
          </cell>
        </row>
        <row r="3930">
          <cell r="A3930">
            <v>8860</v>
          </cell>
          <cell r="B3930" t="str">
            <v>SIT Graduate Institute</v>
          </cell>
        </row>
        <row r="3931">
          <cell r="A3931">
            <v>3685</v>
          </cell>
          <cell r="B3931" t="str">
            <v>College of St Joseph</v>
          </cell>
        </row>
        <row r="3932">
          <cell r="A3932">
            <v>3693</v>
          </cell>
          <cell r="B3932" t="str">
            <v>Southern Vermont College</v>
          </cell>
        </row>
        <row r="3933">
          <cell r="A3933">
            <v>21435</v>
          </cell>
          <cell r="B3933" t="str">
            <v>Sterling College</v>
          </cell>
        </row>
        <row r="3934">
          <cell r="A3934">
            <v>11934</v>
          </cell>
          <cell r="B3934" t="str">
            <v>Vermont Law School</v>
          </cell>
        </row>
        <row r="3935">
          <cell r="A3935">
            <v>3698</v>
          </cell>
          <cell r="B3935" t="str">
            <v>Vermont Technical College</v>
          </cell>
        </row>
        <row r="3936">
          <cell r="A3936">
            <v>3696</v>
          </cell>
          <cell r="B3936" t="str">
            <v>University of Vermont</v>
          </cell>
        </row>
        <row r="3937">
          <cell r="A3937">
            <v>30107</v>
          </cell>
          <cell r="B3937" t="str">
            <v>Paul Mitchell the School-Roanoke</v>
          </cell>
        </row>
        <row r="3938">
          <cell r="A3938">
            <v>31275</v>
          </cell>
          <cell r="B3938" t="str">
            <v>Advanced Technology Institute</v>
          </cell>
        </row>
        <row r="3939">
          <cell r="A3939">
            <v>3702</v>
          </cell>
          <cell r="B3939" t="str">
            <v>Averett University</v>
          </cell>
        </row>
        <row r="3940">
          <cell r="A3940">
            <v>6819</v>
          </cell>
          <cell r="B3940" t="str">
            <v>Blue Ridge Community College</v>
          </cell>
        </row>
        <row r="3941">
          <cell r="A3941">
            <v>3703</v>
          </cell>
          <cell r="B3941" t="str">
            <v>Bluefield College</v>
          </cell>
        </row>
        <row r="3942">
          <cell r="A3942">
            <v>3704</v>
          </cell>
          <cell r="B3942" t="str">
            <v>Bridgewater College</v>
          </cell>
        </row>
        <row r="3943">
          <cell r="A3943">
            <v>3705</v>
          </cell>
          <cell r="B3943" t="str">
            <v>College of William and Mary</v>
          </cell>
        </row>
        <row r="3944">
          <cell r="A3944">
            <v>30913</v>
          </cell>
          <cell r="B3944" t="str">
            <v>Regent University</v>
          </cell>
        </row>
        <row r="3945">
          <cell r="A3945">
            <v>21287</v>
          </cell>
          <cell r="B3945" t="str">
            <v>Central School of Practical Nursing</v>
          </cell>
        </row>
        <row r="3946">
          <cell r="A3946">
            <v>4988</v>
          </cell>
          <cell r="B3946" t="str">
            <v>Central Virginia Community College</v>
          </cell>
        </row>
        <row r="3947">
          <cell r="A3947">
            <v>3706</v>
          </cell>
          <cell r="B3947" t="str">
            <v>Christopher Newport University</v>
          </cell>
        </row>
        <row r="3948">
          <cell r="A3948">
            <v>25388</v>
          </cell>
          <cell r="B3948" t="str">
            <v>Suffolk Beauty Academy</v>
          </cell>
        </row>
        <row r="3949">
          <cell r="A3949">
            <v>2678</v>
          </cell>
          <cell r="B3949" t="str">
            <v>Bryant &amp; Stratton College-Virginia Beach</v>
          </cell>
        </row>
        <row r="3950">
          <cell r="A3950">
            <v>2678</v>
          </cell>
          <cell r="B3950" t="str">
            <v>Bryant &amp; Stratton College-Richmond</v>
          </cell>
        </row>
        <row r="3951">
          <cell r="A3951">
            <v>6622</v>
          </cell>
          <cell r="B3951" t="str">
            <v>Jefferson College of Health Sciences</v>
          </cell>
        </row>
        <row r="3952">
          <cell r="A3952">
            <v>4996</v>
          </cell>
          <cell r="B3952" t="str">
            <v>Dabney S Lancaster Community College</v>
          </cell>
        </row>
        <row r="3953">
          <cell r="A3953">
            <v>3758</v>
          </cell>
          <cell r="B3953" t="str">
            <v>Danville Community College</v>
          </cell>
        </row>
        <row r="3954">
          <cell r="A3954">
            <v>10338</v>
          </cell>
          <cell r="B3954" t="str">
            <v>Eastern Virginia Medical School</v>
          </cell>
        </row>
        <row r="3955">
          <cell r="A3955">
            <v>23344</v>
          </cell>
          <cell r="B3955" t="str">
            <v>Centura College-Virginia Beach</v>
          </cell>
        </row>
        <row r="3956">
          <cell r="A3956">
            <v>3709</v>
          </cell>
          <cell r="B3956" t="str">
            <v>Emory &amp; Henry College</v>
          </cell>
        </row>
        <row r="3957">
          <cell r="A3957">
            <v>3708</v>
          </cell>
          <cell r="B3957" t="str">
            <v>Eastern Mennonite University</v>
          </cell>
        </row>
        <row r="3958">
          <cell r="A3958">
            <v>3748</v>
          </cell>
          <cell r="B3958" t="str">
            <v>Eastern Shore Community College</v>
          </cell>
        </row>
        <row r="3959">
          <cell r="A3959">
            <v>3711</v>
          </cell>
          <cell r="B3959" t="str">
            <v>Ferrum College</v>
          </cell>
        </row>
        <row r="3960">
          <cell r="A3960">
            <v>3749</v>
          </cell>
          <cell r="B3960" t="str">
            <v>George Mason University</v>
          </cell>
        </row>
        <row r="3961">
          <cell r="A3961">
            <v>8660</v>
          </cell>
          <cell r="B3961" t="str">
            <v>Germanna Community College</v>
          </cell>
        </row>
        <row r="3962">
          <cell r="A3962">
            <v>3713</v>
          </cell>
          <cell r="B3962" t="str">
            <v>Hampden-Sydney College</v>
          </cell>
        </row>
        <row r="3963">
          <cell r="A3963">
            <v>3714</v>
          </cell>
          <cell r="B3963" t="str">
            <v>Hampton University</v>
          </cell>
        </row>
        <row r="3964">
          <cell r="A3964">
            <v>3715</v>
          </cell>
          <cell r="B3964" t="str">
            <v>Hollins University</v>
          </cell>
        </row>
        <row r="3965">
          <cell r="A3965">
            <v>3759</v>
          </cell>
          <cell r="B3965" t="str">
            <v>J Sargeant Reynolds Community College</v>
          </cell>
        </row>
        <row r="3966">
          <cell r="A3966">
            <v>3721</v>
          </cell>
          <cell r="B3966" t="str">
            <v>James Madison University</v>
          </cell>
        </row>
        <row r="3967">
          <cell r="A3967">
            <v>4004</v>
          </cell>
          <cell r="B3967" t="str">
            <v>John Tyler Community College</v>
          </cell>
        </row>
        <row r="3968">
          <cell r="A3968">
            <v>9267</v>
          </cell>
          <cell r="B3968" t="str">
            <v>Everest College-Newport News</v>
          </cell>
        </row>
        <row r="3969">
          <cell r="A3969">
            <v>20530</v>
          </cell>
          <cell r="B3969" t="str">
            <v>Liberty University</v>
          </cell>
        </row>
        <row r="3970">
          <cell r="A3970">
            <v>3719</v>
          </cell>
          <cell r="B3970" t="str">
            <v>Longwood University</v>
          </cell>
        </row>
        <row r="3971">
          <cell r="A3971">
            <v>8659</v>
          </cell>
          <cell r="B3971" t="str">
            <v>Lord Fairfax Community College</v>
          </cell>
        </row>
        <row r="3972">
          <cell r="A3972">
            <v>3720</v>
          </cell>
          <cell r="B3972" t="str">
            <v>University of Lynchburg</v>
          </cell>
        </row>
        <row r="3973">
          <cell r="A3973">
            <v>21758</v>
          </cell>
          <cell r="B3973" t="str">
            <v>Centra College of Nursing</v>
          </cell>
        </row>
        <row r="3974">
          <cell r="A3974">
            <v>3723</v>
          </cell>
          <cell r="B3974" t="str">
            <v>Mary Baldwin University</v>
          </cell>
        </row>
        <row r="3975">
          <cell r="A3975">
            <v>3746</v>
          </cell>
          <cell r="B3975" t="str">
            <v>University of Mary Washington</v>
          </cell>
        </row>
        <row r="3976">
          <cell r="A3976">
            <v>3724</v>
          </cell>
          <cell r="B3976" t="str">
            <v>Marymount University</v>
          </cell>
        </row>
        <row r="3977">
          <cell r="A3977">
            <v>21116</v>
          </cell>
          <cell r="B3977" t="str">
            <v>Sovah Health School of Health Professions</v>
          </cell>
        </row>
        <row r="3978">
          <cell r="A3978">
            <v>9629</v>
          </cell>
          <cell r="B3978" t="str">
            <v>Mountain Empire Community College</v>
          </cell>
        </row>
        <row r="3979">
          <cell r="A3979">
            <v>3726</v>
          </cell>
          <cell r="B3979" t="str">
            <v>American National University</v>
          </cell>
        </row>
        <row r="3980">
          <cell r="A3980">
            <v>5223</v>
          </cell>
          <cell r="B3980" t="str">
            <v>New River Community College</v>
          </cell>
        </row>
        <row r="3981">
          <cell r="A3981">
            <v>31065</v>
          </cell>
          <cell r="B3981" t="str">
            <v>Sentara College of Health Sciences</v>
          </cell>
        </row>
        <row r="3982">
          <cell r="A3982">
            <v>23209</v>
          </cell>
          <cell r="B3982" t="str">
            <v>Tidewater Tech-Trades</v>
          </cell>
        </row>
        <row r="3983">
          <cell r="A3983">
            <v>3765</v>
          </cell>
          <cell r="B3983" t="str">
            <v>Norfolk State University</v>
          </cell>
        </row>
        <row r="3984">
          <cell r="A3984">
            <v>3727</v>
          </cell>
          <cell r="B3984" t="str">
            <v>Northern Virginia Community College</v>
          </cell>
        </row>
        <row r="3985">
          <cell r="A3985">
            <v>3728</v>
          </cell>
          <cell r="B3985" t="str">
            <v>Old Dominion University</v>
          </cell>
        </row>
        <row r="3986">
          <cell r="A3986">
            <v>3751</v>
          </cell>
          <cell r="B3986" t="str">
            <v>Patrick Henry Community College</v>
          </cell>
        </row>
        <row r="3987">
          <cell r="A3987">
            <v>9159</v>
          </cell>
          <cell r="B3987" t="str">
            <v>Paul D Camp Community College</v>
          </cell>
        </row>
        <row r="3988">
          <cell r="A3988">
            <v>12744</v>
          </cell>
          <cell r="B3988" t="str">
            <v>Southside Regional Medical Center Professional Schools</v>
          </cell>
        </row>
        <row r="3989">
          <cell r="A3989">
            <v>4992</v>
          </cell>
          <cell r="B3989" t="str">
            <v>Miller-Motte Technical College-Lynchburg</v>
          </cell>
        </row>
        <row r="3990">
          <cell r="A3990">
            <v>9928</v>
          </cell>
          <cell r="B3990" t="str">
            <v>Piedmont Virginia Community College</v>
          </cell>
        </row>
        <row r="3991">
          <cell r="A3991">
            <v>3732</v>
          </cell>
          <cell r="B3991" t="str">
            <v>Radford University</v>
          </cell>
        </row>
        <row r="3992">
          <cell r="A3992">
            <v>11596</v>
          </cell>
          <cell r="B3992" t="str">
            <v>Sylvain Melloul International Hair Academy</v>
          </cell>
        </row>
        <row r="3993">
          <cell r="A3993">
            <v>3733</v>
          </cell>
          <cell r="B3993" t="str">
            <v>Randolph-Macon College</v>
          </cell>
        </row>
        <row r="3994">
          <cell r="A3994">
            <v>3734</v>
          </cell>
          <cell r="B3994" t="str">
            <v>Randolph College</v>
          </cell>
        </row>
        <row r="3995">
          <cell r="A3995">
            <v>9160</v>
          </cell>
          <cell r="B3995" t="str">
            <v>Rappahannock Community College</v>
          </cell>
        </row>
        <row r="3996">
          <cell r="A3996">
            <v>23427</v>
          </cell>
          <cell r="B3996" t="str">
            <v>Fortis College-Norfolk</v>
          </cell>
        </row>
        <row r="3997">
          <cell r="A3997">
            <v>3707</v>
          </cell>
          <cell r="B3997" t="str">
            <v>Richard Bland College</v>
          </cell>
        </row>
        <row r="3998">
          <cell r="A3998">
            <v>10043</v>
          </cell>
          <cell r="B3998" t="str">
            <v>Bon Secours Memorial College of Nursing</v>
          </cell>
        </row>
        <row r="3999">
          <cell r="A3999">
            <v>3744</v>
          </cell>
          <cell r="B3999" t="str">
            <v>University of Richmond</v>
          </cell>
        </row>
        <row r="4000">
          <cell r="A4000">
            <v>21400</v>
          </cell>
          <cell r="B4000" t="str">
            <v>Riverside College of Health Careers</v>
          </cell>
        </row>
        <row r="4001">
          <cell r="A4001">
            <v>3736</v>
          </cell>
          <cell r="B4001" t="str">
            <v>Roanoke College</v>
          </cell>
        </row>
        <row r="4002">
          <cell r="A4002">
            <v>23585</v>
          </cell>
          <cell r="B4002" t="str">
            <v>Bon Secours St Mary's Hospital School of Medical Imaging</v>
          </cell>
        </row>
        <row r="4003">
          <cell r="A4003">
            <v>3737</v>
          </cell>
          <cell r="B4003" t="str">
            <v>Shenandoah University</v>
          </cell>
        </row>
        <row r="4004">
          <cell r="A4004">
            <v>3738</v>
          </cell>
          <cell r="B4004" t="str">
            <v>Southern Virginia University</v>
          </cell>
        </row>
        <row r="4005">
          <cell r="A4005">
            <v>8661</v>
          </cell>
          <cell r="B4005" t="str">
            <v>Southside Virginia Community College</v>
          </cell>
        </row>
        <row r="4006">
          <cell r="A4006">
            <v>7260</v>
          </cell>
          <cell r="B4006" t="str">
            <v>Southwest Virginia Community College</v>
          </cell>
        </row>
        <row r="4007">
          <cell r="A4007">
            <v>30965</v>
          </cell>
          <cell r="B4007" t="str">
            <v>Springfield Beauty Academy</v>
          </cell>
        </row>
        <row r="4008">
          <cell r="A4008">
            <v>9535</v>
          </cell>
          <cell r="B4008" t="str">
            <v>Staunton School of Cosmetology</v>
          </cell>
        </row>
        <row r="4009">
          <cell r="A4009">
            <v>1459</v>
          </cell>
          <cell r="B4009" t="str">
            <v>Strayer University-Virginia</v>
          </cell>
        </row>
        <row r="4010">
          <cell r="A4010">
            <v>3742</v>
          </cell>
          <cell r="B4010" t="str">
            <v>Sweet Briar College</v>
          </cell>
        </row>
        <row r="4011">
          <cell r="A4011">
            <v>6871</v>
          </cell>
          <cell r="B4011" t="str">
            <v>Thomas Nelson Community College</v>
          </cell>
        </row>
        <row r="4012">
          <cell r="A4012">
            <v>3712</v>
          </cell>
          <cell r="B4012" t="str">
            <v>Tidewater Community College</v>
          </cell>
        </row>
        <row r="4013">
          <cell r="A4013">
            <v>3743</v>
          </cell>
          <cell r="B4013" t="str">
            <v>Union Presbyterian Seminary</v>
          </cell>
        </row>
        <row r="4014">
          <cell r="A4014">
            <v>3747</v>
          </cell>
          <cell r="B4014" t="str">
            <v>The University of Virginia's College at Wise</v>
          </cell>
        </row>
        <row r="4015">
          <cell r="A4015">
            <v>7099</v>
          </cell>
          <cell r="B4015" t="str">
            <v>Virginia Highlands Community College</v>
          </cell>
        </row>
        <row r="4016">
          <cell r="A4016">
            <v>3752</v>
          </cell>
          <cell r="B4016" t="str">
            <v>Virginia Intermont College</v>
          </cell>
        </row>
        <row r="4017">
          <cell r="A4017">
            <v>3754</v>
          </cell>
          <cell r="B4017" t="str">
            <v>Virginia Polytechnic Institute and State University</v>
          </cell>
        </row>
        <row r="4018">
          <cell r="A4018">
            <v>3760</v>
          </cell>
          <cell r="B4018" t="str">
            <v>Virginia Western Community College</v>
          </cell>
        </row>
        <row r="4019">
          <cell r="A4019">
            <v>3735</v>
          </cell>
          <cell r="B4019" t="str">
            <v>Virginia Commonwealth University</v>
          </cell>
        </row>
        <row r="4020">
          <cell r="A4020">
            <v>3745</v>
          </cell>
          <cell r="B4020" t="str">
            <v>University of Virginia-Main Campus</v>
          </cell>
        </row>
        <row r="4021">
          <cell r="A4021">
            <v>3753</v>
          </cell>
          <cell r="B4021" t="str">
            <v>Virginia Military Institute</v>
          </cell>
        </row>
        <row r="4022">
          <cell r="A4022">
            <v>9537</v>
          </cell>
          <cell r="B4022" t="str">
            <v>Virginia School of Hair Design</v>
          </cell>
        </row>
        <row r="4023">
          <cell r="A4023">
            <v>3762</v>
          </cell>
          <cell r="B4023" t="str">
            <v>Virginia University of Lynchburg</v>
          </cell>
        </row>
        <row r="4024">
          <cell r="A4024">
            <v>3764</v>
          </cell>
          <cell r="B4024" t="str">
            <v>Virginia State University</v>
          </cell>
        </row>
        <row r="4025">
          <cell r="A4025">
            <v>3766</v>
          </cell>
          <cell r="B4025" t="str">
            <v>Virginia Union University</v>
          </cell>
        </row>
        <row r="4026">
          <cell r="A4026">
            <v>3767</v>
          </cell>
          <cell r="B4026" t="str">
            <v>Virginia Wesleyan University</v>
          </cell>
        </row>
        <row r="4027">
          <cell r="A4027">
            <v>21088</v>
          </cell>
          <cell r="B4027" t="str">
            <v>Wards Corner Beauty Academy-Norfolk</v>
          </cell>
        </row>
        <row r="4028">
          <cell r="A4028">
            <v>3768</v>
          </cell>
          <cell r="B4028" t="str">
            <v>Washington and Lee University</v>
          </cell>
        </row>
        <row r="4029">
          <cell r="A4029">
            <v>9420</v>
          </cell>
          <cell r="B4029" t="str">
            <v>Sanford-Brown College-Tysons Corner</v>
          </cell>
        </row>
        <row r="4030">
          <cell r="A4030">
            <v>26101</v>
          </cell>
          <cell r="B4030" t="str">
            <v>Washington County Adult Skill Center</v>
          </cell>
        </row>
        <row r="4031">
          <cell r="A4031">
            <v>21976</v>
          </cell>
          <cell r="B4031" t="str">
            <v>Wilson Workforce and Rehabilitation Center</v>
          </cell>
        </row>
        <row r="4032">
          <cell r="A4032">
            <v>3761</v>
          </cell>
          <cell r="B4032" t="str">
            <v>Wytheville Community College</v>
          </cell>
        </row>
        <row r="4033">
          <cell r="A4033">
            <v>25049</v>
          </cell>
          <cell r="B4033" t="str">
            <v>Beauty Academy</v>
          </cell>
        </row>
        <row r="4034">
          <cell r="A4034">
            <v>22913</v>
          </cell>
          <cell r="B4034" t="str">
            <v>The Art Institute of Seattle</v>
          </cell>
        </row>
        <row r="4035">
          <cell r="A4035">
            <v>21053</v>
          </cell>
          <cell r="B4035" t="str">
            <v>Evergreen Beauty and Barber College-Bellevue</v>
          </cell>
        </row>
        <row r="4036">
          <cell r="A4036">
            <v>3769</v>
          </cell>
          <cell r="B4036" t="str">
            <v>Bellevue College</v>
          </cell>
        </row>
        <row r="4037">
          <cell r="A4037">
            <v>4999</v>
          </cell>
          <cell r="B4037" t="str">
            <v>Bellingham Technical College</v>
          </cell>
        </row>
        <row r="4038">
          <cell r="A4038">
            <v>3770</v>
          </cell>
          <cell r="B4038" t="str">
            <v>Big Bend Community College</v>
          </cell>
        </row>
        <row r="4039">
          <cell r="A4039">
            <v>23001</v>
          </cell>
          <cell r="B4039" t="str">
            <v>Everest College-Bremerton</v>
          </cell>
        </row>
        <row r="4040">
          <cell r="A4040">
            <v>26062</v>
          </cell>
          <cell r="B4040" t="str">
            <v>Everest College-Renton</v>
          </cell>
        </row>
        <row r="4041">
          <cell r="A4041">
            <v>3771</v>
          </cell>
          <cell r="B4041" t="str">
            <v>Central Washington University</v>
          </cell>
        </row>
        <row r="4042">
          <cell r="A4042">
            <v>3772</v>
          </cell>
          <cell r="B4042" t="str">
            <v>Centralia College</v>
          </cell>
        </row>
        <row r="4043">
          <cell r="A4043">
            <v>13022</v>
          </cell>
          <cell r="B4043" t="str">
            <v>City University of Seattle</v>
          </cell>
        </row>
        <row r="4044">
          <cell r="A4044">
            <v>30650</v>
          </cell>
          <cell r="B4044" t="str">
            <v>Paul Mitchell the School-Richland</v>
          </cell>
        </row>
        <row r="4045">
          <cell r="A4045">
            <v>3773</v>
          </cell>
          <cell r="B4045" t="str">
            <v>Clark College</v>
          </cell>
        </row>
        <row r="4046">
          <cell r="A4046">
            <v>5752</v>
          </cell>
          <cell r="B4046" t="str">
            <v>Clover Park Technical College</v>
          </cell>
        </row>
        <row r="4047">
          <cell r="A4047">
            <v>3774</v>
          </cell>
          <cell r="B4047" t="str">
            <v>Columbia Basin College</v>
          </cell>
        </row>
        <row r="4048">
          <cell r="A4048">
            <v>12315</v>
          </cell>
          <cell r="B4048" t="str">
            <v>Cornish College of the Arts</v>
          </cell>
        </row>
        <row r="4049">
          <cell r="A4049">
            <v>11481</v>
          </cell>
          <cell r="B4049" t="str">
            <v>Divers Institute of Technology</v>
          </cell>
        </row>
        <row r="4050">
          <cell r="A4050">
            <v>3775</v>
          </cell>
          <cell r="B4050" t="str">
            <v>Eastern Washington University</v>
          </cell>
        </row>
        <row r="4051">
          <cell r="A4051">
            <v>5001</v>
          </cell>
          <cell r="B4051" t="str">
            <v>Edmonds Community College</v>
          </cell>
        </row>
        <row r="4052">
          <cell r="A4052">
            <v>3776</v>
          </cell>
          <cell r="B4052" t="str">
            <v>Everett Community College</v>
          </cell>
        </row>
        <row r="4053">
          <cell r="A4053">
            <v>21842</v>
          </cell>
          <cell r="B4053" t="str">
            <v>Paroba College of Cosmetology</v>
          </cell>
        </row>
        <row r="4054">
          <cell r="A4054">
            <v>8155</v>
          </cell>
          <cell r="B4054" t="str">
            <v>The Evergreen State College</v>
          </cell>
        </row>
        <row r="4055">
          <cell r="A4055">
            <v>5000</v>
          </cell>
          <cell r="B4055" t="str">
            <v>Pierce College-Fort Steilacoom</v>
          </cell>
        </row>
        <row r="4056">
          <cell r="A4056">
            <v>9739</v>
          </cell>
          <cell r="B4056" t="str">
            <v>Glen Dow Academy of Hair Design</v>
          </cell>
        </row>
        <row r="4057">
          <cell r="A4057">
            <v>3778</v>
          </cell>
          <cell r="B4057" t="str">
            <v>Gonzaga University</v>
          </cell>
        </row>
        <row r="4058">
          <cell r="A4058">
            <v>3779</v>
          </cell>
          <cell r="B4058" t="str">
            <v>Grays Harbor College</v>
          </cell>
        </row>
        <row r="4059">
          <cell r="A4059">
            <v>3780</v>
          </cell>
          <cell r="B4059" t="str">
            <v>Green River College</v>
          </cell>
        </row>
        <row r="4060">
          <cell r="A4060">
            <v>12496</v>
          </cell>
          <cell r="B4060" t="str">
            <v>Toni &amp; Guy Hairdressing Academy-Shoreline</v>
          </cell>
        </row>
        <row r="4061">
          <cell r="A4061">
            <v>3777</v>
          </cell>
          <cell r="B4061" t="str">
            <v>Heritage University</v>
          </cell>
        </row>
        <row r="4062">
          <cell r="A4062">
            <v>3781</v>
          </cell>
          <cell r="B4062" t="str">
            <v>Highline College</v>
          </cell>
        </row>
        <row r="4063">
          <cell r="A4063">
            <v>23265</v>
          </cell>
          <cell r="B4063" t="str">
            <v>Interface College-Spokane</v>
          </cell>
        </row>
        <row r="4064">
          <cell r="A4064">
            <v>22229</v>
          </cell>
          <cell r="B4064" t="str">
            <v>International Air and Hospitality Academy</v>
          </cell>
        </row>
        <row r="4065">
          <cell r="A4065">
            <v>30718</v>
          </cell>
          <cell r="B4065" t="str">
            <v>ITT Technical Institute-Seattle</v>
          </cell>
        </row>
        <row r="4066">
          <cell r="A4066">
            <v>30718</v>
          </cell>
          <cell r="B4066" t="str">
            <v>ITT Technical Institute-Spokane Valley</v>
          </cell>
        </row>
        <row r="4067">
          <cell r="A4067">
            <v>22425</v>
          </cell>
          <cell r="B4067" t="str">
            <v>Bastyr University</v>
          </cell>
        </row>
        <row r="4068">
          <cell r="A4068">
            <v>22033</v>
          </cell>
          <cell r="B4068" t="str">
            <v>Gene Juarez Academy of Beauty-Mountlake Terrace</v>
          </cell>
        </row>
        <row r="4069">
          <cell r="A4069">
            <v>5306</v>
          </cell>
          <cell r="B4069" t="str">
            <v>Bates Technical College</v>
          </cell>
        </row>
        <row r="4070">
          <cell r="A4070">
            <v>5373</v>
          </cell>
          <cell r="B4070" t="str">
            <v>Lake Washington Institute of Technology</v>
          </cell>
        </row>
        <row r="4071">
          <cell r="A4071">
            <v>3782</v>
          </cell>
          <cell r="B4071" t="str">
            <v>Lower Columbia College</v>
          </cell>
        </row>
        <row r="4072">
          <cell r="A4072">
            <v>21067</v>
          </cell>
          <cell r="B4072" t="str">
            <v>Trinity Lutheran College</v>
          </cell>
        </row>
        <row r="4073">
          <cell r="A4073">
            <v>41308</v>
          </cell>
          <cell r="B4073" t="str">
            <v>BJ's Beauty &amp; Barber College</v>
          </cell>
        </row>
        <row r="4074">
          <cell r="A4074">
            <v>25419</v>
          </cell>
          <cell r="B4074" t="str">
            <v>BJ's Beauty &amp; Barber College</v>
          </cell>
        </row>
        <row r="4075">
          <cell r="A4075">
            <v>23314</v>
          </cell>
          <cell r="B4075" t="str">
            <v>Northwest Hair Academy</v>
          </cell>
        </row>
        <row r="4076">
          <cell r="A4076">
            <v>9704</v>
          </cell>
          <cell r="B4076" t="str">
            <v>North Seattle College</v>
          </cell>
        </row>
        <row r="4077">
          <cell r="A4077">
            <v>3783</v>
          </cell>
          <cell r="B4077" t="str">
            <v>Northwest University</v>
          </cell>
        </row>
        <row r="4078">
          <cell r="A4078">
            <v>3784</v>
          </cell>
          <cell r="B4078" t="str">
            <v>Olympic College</v>
          </cell>
        </row>
        <row r="4079">
          <cell r="A4079">
            <v>9387</v>
          </cell>
          <cell r="B4079" t="str">
            <v>Perry Technical Institute</v>
          </cell>
        </row>
        <row r="4080">
          <cell r="A4080">
            <v>3785</v>
          </cell>
          <cell r="B4080" t="str">
            <v>Pacific Lutheran University</v>
          </cell>
        </row>
        <row r="4081">
          <cell r="A4081">
            <v>3786</v>
          </cell>
          <cell r="B4081" t="str">
            <v>Peninsula College</v>
          </cell>
        </row>
        <row r="4082">
          <cell r="A4082">
            <v>3797</v>
          </cell>
          <cell r="B4082" t="str">
            <v>University of Puget Sound</v>
          </cell>
        </row>
        <row r="4083">
          <cell r="A4083">
            <v>10434</v>
          </cell>
          <cell r="B4083" t="str">
            <v>Renton Technical College</v>
          </cell>
        </row>
        <row r="4084">
          <cell r="A4084">
            <v>3794</v>
          </cell>
          <cell r="B4084" t="str">
            <v>Saint Martin's University</v>
          </cell>
        </row>
        <row r="4085">
          <cell r="A4085">
            <v>9706</v>
          </cell>
          <cell r="B4085" t="str">
            <v>South Seattle College</v>
          </cell>
        </row>
        <row r="4086">
          <cell r="A4086">
            <v>3787</v>
          </cell>
          <cell r="B4086" t="str">
            <v>Seattle Central College</v>
          </cell>
        </row>
        <row r="4087">
          <cell r="A4087">
            <v>26175</v>
          </cell>
          <cell r="B4087" t="str">
            <v>Everest College-Seattle</v>
          </cell>
        </row>
        <row r="4088">
          <cell r="A4088">
            <v>3788</v>
          </cell>
          <cell r="B4088" t="str">
            <v>Seattle Pacific University</v>
          </cell>
        </row>
        <row r="4089">
          <cell r="A4089">
            <v>3790</v>
          </cell>
          <cell r="B4089" t="str">
            <v>Seattle University</v>
          </cell>
        </row>
        <row r="4090">
          <cell r="A4090">
            <v>3791</v>
          </cell>
          <cell r="B4090" t="str">
            <v>Shoreline Community College</v>
          </cell>
        </row>
        <row r="4091">
          <cell r="A4091">
            <v>3792</v>
          </cell>
          <cell r="B4091" t="str">
            <v>Skagit Valley College</v>
          </cell>
        </row>
        <row r="4092">
          <cell r="A4092">
            <v>5372</v>
          </cell>
          <cell r="B4092" t="str">
            <v>South Puget Sound Community College</v>
          </cell>
        </row>
        <row r="4093">
          <cell r="A4093">
            <v>3793</v>
          </cell>
          <cell r="B4093" t="str">
            <v>Spokane Community College</v>
          </cell>
        </row>
        <row r="4094">
          <cell r="A4094">
            <v>9544</v>
          </cell>
          <cell r="B4094" t="str">
            <v>Spokane Falls Community College</v>
          </cell>
        </row>
        <row r="4095">
          <cell r="A4095">
            <v>22022</v>
          </cell>
          <cell r="B4095" t="str">
            <v>Stylemaster College of Hair Design</v>
          </cell>
        </row>
        <row r="4096">
          <cell r="A4096">
            <v>3796</v>
          </cell>
          <cell r="B4096" t="str">
            <v>Tacoma Community College</v>
          </cell>
        </row>
        <row r="4097">
          <cell r="A4097">
            <v>5006</v>
          </cell>
          <cell r="B4097" t="str">
            <v>Walla Walla Community College</v>
          </cell>
        </row>
        <row r="4098">
          <cell r="A4098">
            <v>3799</v>
          </cell>
          <cell r="B4098" t="str">
            <v>Walla Walla University</v>
          </cell>
        </row>
        <row r="4099">
          <cell r="A4099">
            <v>3800</v>
          </cell>
          <cell r="B4099" t="str">
            <v>Washington State University</v>
          </cell>
        </row>
        <row r="4100">
          <cell r="A4100">
            <v>3798</v>
          </cell>
          <cell r="B4100" t="str">
            <v>University of Washington-Seattle Campus</v>
          </cell>
        </row>
        <row r="4101">
          <cell r="A4101">
            <v>3801</v>
          </cell>
          <cell r="B4101" t="str">
            <v>Wenatchee Valley College</v>
          </cell>
        </row>
        <row r="4102">
          <cell r="A4102">
            <v>9079</v>
          </cell>
          <cell r="B4102" t="str">
            <v>Everest College-Vancouver</v>
          </cell>
        </row>
        <row r="4103">
          <cell r="A4103">
            <v>3802</v>
          </cell>
          <cell r="B4103" t="str">
            <v>Western Washington University</v>
          </cell>
        </row>
        <row r="4104">
          <cell r="A4104">
            <v>10364</v>
          </cell>
          <cell r="B4104" t="str">
            <v>Whatcom Community College</v>
          </cell>
        </row>
        <row r="4105">
          <cell r="A4105">
            <v>3803</v>
          </cell>
          <cell r="B4105" t="str">
            <v>Whitman College</v>
          </cell>
        </row>
        <row r="4106">
          <cell r="A4106">
            <v>3804</v>
          </cell>
          <cell r="B4106" t="str">
            <v>Whitworth University</v>
          </cell>
        </row>
        <row r="4107">
          <cell r="A4107">
            <v>3805</v>
          </cell>
          <cell r="B4107" t="str">
            <v>Yakima Valley College</v>
          </cell>
        </row>
        <row r="4108">
          <cell r="A4108">
            <v>3806</v>
          </cell>
          <cell r="B4108" t="str">
            <v>Alderson Broaddus University</v>
          </cell>
        </row>
        <row r="4109">
          <cell r="A4109">
            <v>21591</v>
          </cell>
          <cell r="B4109" t="str">
            <v>Appalachian Beauty School</v>
          </cell>
        </row>
        <row r="4110">
          <cell r="A4110">
            <v>7544</v>
          </cell>
          <cell r="B4110" t="str">
            <v>Appalachian Bible College</v>
          </cell>
        </row>
        <row r="4111">
          <cell r="A4111">
            <v>12359</v>
          </cell>
          <cell r="B4111" t="str">
            <v>B M Spurr School of Practical Nursing</v>
          </cell>
        </row>
        <row r="4112">
          <cell r="A4112">
            <v>12743</v>
          </cell>
          <cell r="B4112" t="str">
            <v>Ben Franklin Career Center</v>
          </cell>
        </row>
        <row r="4113">
          <cell r="A4113">
            <v>3808</v>
          </cell>
          <cell r="B4113" t="str">
            <v>Bethany College</v>
          </cell>
        </row>
        <row r="4114">
          <cell r="A4114">
            <v>3809</v>
          </cell>
          <cell r="B4114" t="str">
            <v>Bluefield State College</v>
          </cell>
        </row>
        <row r="4115">
          <cell r="A4115">
            <v>22753</v>
          </cell>
          <cell r="B4115" t="str">
            <v>Cabell County Career Technology Center</v>
          </cell>
        </row>
        <row r="4116">
          <cell r="A4116">
            <v>21782</v>
          </cell>
          <cell r="B4116" t="str">
            <v>Charleston School of Beauty Culture</v>
          </cell>
        </row>
        <row r="4117">
          <cell r="A4117">
            <v>3818</v>
          </cell>
          <cell r="B4117" t="str">
            <v>University of Charleston</v>
          </cell>
        </row>
        <row r="4118">
          <cell r="A4118">
            <v>8959</v>
          </cell>
          <cell r="B4118" t="str">
            <v>Clarksburg Beauty Academy and School of Massage Therapy</v>
          </cell>
        </row>
        <row r="4119">
          <cell r="A4119">
            <v>3810</v>
          </cell>
          <cell r="B4119" t="str">
            <v>Concord University</v>
          </cell>
        </row>
        <row r="4120">
          <cell r="A4120">
            <v>3811</v>
          </cell>
          <cell r="B4120" t="str">
            <v>Davis &amp; Elkins College</v>
          </cell>
        </row>
        <row r="4121">
          <cell r="A4121">
            <v>3812</v>
          </cell>
          <cell r="B4121" t="str">
            <v>Fairmont State University</v>
          </cell>
        </row>
        <row r="4122">
          <cell r="A4122">
            <v>3813</v>
          </cell>
          <cell r="B4122" t="str">
            <v>Glenville State College</v>
          </cell>
        </row>
        <row r="4123">
          <cell r="A4123">
            <v>31232</v>
          </cell>
          <cell r="B4123" t="str">
            <v>HRDE-Stanley Technical Institute-Clarksburg</v>
          </cell>
        </row>
        <row r="4124">
          <cell r="A4124">
            <v>9047</v>
          </cell>
          <cell r="B4124" t="str">
            <v>Huntington Junior College</v>
          </cell>
        </row>
        <row r="4125">
          <cell r="A4125">
            <v>8355</v>
          </cell>
          <cell r="B4125" t="str">
            <v>James Rumsey Technical Institute</v>
          </cell>
        </row>
        <row r="4126">
          <cell r="A4126">
            <v>25245</v>
          </cell>
          <cell r="B4126" t="str">
            <v>Ralph R Willis Career and Technical Center</v>
          </cell>
        </row>
        <row r="4127">
          <cell r="A4127">
            <v>3815</v>
          </cell>
          <cell r="B4127" t="str">
            <v>Marshall University</v>
          </cell>
        </row>
        <row r="4128">
          <cell r="A4128">
            <v>25355</v>
          </cell>
          <cell r="B4128" t="str">
            <v>Mercer County Technical Education Center</v>
          </cell>
        </row>
        <row r="4129">
          <cell r="A4129">
            <v>30520</v>
          </cell>
          <cell r="B4129" t="str">
            <v>Meredith Manor International Equestrian Center</v>
          </cell>
        </row>
        <row r="4130">
          <cell r="A4130">
            <v>12904</v>
          </cell>
          <cell r="B4130" t="str">
            <v>Monongalia County Technical Education Center</v>
          </cell>
        </row>
        <row r="4131">
          <cell r="A4131">
            <v>31021</v>
          </cell>
          <cell r="B4131" t="str">
            <v>Morgantown Beauty College Inc</v>
          </cell>
        </row>
        <row r="4132">
          <cell r="A4132">
            <v>5008</v>
          </cell>
          <cell r="B4132" t="str">
            <v>Mountain State College</v>
          </cell>
        </row>
        <row r="4133">
          <cell r="A4133">
            <v>10356</v>
          </cell>
          <cell r="B4133" t="str">
            <v>Everest Institute-Cross Lanes</v>
          </cell>
        </row>
        <row r="4134">
          <cell r="A4134">
            <v>25799</v>
          </cell>
          <cell r="B4134" t="str">
            <v>Opportunities Industrialization Center</v>
          </cell>
        </row>
        <row r="4135">
          <cell r="A4135">
            <v>3819</v>
          </cell>
          <cell r="B4135" t="str">
            <v>Ohio Valley University</v>
          </cell>
        </row>
        <row r="4136">
          <cell r="A4136">
            <v>3828</v>
          </cell>
          <cell r="B4136" t="str">
            <v>West Virginia University at Parkersburg</v>
          </cell>
        </row>
        <row r="4137">
          <cell r="A4137">
            <v>3827</v>
          </cell>
          <cell r="B4137" t="str">
            <v>Potomac State College of West Virginia University</v>
          </cell>
        </row>
        <row r="4138">
          <cell r="A4138">
            <v>12905</v>
          </cell>
          <cell r="B4138" t="str">
            <v>Academy of Careers and Technology</v>
          </cell>
        </row>
        <row r="4139">
          <cell r="A4139">
            <v>3820</v>
          </cell>
          <cell r="B4139" t="str">
            <v>Salem University</v>
          </cell>
        </row>
        <row r="4140">
          <cell r="A4140">
            <v>3822</v>
          </cell>
          <cell r="B4140" t="str">
            <v>Shepherd University</v>
          </cell>
        </row>
        <row r="4141">
          <cell r="A4141">
            <v>3816</v>
          </cell>
          <cell r="B4141" t="str">
            <v>Southern West Virginia Community and Technical College</v>
          </cell>
        </row>
        <row r="4142">
          <cell r="A4142">
            <v>25348</v>
          </cell>
          <cell r="B4142" t="str">
            <v>Fred W Eberle Technical Center</v>
          </cell>
        </row>
        <row r="4143">
          <cell r="A4143">
            <v>11245</v>
          </cell>
          <cell r="B4143" t="str">
            <v>West Virginia School of Osteopathic Medicine</v>
          </cell>
        </row>
        <row r="4144">
          <cell r="A4144">
            <v>3826</v>
          </cell>
          <cell r="B4144" t="str">
            <v>West Virginia State University</v>
          </cell>
        </row>
        <row r="4145">
          <cell r="A4145">
            <v>12573</v>
          </cell>
          <cell r="B4145" t="str">
            <v>West Virginia University Hospital Departments of Rad Tech and Nutrition</v>
          </cell>
        </row>
        <row r="4146">
          <cell r="A4146">
            <v>3823</v>
          </cell>
          <cell r="B4146" t="str">
            <v>West Liberty University</v>
          </cell>
        </row>
        <row r="4147">
          <cell r="A4147">
            <v>3827</v>
          </cell>
          <cell r="B4147" t="str">
            <v>West Virginia University Institute of Technology</v>
          </cell>
        </row>
        <row r="4148">
          <cell r="A4148">
            <v>3830</v>
          </cell>
          <cell r="B4148" t="str">
            <v>West Virginia Wesleyan College</v>
          </cell>
        </row>
        <row r="4149">
          <cell r="A4149">
            <v>10861</v>
          </cell>
          <cell r="B4149" t="str">
            <v>West Virginia Business College-Wheeling</v>
          </cell>
        </row>
        <row r="4150">
          <cell r="A4150">
            <v>10573</v>
          </cell>
          <cell r="B4150" t="str">
            <v>West Virginia Junior College-Charleston</v>
          </cell>
        </row>
        <row r="4151">
          <cell r="A4151">
            <v>5007</v>
          </cell>
          <cell r="B4151" t="str">
            <v>West Virginia Junior College-Morgantown</v>
          </cell>
        </row>
        <row r="4152">
          <cell r="A4152">
            <v>7600</v>
          </cell>
          <cell r="B4152" t="str">
            <v>International Beauty School 4</v>
          </cell>
        </row>
        <row r="4153">
          <cell r="A4153">
            <v>9054</v>
          </cell>
          <cell r="B4153" t="str">
            <v>West Virginia Northern Community College</v>
          </cell>
        </row>
        <row r="4154">
          <cell r="A4154">
            <v>3827</v>
          </cell>
          <cell r="B4154" t="str">
            <v>West Virginia University</v>
          </cell>
        </row>
        <row r="4155">
          <cell r="A4155">
            <v>3831</v>
          </cell>
          <cell r="B4155" t="str">
            <v>Wheeling Jesuit University</v>
          </cell>
        </row>
        <row r="4156">
          <cell r="A4156">
            <v>11749</v>
          </cell>
          <cell r="B4156" t="str">
            <v>Wood County School of Practical Nursing</v>
          </cell>
        </row>
        <row r="4157">
          <cell r="A4157">
            <v>11484</v>
          </cell>
          <cell r="B4157" t="str">
            <v>Advanced Institute of Hair Design-Glendale</v>
          </cell>
        </row>
        <row r="4158">
          <cell r="A4158">
            <v>11484</v>
          </cell>
          <cell r="B4158" t="str">
            <v>VICI Beauty School</v>
          </cell>
        </row>
        <row r="4159">
          <cell r="A4159">
            <v>3832</v>
          </cell>
          <cell r="B4159" t="str">
            <v>Alverno College</v>
          </cell>
        </row>
        <row r="4160">
          <cell r="A4160">
            <v>4007</v>
          </cell>
          <cell r="B4160" t="str">
            <v>Madison Area Technical College</v>
          </cell>
        </row>
        <row r="4161">
          <cell r="A4161">
            <v>6639</v>
          </cell>
          <cell r="B4161" t="str">
            <v>Bellin College</v>
          </cell>
        </row>
        <row r="4162">
          <cell r="A4162">
            <v>3835</v>
          </cell>
          <cell r="B4162" t="str">
            <v>Beloit College</v>
          </cell>
        </row>
        <row r="4163">
          <cell r="A4163">
            <v>5390</v>
          </cell>
          <cell r="B4163" t="str">
            <v>Blackhawk Technical College</v>
          </cell>
        </row>
        <row r="4164">
          <cell r="A4164">
            <v>3837</v>
          </cell>
          <cell r="B4164" t="str">
            <v>Cardinal Stritch University</v>
          </cell>
        </row>
        <row r="4165">
          <cell r="A4165">
            <v>3838</v>
          </cell>
          <cell r="B4165" t="str">
            <v>Carroll University</v>
          </cell>
        </row>
        <row r="4166">
          <cell r="A4166">
            <v>3839</v>
          </cell>
          <cell r="B4166" t="str">
            <v>Carthage College</v>
          </cell>
        </row>
        <row r="4167">
          <cell r="A4167">
            <v>41594</v>
          </cell>
          <cell r="B4167" t="str">
            <v>Columbia College of Nursing</v>
          </cell>
        </row>
        <row r="4168">
          <cell r="A4168">
            <v>3842</v>
          </cell>
          <cell r="B4168" t="str">
            <v>Concordia University-Wisconsin</v>
          </cell>
        </row>
        <row r="4169">
          <cell r="A4169">
            <v>3848</v>
          </cell>
          <cell r="B4169" t="str">
            <v>Edgewood College</v>
          </cell>
        </row>
        <row r="4170">
          <cell r="A4170">
            <v>9744</v>
          </cell>
          <cell r="B4170" t="str">
            <v>Fox Valley Technical College</v>
          </cell>
        </row>
        <row r="4171">
          <cell r="A4171">
            <v>5389</v>
          </cell>
          <cell r="B4171" t="str">
            <v>Gateway Technical College</v>
          </cell>
        </row>
        <row r="4172">
          <cell r="A4172">
            <v>24943</v>
          </cell>
          <cell r="B4172" t="str">
            <v>Gill-Tech Academy of Hair Design</v>
          </cell>
        </row>
        <row r="4173">
          <cell r="A4173">
            <v>32203</v>
          </cell>
          <cell r="B4173" t="str">
            <v>The Professional Hair Design Academy</v>
          </cell>
        </row>
        <row r="4174">
          <cell r="A4174">
            <v>7329</v>
          </cell>
          <cell r="B4174" t="str">
            <v>ITT Technical Institute-Greenfield</v>
          </cell>
        </row>
        <row r="4175">
          <cell r="A4175">
            <v>3854</v>
          </cell>
          <cell r="B4175" t="str">
            <v>Lakeland University</v>
          </cell>
        </row>
        <row r="4176">
          <cell r="A4176">
            <v>9194</v>
          </cell>
          <cell r="B4176" t="str">
            <v>Lakeshore Technical College</v>
          </cell>
        </row>
        <row r="4177">
          <cell r="A4177">
            <v>3856</v>
          </cell>
          <cell r="B4177" t="str">
            <v>Lawrence University</v>
          </cell>
        </row>
        <row r="4178">
          <cell r="A4178">
            <v>23172</v>
          </cell>
          <cell r="B4178" t="str">
            <v>Maranatha Baptist University</v>
          </cell>
        </row>
        <row r="4179">
          <cell r="A4179">
            <v>3861</v>
          </cell>
          <cell r="B4179" t="str">
            <v>Marian University</v>
          </cell>
        </row>
        <row r="4180">
          <cell r="A4180">
            <v>3863</v>
          </cell>
          <cell r="B4180" t="str">
            <v>Marquette University</v>
          </cell>
        </row>
        <row r="4181">
          <cell r="A4181">
            <v>12606</v>
          </cell>
          <cell r="B4181" t="str">
            <v>Empire Beauty School-Madison</v>
          </cell>
        </row>
        <row r="4182">
          <cell r="A4182">
            <v>24535</v>
          </cell>
          <cell r="B4182" t="str">
            <v>Medical College of Wisconsin</v>
          </cell>
        </row>
        <row r="4183">
          <cell r="A4183">
            <v>5380</v>
          </cell>
          <cell r="B4183" t="str">
            <v>Mid-State Technical College</v>
          </cell>
        </row>
        <row r="4184">
          <cell r="A4184">
            <v>3866</v>
          </cell>
          <cell r="B4184" t="str">
            <v>Milwaukee Area Technical College</v>
          </cell>
        </row>
        <row r="4185">
          <cell r="A4185">
            <v>20771</v>
          </cell>
          <cell r="B4185" t="str">
            <v>Milwaukee Institute of Art &amp; Design</v>
          </cell>
        </row>
        <row r="4186">
          <cell r="A4186">
            <v>3868</v>
          </cell>
          <cell r="B4186" t="str">
            <v>Milwaukee School of Engineering</v>
          </cell>
        </row>
        <row r="4187">
          <cell r="A4187">
            <v>9256</v>
          </cell>
          <cell r="B4187" t="str">
            <v>Moraine Park Technical College</v>
          </cell>
        </row>
        <row r="4188">
          <cell r="A4188">
            <v>3869</v>
          </cell>
          <cell r="B4188" t="str">
            <v>Mount Mary University</v>
          </cell>
        </row>
        <row r="4189">
          <cell r="A4189">
            <v>3874</v>
          </cell>
          <cell r="B4189" t="str">
            <v>Nashotah House</v>
          </cell>
        </row>
        <row r="4190">
          <cell r="A4190">
            <v>5384</v>
          </cell>
          <cell r="B4190" t="str">
            <v>Nicolet Area Technical College</v>
          </cell>
        </row>
        <row r="4191">
          <cell r="A4191">
            <v>5387</v>
          </cell>
          <cell r="B4191" t="str">
            <v>Northcentral Technical College</v>
          </cell>
        </row>
        <row r="4192">
          <cell r="A4192">
            <v>5301</v>
          </cell>
          <cell r="B4192" t="str">
            <v>Northeast Wisconsin Technical College</v>
          </cell>
        </row>
        <row r="4193">
          <cell r="A4193">
            <v>38725</v>
          </cell>
          <cell r="B4193" t="str">
            <v>Northland International University</v>
          </cell>
        </row>
        <row r="4194">
          <cell r="A4194">
            <v>3875</v>
          </cell>
          <cell r="B4194" t="str">
            <v>Northland College</v>
          </cell>
        </row>
        <row r="4195">
          <cell r="A4195">
            <v>3884</v>
          </cell>
          <cell r="B4195" t="str">
            <v>Ripon College</v>
          </cell>
        </row>
        <row r="4196">
          <cell r="A4196">
            <v>20780</v>
          </cell>
          <cell r="B4196" t="str">
            <v>Sacred Heart Seminary and School of Theology</v>
          </cell>
        </row>
        <row r="4197">
          <cell r="A4197">
            <v>3892</v>
          </cell>
          <cell r="B4197" t="str">
            <v>Saint Norbert College</v>
          </cell>
        </row>
        <row r="4198">
          <cell r="A4198">
            <v>3850</v>
          </cell>
          <cell r="B4198" t="str">
            <v>Silver Lake College of the Holy Family</v>
          </cell>
        </row>
        <row r="4199">
          <cell r="A4199">
            <v>9419</v>
          </cell>
          <cell r="B4199" t="str">
            <v>State College of Beauty Culture Inc</v>
          </cell>
        </row>
        <row r="4200">
          <cell r="A4200">
            <v>7669</v>
          </cell>
          <cell r="B4200" t="str">
            <v>Southwest Wisconsin Technical College</v>
          </cell>
        </row>
        <row r="4201">
          <cell r="A4201">
            <v>2678</v>
          </cell>
          <cell r="B4201" t="str">
            <v>Bryant &amp; Stratton College-Milwaukee</v>
          </cell>
        </row>
        <row r="4202">
          <cell r="A4202">
            <v>3897</v>
          </cell>
          <cell r="B4202" t="str">
            <v>University of Wisconsin Colleges</v>
          </cell>
        </row>
        <row r="4203">
          <cell r="A4203">
            <v>3911</v>
          </cell>
          <cell r="B4203" t="str">
            <v>Viterbo University</v>
          </cell>
        </row>
        <row r="4204">
          <cell r="A4204">
            <v>5304</v>
          </cell>
          <cell r="B4204" t="str">
            <v>Chippewa Valley Technical College</v>
          </cell>
        </row>
        <row r="4205">
          <cell r="A4205">
            <v>5294</v>
          </cell>
          <cell r="B4205" t="str">
            <v>Waukesha County Technical College</v>
          </cell>
        </row>
        <row r="4206">
          <cell r="A4206">
            <v>3840</v>
          </cell>
          <cell r="B4206" t="str">
            <v>Western Technical College</v>
          </cell>
        </row>
        <row r="4207">
          <cell r="A4207">
            <v>3926</v>
          </cell>
          <cell r="B4207" t="str">
            <v>University of Wisconsin-Whitewater</v>
          </cell>
        </row>
        <row r="4208">
          <cell r="A4208">
            <v>11824</v>
          </cell>
          <cell r="B4208" t="str">
            <v>Wisconsin Indianhead Technical College</v>
          </cell>
        </row>
        <row r="4209">
          <cell r="A4209">
            <v>22713</v>
          </cell>
          <cell r="B4209" t="str">
            <v>Wisconsin School of Professional Psychology</v>
          </cell>
        </row>
        <row r="4210">
          <cell r="A4210">
            <v>8217</v>
          </cell>
          <cell r="B4210" t="str">
            <v>Paul Mitchell the School-Green Bay</v>
          </cell>
        </row>
        <row r="4211">
          <cell r="A4211">
            <v>3917</v>
          </cell>
          <cell r="B4211" t="str">
            <v>University of Wisconsin-Eau Claire</v>
          </cell>
        </row>
        <row r="4212">
          <cell r="A4212">
            <v>3899</v>
          </cell>
          <cell r="B4212" t="str">
            <v>University of Wisconsin-Green Bay</v>
          </cell>
        </row>
        <row r="4213">
          <cell r="A4213">
            <v>3919</v>
          </cell>
          <cell r="B4213" t="str">
            <v>University of Wisconsin-La Crosse</v>
          </cell>
        </row>
        <row r="4214">
          <cell r="A4214">
            <v>21366</v>
          </cell>
          <cell r="B4214" t="str">
            <v>Wisconsin Lutheran College</v>
          </cell>
        </row>
        <row r="4215">
          <cell r="A4215">
            <v>3920</v>
          </cell>
          <cell r="B4215" t="str">
            <v>University of Wisconsin-Oshkosh</v>
          </cell>
        </row>
        <row r="4216">
          <cell r="A4216">
            <v>5015</v>
          </cell>
          <cell r="B4216" t="str">
            <v>University of Wisconsin-Parkside</v>
          </cell>
        </row>
        <row r="4217">
          <cell r="A4217">
            <v>9621</v>
          </cell>
          <cell r="B4217" t="str">
            <v>Herzing University-Madison</v>
          </cell>
        </row>
        <row r="4218">
          <cell r="A4218">
            <v>3915</v>
          </cell>
          <cell r="B4218" t="str">
            <v>University of Wisconsin-Stout</v>
          </cell>
        </row>
        <row r="4219">
          <cell r="A4219">
            <v>3925</v>
          </cell>
          <cell r="B4219" t="str">
            <v>University of Wisconsin-Superior</v>
          </cell>
        </row>
        <row r="4220">
          <cell r="A4220">
            <v>3895</v>
          </cell>
          <cell r="B4220" t="str">
            <v>University of Wisconsin-Madison</v>
          </cell>
        </row>
        <row r="4221">
          <cell r="A4221">
            <v>3896</v>
          </cell>
          <cell r="B4221" t="str">
            <v>University of Wisconsin-Milwaukee</v>
          </cell>
        </row>
        <row r="4222">
          <cell r="A4222">
            <v>3921</v>
          </cell>
          <cell r="B4222" t="str">
            <v>University of Wisconsin-Platteville</v>
          </cell>
        </row>
        <row r="4223">
          <cell r="A4223">
            <v>3923</v>
          </cell>
          <cell r="B4223" t="str">
            <v>University of Wisconsin-River Falls</v>
          </cell>
        </row>
        <row r="4224">
          <cell r="A4224">
            <v>3924</v>
          </cell>
          <cell r="B4224" t="str">
            <v>University of Wisconsin-Stevens Point</v>
          </cell>
        </row>
        <row r="4225">
          <cell r="A4225">
            <v>3928</v>
          </cell>
          <cell r="B4225" t="str">
            <v>Casper College</v>
          </cell>
        </row>
        <row r="4226">
          <cell r="A4226">
            <v>7289</v>
          </cell>
          <cell r="B4226" t="str">
            <v>Central Wyoming College</v>
          </cell>
        </row>
        <row r="4227">
          <cell r="A4227">
            <v>3929</v>
          </cell>
          <cell r="B4227" t="str">
            <v>Eastern Wyoming College</v>
          </cell>
        </row>
        <row r="4228">
          <cell r="A4228">
            <v>9259</v>
          </cell>
          <cell r="B4228" t="str">
            <v>Laramie County Community College</v>
          </cell>
        </row>
        <row r="4229">
          <cell r="A4229">
            <v>3931</v>
          </cell>
          <cell r="B4229" t="str">
            <v>Northwest College</v>
          </cell>
        </row>
        <row r="4230">
          <cell r="A4230">
            <v>3930</v>
          </cell>
          <cell r="B4230" t="str">
            <v>Northern Wyoming Community College District</v>
          </cell>
        </row>
        <row r="4231">
          <cell r="A4231">
            <v>3933</v>
          </cell>
          <cell r="B4231" t="str">
            <v>Western Wyoming Community College</v>
          </cell>
        </row>
        <row r="4232">
          <cell r="A4232">
            <v>22119</v>
          </cell>
          <cell r="B4232" t="str">
            <v>Cheeks Beauty Academy</v>
          </cell>
        </row>
        <row r="4233">
          <cell r="A4233">
            <v>9157</v>
          </cell>
          <cell r="B4233" t="str">
            <v>WyoTech</v>
          </cell>
        </row>
        <row r="4234">
          <cell r="A4234">
            <v>3932</v>
          </cell>
          <cell r="B4234" t="str">
            <v>University of Wyoming</v>
          </cell>
        </row>
        <row r="4235">
          <cell r="A4235">
            <v>10010</v>
          </cell>
          <cell r="B4235" t="str">
            <v>American Samoa Community College</v>
          </cell>
        </row>
        <row r="4236">
          <cell r="A4236">
            <v>15361</v>
          </cell>
          <cell r="B4236" t="str">
            <v>Guam Community College</v>
          </cell>
        </row>
        <row r="4237">
          <cell r="A4237">
            <v>3935</v>
          </cell>
          <cell r="B4237" t="str">
            <v>University of Guam</v>
          </cell>
        </row>
        <row r="4238">
          <cell r="A4238">
            <v>30330</v>
          </cell>
          <cell r="B4238" t="str">
            <v>Northern Marianas College</v>
          </cell>
        </row>
        <row r="4239">
          <cell r="A4239">
            <v>23436</v>
          </cell>
          <cell r="B4239" t="str">
            <v>Institute of Beauty Careers</v>
          </cell>
        </row>
        <row r="4240">
          <cell r="A4240">
            <v>25704</v>
          </cell>
          <cell r="B4240" t="str">
            <v>Educational Technical College-Recinto de Bayamon</v>
          </cell>
        </row>
        <row r="4241">
          <cell r="A4241">
            <v>11941</v>
          </cell>
          <cell r="B4241" t="str">
            <v>American University of Puerto Rico</v>
          </cell>
        </row>
        <row r="4242">
          <cell r="A4242">
            <v>11941</v>
          </cell>
          <cell r="B4242" t="str">
            <v>American University of Puerto Rico</v>
          </cell>
        </row>
        <row r="4243">
          <cell r="A4243">
            <v>23038</v>
          </cell>
          <cell r="B4243" t="str">
            <v>American Educational College</v>
          </cell>
        </row>
        <row r="4244">
          <cell r="A4244">
            <v>22349</v>
          </cell>
          <cell r="B4244" t="str">
            <v>Antilles School of Technical Careers</v>
          </cell>
        </row>
        <row r="4245">
          <cell r="A4245">
            <v>5019</v>
          </cell>
          <cell r="B4245" t="str">
            <v>Universidad Adventista de las Antillas</v>
          </cell>
        </row>
        <row r="4246">
          <cell r="A4246">
            <v>25054</v>
          </cell>
          <cell r="B4246" t="str">
            <v>Atlantic University College</v>
          </cell>
        </row>
        <row r="4247">
          <cell r="A4247">
            <v>5022</v>
          </cell>
          <cell r="B4247" t="str">
            <v>Universidad Central de Bayamon</v>
          </cell>
        </row>
        <row r="4248">
          <cell r="A4248">
            <v>8902</v>
          </cell>
          <cell r="B4248" t="str">
            <v>Columbia Central University-Caguas</v>
          </cell>
        </row>
        <row r="4249">
          <cell r="A4249">
            <v>10724</v>
          </cell>
          <cell r="B4249" t="str">
            <v>Carlos Albizu University-San Juan</v>
          </cell>
        </row>
        <row r="4250">
          <cell r="A4250">
            <v>12525</v>
          </cell>
          <cell r="B4250" t="str">
            <v>Caribbean University-Bayamon</v>
          </cell>
        </row>
        <row r="4251">
          <cell r="A4251">
            <v>12525</v>
          </cell>
          <cell r="B4251" t="str">
            <v>Caribbean University-Carolina</v>
          </cell>
        </row>
        <row r="4252">
          <cell r="A4252">
            <v>3936</v>
          </cell>
          <cell r="B4252" t="str">
            <v>Pontifical Catholic University of Puerto Rico-Arecibo</v>
          </cell>
        </row>
        <row r="4253">
          <cell r="A4253">
            <v>3936</v>
          </cell>
          <cell r="B4253" t="str">
            <v>Pontifical Catholic University of Puerto Rico-Ponce</v>
          </cell>
        </row>
        <row r="4254">
          <cell r="A4254">
            <v>21891</v>
          </cell>
          <cell r="B4254" t="str">
            <v>CEM College-San Juan</v>
          </cell>
        </row>
        <row r="4255">
          <cell r="A4255">
            <v>23355</v>
          </cell>
          <cell r="B4255" t="str">
            <v>Universidad Teologica del Caribe</v>
          </cell>
        </row>
        <row r="4256">
          <cell r="A4256">
            <v>10567</v>
          </cell>
          <cell r="B4256" t="str">
            <v>Colegio Universitario de San Juan</v>
          </cell>
        </row>
        <row r="4257">
          <cell r="A4257">
            <v>25875</v>
          </cell>
          <cell r="B4257" t="str">
            <v>Universidad Ana G. Mendez-Cupey Campus</v>
          </cell>
        </row>
        <row r="4258">
          <cell r="A4258">
            <v>10819</v>
          </cell>
          <cell r="B4258" t="str">
            <v>Conservatory of Music of Puerto Rico</v>
          </cell>
        </row>
        <row r="4259">
          <cell r="A4259">
            <v>21660</v>
          </cell>
          <cell r="B4259" t="str">
            <v>Center for Advanced Studies On Puerto Rico and the Caribbean</v>
          </cell>
        </row>
        <row r="4260">
          <cell r="A4260">
            <v>21651</v>
          </cell>
          <cell r="B4260" t="str">
            <v>EDP University of Puerto Rico Inc-San Sebastian</v>
          </cell>
        </row>
        <row r="4261">
          <cell r="A4261">
            <v>21893</v>
          </cell>
          <cell r="B4261" t="str">
            <v>Emma's Beauty Academy-Mayaguez</v>
          </cell>
        </row>
        <row r="4262">
          <cell r="A4262">
            <v>25694</v>
          </cell>
          <cell r="B4262" t="str">
            <v>Escuela de Artes Plasticas y Diseno de Puerto Rico</v>
          </cell>
        </row>
        <row r="4263">
          <cell r="A4263">
            <v>22419</v>
          </cell>
          <cell r="B4263" t="str">
            <v>Instituto Tecnologico de Puerto Rico-Recinto de Manati</v>
          </cell>
        </row>
        <row r="4264">
          <cell r="A4264">
            <v>22608</v>
          </cell>
          <cell r="B4264" t="str">
            <v>Huertas College</v>
          </cell>
        </row>
        <row r="4265">
          <cell r="A4265">
            <v>23406</v>
          </cell>
          <cell r="B4265" t="str">
            <v>Humacao Community College</v>
          </cell>
        </row>
        <row r="4266">
          <cell r="A4266">
            <v>11940</v>
          </cell>
          <cell r="B4266" t="str">
            <v>ICPR Junior College-Arecibo</v>
          </cell>
        </row>
        <row r="4267">
          <cell r="A4267">
            <v>11940</v>
          </cell>
          <cell r="B4267" t="str">
            <v>ICPR Junior College-Mayaguez</v>
          </cell>
        </row>
        <row r="4268">
          <cell r="A4268">
            <v>21703</v>
          </cell>
          <cell r="B4268" t="str">
            <v>Instituto de Educacion Tecnica Ocupacional La Reine-Manati</v>
          </cell>
        </row>
        <row r="4269">
          <cell r="A4269">
            <v>25937</v>
          </cell>
          <cell r="B4269" t="str">
            <v>Richport Technical College</v>
          </cell>
        </row>
        <row r="4270">
          <cell r="A4270">
            <v>21664</v>
          </cell>
          <cell r="B4270" t="str">
            <v>Instituto de Banca y Comercio Inc</v>
          </cell>
        </row>
        <row r="4271">
          <cell r="A4271">
            <v>22419</v>
          </cell>
          <cell r="B4271" t="str">
            <v>Instituto Tecnologico de Puerto Rico-Recinto de Guayama</v>
          </cell>
        </row>
        <row r="4272">
          <cell r="A4272">
            <v>22419</v>
          </cell>
          <cell r="B4272" t="str">
            <v>Instituto Tecnologico de Puerto Rico-Recinto de Ponce</v>
          </cell>
        </row>
        <row r="4273">
          <cell r="A4273">
            <v>22419</v>
          </cell>
          <cell r="B4273" t="str">
            <v>Instituto Tecnologico de Puerto Rico-Recinto de San Juan</v>
          </cell>
        </row>
        <row r="4274">
          <cell r="A4274">
            <v>3938</v>
          </cell>
          <cell r="B4274" t="str">
            <v>Inter American University of Puerto Rico-San German</v>
          </cell>
        </row>
        <row r="4275">
          <cell r="A4275">
            <v>3938</v>
          </cell>
          <cell r="B4275" t="str">
            <v>Inter American University of Puerto Rico-Aguadilla</v>
          </cell>
        </row>
        <row r="4276">
          <cell r="A4276">
            <v>3938</v>
          </cell>
          <cell r="B4276" t="str">
            <v>Inter American University of Puerto Rico-Arecibo</v>
          </cell>
        </row>
        <row r="4277">
          <cell r="A4277">
            <v>3938</v>
          </cell>
          <cell r="B4277" t="str">
            <v>Inter American University of Puerto Rico-Barranquitas</v>
          </cell>
        </row>
        <row r="4278">
          <cell r="A4278">
            <v>3938</v>
          </cell>
          <cell r="B4278" t="str">
            <v>Inter American University of Puerto Rico-Metro</v>
          </cell>
        </row>
        <row r="4279">
          <cell r="A4279">
            <v>3938</v>
          </cell>
          <cell r="B4279" t="str">
            <v>Inter American University of Puerto Rico-Ponce</v>
          </cell>
        </row>
        <row r="4280">
          <cell r="A4280">
            <v>3938</v>
          </cell>
          <cell r="B4280" t="str">
            <v>Inter American University of Puerto Rico-Fajardo</v>
          </cell>
        </row>
        <row r="4281">
          <cell r="A4281">
            <v>3938</v>
          </cell>
          <cell r="B4281" t="str">
            <v>Inter American University of Puerto Rico-Guayama</v>
          </cell>
        </row>
        <row r="4282">
          <cell r="A4282">
            <v>3938</v>
          </cell>
          <cell r="B4282" t="str">
            <v>Inter American University of Puerto Rico-Bayamon</v>
          </cell>
        </row>
        <row r="4283">
          <cell r="A4283">
            <v>3938</v>
          </cell>
          <cell r="B4283" t="str">
            <v>Inter American University of Puerto Rico-School of Law</v>
          </cell>
        </row>
        <row r="4284">
          <cell r="A4284">
            <v>25625</v>
          </cell>
          <cell r="B4284" t="str">
            <v>International Technical College</v>
          </cell>
        </row>
        <row r="4285">
          <cell r="A4285">
            <v>21958</v>
          </cell>
          <cell r="B4285" t="str">
            <v>Liceo de Arte y Tecnologia</v>
          </cell>
        </row>
        <row r="4286">
          <cell r="A4286">
            <v>20631</v>
          </cell>
          <cell r="B4286" t="str">
            <v>MBTI Business Training Institute</v>
          </cell>
        </row>
        <row r="4287">
          <cell r="A4287">
            <v>21954</v>
          </cell>
          <cell r="B4287" t="str">
            <v>Modern Hairstyling Institute-Bayamon</v>
          </cell>
        </row>
        <row r="4288">
          <cell r="A4288">
            <v>21955</v>
          </cell>
          <cell r="B4288" t="str">
            <v>Modern Hairstyling Institute-Arecibo</v>
          </cell>
        </row>
        <row r="4289">
          <cell r="A4289">
            <v>22606</v>
          </cell>
          <cell r="B4289" t="str">
            <v>National University College</v>
          </cell>
        </row>
        <row r="4290">
          <cell r="A4290">
            <v>22606</v>
          </cell>
          <cell r="B4290" t="str">
            <v>National University College-Arecibo</v>
          </cell>
        </row>
        <row r="4291">
          <cell r="A4291">
            <v>25349</v>
          </cell>
          <cell r="B4291" t="str">
            <v>Ponce Paramedical College Inc</v>
          </cell>
        </row>
        <row r="4292">
          <cell r="A4292">
            <v>24824</v>
          </cell>
          <cell r="B4292" t="str">
            <v>Ponce Health Sciences University</v>
          </cell>
        </row>
        <row r="4293">
          <cell r="A4293">
            <v>12123</v>
          </cell>
          <cell r="B4293" t="str">
            <v>University of Puerto Rico-Aguadilla</v>
          </cell>
        </row>
        <row r="4294">
          <cell r="A4294">
            <v>7228</v>
          </cell>
          <cell r="B4294" t="str">
            <v>University of Puerto Rico-Arecibo</v>
          </cell>
        </row>
        <row r="4295">
          <cell r="A4295">
            <v>10975</v>
          </cell>
          <cell r="B4295" t="str">
            <v>University of Puerto Rico-Bayamon</v>
          </cell>
        </row>
        <row r="4296">
          <cell r="A4296">
            <v>30160</v>
          </cell>
          <cell r="B4296" t="str">
            <v>University of Puerto Rico-Carolina</v>
          </cell>
        </row>
        <row r="4297">
          <cell r="A4297">
            <v>7206</v>
          </cell>
          <cell r="B4297" t="str">
            <v>University of Puerto Rico-Cayey</v>
          </cell>
        </row>
        <row r="4298">
          <cell r="A4298">
            <v>3943</v>
          </cell>
          <cell r="B4298" t="str">
            <v>University of Puerto Rico-Humacao</v>
          </cell>
        </row>
        <row r="4299">
          <cell r="A4299">
            <v>10922</v>
          </cell>
          <cell r="B4299" t="str">
            <v>University of Puerto Rico-Utuado</v>
          </cell>
        </row>
        <row r="4300">
          <cell r="A4300">
            <v>3944</v>
          </cell>
          <cell r="B4300" t="str">
            <v>University of Puerto Rico-Mayaguez</v>
          </cell>
        </row>
        <row r="4301">
          <cell r="A4301">
            <v>24600</v>
          </cell>
          <cell r="B4301" t="str">
            <v>University of Puerto Rico-Medical Sciences</v>
          </cell>
        </row>
        <row r="4302">
          <cell r="A4302">
            <v>9652</v>
          </cell>
          <cell r="B4302" t="str">
            <v>University of Puerto Rico-Ponce</v>
          </cell>
        </row>
        <row r="4303">
          <cell r="A4303">
            <v>7108</v>
          </cell>
          <cell r="B4303" t="str">
            <v>University of Puerto Rico-Rio Piedras</v>
          </cell>
        </row>
        <row r="4304">
          <cell r="A4304">
            <v>3941</v>
          </cell>
          <cell r="B4304" t="str">
            <v>Universidad Ana G. Mendez-Carolina Campus</v>
          </cell>
        </row>
        <row r="4305">
          <cell r="A4305">
            <v>11203</v>
          </cell>
          <cell r="B4305" t="str">
            <v>Ryder Memorial School for Practical Nursing</v>
          </cell>
        </row>
        <row r="4306">
          <cell r="A4306">
            <v>25635</v>
          </cell>
          <cell r="B4306" t="str">
            <v>Rogies School of Beauty Culture</v>
          </cell>
        </row>
        <row r="4307">
          <cell r="A4307">
            <v>3937</v>
          </cell>
          <cell r="B4307" t="str">
            <v>Universidad del Sagrado Corazon</v>
          </cell>
        </row>
        <row r="4308">
          <cell r="A4308">
            <v>25886</v>
          </cell>
          <cell r="B4308" t="str">
            <v>Seminario Evangelico de Puerto Rico</v>
          </cell>
        </row>
        <row r="4309">
          <cell r="A4309">
            <v>21633</v>
          </cell>
          <cell r="B4309" t="str">
            <v>Universidad Central Del Caribe</v>
          </cell>
        </row>
        <row r="4310">
          <cell r="A4310">
            <v>21000</v>
          </cell>
          <cell r="B4310" t="str">
            <v>Universidad Politecnica de Puerto Rico</v>
          </cell>
        </row>
        <row r="4311">
          <cell r="A4311">
            <v>3936</v>
          </cell>
          <cell r="B4311" t="str">
            <v>Pontifical Catholic University of Puerto Rico-Mayaguez</v>
          </cell>
        </row>
        <row r="4312">
          <cell r="A4312">
            <v>11719</v>
          </cell>
          <cell r="B4312" t="str">
            <v>Universidad Ana G. Mendez-Gurabo Campus</v>
          </cell>
        </row>
        <row r="4313">
          <cell r="A4313">
            <v>10343</v>
          </cell>
          <cell r="B4313" t="str">
            <v>College of Micronesia-FSM</v>
          </cell>
        </row>
        <row r="4314">
          <cell r="A4314">
            <v>11009</v>
          </cell>
          <cell r="B4314" t="str">
            <v>Palau Community College</v>
          </cell>
        </row>
        <row r="4315">
          <cell r="A4315">
            <v>3946</v>
          </cell>
          <cell r="B4315" t="str">
            <v>University of the Virgin Islands</v>
          </cell>
        </row>
        <row r="4316">
          <cell r="A4316">
            <v>1305</v>
          </cell>
          <cell r="B4316" t="str">
            <v>Stanford University</v>
          </cell>
        </row>
        <row r="4317">
          <cell r="A4317">
            <v>1825</v>
          </cell>
          <cell r="B4317" t="str">
            <v>Purdue University-Main Campus</v>
          </cell>
        </row>
        <row r="4318">
          <cell r="A4318">
            <v>5523</v>
          </cell>
          <cell r="B4318" t="str">
            <v>Blue Hills Regional Technical School</v>
          </cell>
        </row>
        <row r="4319">
          <cell r="A4319">
            <v>23053</v>
          </cell>
          <cell r="B4319" t="str">
            <v>Parker University</v>
          </cell>
        </row>
        <row r="4320">
          <cell r="A4320">
            <v>21651</v>
          </cell>
          <cell r="B4320" t="str">
            <v>EDP University of Puerto Rico Inc-San Juan</v>
          </cell>
        </row>
        <row r="4321">
          <cell r="A4321">
            <v>11940</v>
          </cell>
          <cell r="B4321" t="str">
            <v>ICPR Junior College-General Institutional</v>
          </cell>
        </row>
        <row r="4322">
          <cell r="A4322">
            <v>7329</v>
          </cell>
          <cell r="B4322" t="str">
            <v>ITT Technical Institute-Sylmar</v>
          </cell>
        </row>
        <row r="4323">
          <cell r="A4323">
            <v>7329</v>
          </cell>
          <cell r="B4323" t="str">
            <v>ITT Technical Institute-Westminster</v>
          </cell>
        </row>
        <row r="4324">
          <cell r="A4324">
            <v>3313</v>
          </cell>
          <cell r="B4324" t="str">
            <v>Widener University-Delaware Law School</v>
          </cell>
        </row>
        <row r="4325">
          <cell r="A4325">
            <v>25154</v>
          </cell>
          <cell r="B4325" t="str">
            <v>City College-Fort Lauderdale</v>
          </cell>
        </row>
        <row r="4326">
          <cell r="A4326">
            <v>23268</v>
          </cell>
          <cell r="B4326" t="str">
            <v>Meridian College</v>
          </cell>
        </row>
        <row r="4327">
          <cell r="A4327">
            <v>1562</v>
          </cell>
          <cell r="B4327" t="str">
            <v>Georgia State University-Perimeter College</v>
          </cell>
        </row>
        <row r="4328">
          <cell r="A4328">
            <v>5622</v>
          </cell>
          <cell r="B4328" t="str">
            <v>Georgia Piedmont Technical College</v>
          </cell>
        </row>
        <row r="4329">
          <cell r="A4329">
            <v>23198</v>
          </cell>
          <cell r="B4329" t="str">
            <v>The Beauty Institute Schwarzkopf Professional-Coeur D'Alene</v>
          </cell>
        </row>
        <row r="4330">
          <cell r="A4330">
            <v>34557</v>
          </cell>
          <cell r="B4330" t="str">
            <v>Cortiva Institute-Chicago</v>
          </cell>
        </row>
        <row r="4331">
          <cell r="A4331">
            <v>25561</v>
          </cell>
          <cell r="B4331" t="str">
            <v>ETI School of Skilled Trades</v>
          </cell>
        </row>
        <row r="4332">
          <cell r="A4332">
            <v>12128</v>
          </cell>
          <cell r="B4332" t="str">
            <v>Lincoln College of Technology-Florence</v>
          </cell>
        </row>
        <row r="4333">
          <cell r="A4333">
            <v>22515</v>
          </cell>
          <cell r="B4333" t="str">
            <v>Trend Setters' Academy of Beauty Culture-Elizabethtown</v>
          </cell>
        </row>
        <row r="4334">
          <cell r="A4334">
            <v>32633</v>
          </cell>
          <cell r="B4334" t="str">
            <v>Traxlers School of Hair</v>
          </cell>
        </row>
        <row r="4335">
          <cell r="A4335">
            <v>25860</v>
          </cell>
          <cell r="B4335" t="str">
            <v>Jones Hair Design College</v>
          </cell>
        </row>
        <row r="4336">
          <cell r="A4336">
            <v>25997</v>
          </cell>
          <cell r="B4336" t="str">
            <v>Vatterott College-Berkeley</v>
          </cell>
        </row>
        <row r="4337">
          <cell r="A4337">
            <v>21802</v>
          </cell>
          <cell r="B4337" t="str">
            <v>Metro Business College-Rolla</v>
          </cell>
        </row>
        <row r="4338">
          <cell r="A4338">
            <v>21802</v>
          </cell>
          <cell r="B4338" t="str">
            <v>Metro Business College-Jefferson City</v>
          </cell>
        </row>
        <row r="4339">
          <cell r="A4339">
            <v>25039</v>
          </cell>
          <cell r="B4339" t="str">
            <v>Warren County Community College</v>
          </cell>
        </row>
        <row r="4340">
          <cell r="A4340">
            <v>2093</v>
          </cell>
          <cell r="B4340" t="str">
            <v>St. John's College</v>
          </cell>
        </row>
        <row r="4341">
          <cell r="A4341">
            <v>23506</v>
          </cell>
          <cell r="B4341" t="str">
            <v>Yeshiva and Kollel Harbotzas Torah</v>
          </cell>
        </row>
        <row r="4342">
          <cell r="A4342">
            <v>26229</v>
          </cell>
          <cell r="B4342" t="str">
            <v>Bais Medrash Elyon</v>
          </cell>
        </row>
        <row r="4343">
          <cell r="A4343">
            <v>3010</v>
          </cell>
          <cell r="B4343" t="str">
            <v>Antioch University-Los Angeles</v>
          </cell>
        </row>
        <row r="4344">
          <cell r="A4344">
            <v>3010</v>
          </cell>
          <cell r="B4344" t="str">
            <v>Antioch University-Santa Barbara</v>
          </cell>
        </row>
        <row r="4345">
          <cell r="A4345">
            <v>3010</v>
          </cell>
          <cell r="B4345" t="str">
            <v>Antioch University-New England</v>
          </cell>
        </row>
        <row r="4346">
          <cell r="A4346">
            <v>3010</v>
          </cell>
          <cell r="B4346" t="str">
            <v>Antioch University-Seattle</v>
          </cell>
        </row>
        <row r="4347">
          <cell r="A4347">
            <v>3010</v>
          </cell>
          <cell r="B4347" t="str">
            <v>Antioch University-Midwest</v>
          </cell>
        </row>
        <row r="4348">
          <cell r="A4348">
            <v>6942</v>
          </cell>
          <cell r="B4348" t="str">
            <v>Mid-America Christian University</v>
          </cell>
        </row>
        <row r="4349">
          <cell r="A4349">
            <v>23068</v>
          </cell>
          <cell r="B4349" t="str">
            <v>Platt College</v>
          </cell>
        </row>
        <row r="4350">
          <cell r="A4350">
            <v>31098</v>
          </cell>
          <cell r="B4350" t="str">
            <v>Ponca City Beauty College</v>
          </cell>
        </row>
        <row r="4351">
          <cell r="A4351">
            <v>22227</v>
          </cell>
          <cell r="B4351" t="str">
            <v>Francis Tuttle Technology Center</v>
          </cell>
        </row>
        <row r="4352">
          <cell r="A4352">
            <v>25911</v>
          </cell>
          <cell r="B4352" t="str">
            <v>Career Point College</v>
          </cell>
        </row>
        <row r="4353">
          <cell r="A4353">
            <v>9964</v>
          </cell>
          <cell r="B4353" t="str">
            <v>Central Technology Center</v>
          </cell>
        </row>
        <row r="4354">
          <cell r="A4354">
            <v>30425</v>
          </cell>
          <cell r="B4354" t="str">
            <v>Carrington College-Portland</v>
          </cell>
        </row>
        <row r="4355">
          <cell r="A4355">
            <v>30986</v>
          </cell>
          <cell r="B4355" t="str">
            <v>Career Technology Center of Lackawanna County</v>
          </cell>
        </row>
        <row r="4356">
          <cell r="A4356">
            <v>23262</v>
          </cell>
          <cell r="B4356" t="str">
            <v>Brightwood College-Nashville</v>
          </cell>
        </row>
        <row r="4357">
          <cell r="A4357">
            <v>25919</v>
          </cell>
          <cell r="B4357" t="str">
            <v>Brightwood College-El Paso</v>
          </cell>
        </row>
        <row r="4358">
          <cell r="A4358">
            <v>23202</v>
          </cell>
          <cell r="B4358" t="str">
            <v>Houston Graduate School of Theology</v>
          </cell>
        </row>
        <row r="4359">
          <cell r="A4359">
            <v>23413</v>
          </cell>
          <cell r="B4359" t="str">
            <v>Palo Alto College</v>
          </cell>
        </row>
        <row r="4360">
          <cell r="A4360">
            <v>25307</v>
          </cell>
          <cell r="B4360" t="str">
            <v>Sebring Career Schools-Huntsville</v>
          </cell>
        </row>
        <row r="4361">
          <cell r="A4361">
            <v>23260</v>
          </cell>
          <cell r="B4361" t="str">
            <v>UCAS University of Cosmetology Arts &amp; Sciences-San Antonio 410</v>
          </cell>
        </row>
        <row r="4362">
          <cell r="A4362">
            <v>22391</v>
          </cell>
          <cell r="B4362" t="str">
            <v>Central Texas Beauty College-Round Rock</v>
          </cell>
        </row>
        <row r="4363">
          <cell r="A4363">
            <v>21732</v>
          </cell>
          <cell r="B4363" t="str">
            <v>Empire Beauty School-Manitowoc</v>
          </cell>
        </row>
        <row r="4364">
          <cell r="A4364">
            <v>32163</v>
          </cell>
          <cell r="B4364" t="str">
            <v>Unification Theological Seminary</v>
          </cell>
        </row>
        <row r="4365">
          <cell r="A4365">
            <v>5600</v>
          </cell>
          <cell r="B4365" t="str">
            <v>Athens Technical College</v>
          </cell>
        </row>
        <row r="4366">
          <cell r="A4366">
            <v>8303</v>
          </cell>
          <cell r="B4366" t="str">
            <v>GateWay Community College-Central City</v>
          </cell>
        </row>
        <row r="4367">
          <cell r="A4367">
            <v>9748</v>
          </cell>
          <cell r="B4367" t="str">
            <v>Carrington College-San Leandro</v>
          </cell>
        </row>
        <row r="4368">
          <cell r="A4368">
            <v>23492</v>
          </cell>
          <cell r="B4368" t="str">
            <v>Headmasters School of Hair Design</v>
          </cell>
        </row>
        <row r="4369">
          <cell r="A4369">
            <v>25595</v>
          </cell>
          <cell r="B4369" t="str">
            <v>The Salon Professional Academy-Nampa</v>
          </cell>
        </row>
        <row r="4370">
          <cell r="A4370">
            <v>24911</v>
          </cell>
          <cell r="B4370" t="str">
            <v>Beckfield College-Florence</v>
          </cell>
        </row>
        <row r="4371">
          <cell r="A4371">
            <v>4692</v>
          </cell>
          <cell r="B4371" t="str">
            <v>Dorsey Business Schools-Wayne</v>
          </cell>
        </row>
        <row r="4372">
          <cell r="A4372">
            <v>40024</v>
          </cell>
          <cell r="B4372" t="str">
            <v>Ecumenical Theological Seminary</v>
          </cell>
        </row>
        <row r="4373">
          <cell r="A4373">
            <v>20997</v>
          </cell>
          <cell r="B4373" t="str">
            <v>Ross Medical Education Center-Saginaw</v>
          </cell>
        </row>
        <row r="4374">
          <cell r="A4374">
            <v>25688</v>
          </cell>
          <cell r="B4374" t="str">
            <v>Sussex County Community College</v>
          </cell>
        </row>
        <row r="4375">
          <cell r="A4375">
            <v>25326</v>
          </cell>
          <cell r="B4375" t="str">
            <v>Landmark College</v>
          </cell>
        </row>
        <row r="4376">
          <cell r="A4376">
            <v>4057</v>
          </cell>
          <cell r="B4376" t="str">
            <v>National American University-Independence</v>
          </cell>
        </row>
        <row r="4377">
          <cell r="A4377">
            <v>23638</v>
          </cell>
          <cell r="B4377" t="str">
            <v>Yeshiva Gedolah of Greater Detroit</v>
          </cell>
        </row>
        <row r="4378">
          <cell r="A4378">
            <v>23628</v>
          </cell>
          <cell r="B4378" t="str">
            <v>Austin Graduate School of Theology</v>
          </cell>
        </row>
        <row r="4379">
          <cell r="A4379">
            <v>23614</v>
          </cell>
          <cell r="B4379" t="str">
            <v>Collin County Community College District</v>
          </cell>
        </row>
        <row r="4380">
          <cell r="A4380">
            <v>30345</v>
          </cell>
          <cell r="B4380" t="str">
            <v>Owensboro Community and Technical College</v>
          </cell>
        </row>
        <row r="4381">
          <cell r="A4381">
            <v>30262</v>
          </cell>
          <cell r="B4381" t="str">
            <v>Heads West Kentucky Beauty College</v>
          </cell>
        </row>
        <row r="4382">
          <cell r="A4382">
            <v>25261</v>
          </cell>
          <cell r="B4382" t="str">
            <v>Jenny Lea Academy of Cosmetology</v>
          </cell>
        </row>
        <row r="4383">
          <cell r="A4383">
            <v>7573</v>
          </cell>
          <cell r="B4383" t="str">
            <v>Empire Beauty School-Hurstborne</v>
          </cell>
        </row>
        <row r="4384">
          <cell r="A4384">
            <v>25608</v>
          </cell>
          <cell r="B4384" t="str">
            <v>Southeast School of Cosmetology</v>
          </cell>
        </row>
        <row r="4385">
          <cell r="A4385">
            <v>23525</v>
          </cell>
          <cell r="B4385" t="str">
            <v>Cloyd's Beauty School 3 Inc</v>
          </cell>
        </row>
        <row r="4386">
          <cell r="A4386">
            <v>12272</v>
          </cell>
          <cell r="B4386" t="str">
            <v>Moore Norman Technology Center</v>
          </cell>
        </row>
        <row r="4387">
          <cell r="A4387">
            <v>5330</v>
          </cell>
          <cell r="B4387" t="str">
            <v>Fayette County Career &amp; Technical Institute Practical Nursing Program</v>
          </cell>
        </row>
        <row r="4388">
          <cell r="A4388">
            <v>7916</v>
          </cell>
          <cell r="B4388" t="str">
            <v>Franklin County Career and Technology Center</v>
          </cell>
        </row>
        <row r="4389">
          <cell r="A4389">
            <v>22755</v>
          </cell>
          <cell r="B4389" t="str">
            <v>Paul Mitchell the School-Knoxville</v>
          </cell>
        </row>
        <row r="4390">
          <cell r="A4390">
            <v>22306</v>
          </cell>
          <cell r="B4390" t="str">
            <v>Ogle School Hair Skin Nails-Hurst</v>
          </cell>
        </row>
        <row r="4391">
          <cell r="A4391">
            <v>5511</v>
          </cell>
          <cell r="B4391" t="str">
            <v>Coastal Pines Technical College</v>
          </cell>
        </row>
        <row r="4392">
          <cell r="A4392">
            <v>11112</v>
          </cell>
          <cell r="B4392" t="str">
            <v>FIDM-Fashion Institute of Design &amp; Merchandising-San Diego</v>
          </cell>
        </row>
        <row r="4393">
          <cell r="A4393">
            <v>4057</v>
          </cell>
          <cell r="B4393" t="str">
            <v>National American University-Albuquerque</v>
          </cell>
        </row>
        <row r="4394">
          <cell r="A4394">
            <v>5359</v>
          </cell>
          <cell r="B4394" t="str">
            <v>Tennessee College of Applied Technology Nashville</v>
          </cell>
        </row>
        <row r="4395">
          <cell r="A4395">
            <v>10198</v>
          </cell>
          <cell r="B4395" t="str">
            <v>ECPI University</v>
          </cell>
        </row>
        <row r="4396">
          <cell r="A4396">
            <v>7937</v>
          </cell>
          <cell r="B4396" t="str">
            <v>Ms Robert's Academy of Beauty Culture-Villa Park</v>
          </cell>
        </row>
        <row r="4397">
          <cell r="A4397">
            <v>10851</v>
          </cell>
          <cell r="B4397" t="str">
            <v>Branford Hall Career Institute-Jersey City</v>
          </cell>
        </row>
        <row r="4398">
          <cell r="A4398">
            <v>23577</v>
          </cell>
          <cell r="B4398" t="str">
            <v>Paul Mitchell the School-Houston</v>
          </cell>
        </row>
        <row r="4399">
          <cell r="A4399">
            <v>25283</v>
          </cell>
          <cell r="B4399" t="str">
            <v>TDDS Technical Institute</v>
          </cell>
        </row>
        <row r="4400">
          <cell r="A4400">
            <v>30115</v>
          </cell>
          <cell r="B4400" t="str">
            <v>Fortis Institute-Forty Fort</v>
          </cell>
        </row>
        <row r="4401">
          <cell r="A4401">
            <v>25462</v>
          </cell>
          <cell r="B4401" t="str">
            <v>Laurel Business Institute</v>
          </cell>
        </row>
        <row r="4402">
          <cell r="A4402">
            <v>30670</v>
          </cell>
          <cell r="B4402" t="str">
            <v>Antonelli Medical and Professional Institute</v>
          </cell>
        </row>
        <row r="4403">
          <cell r="A4403">
            <v>31107</v>
          </cell>
          <cell r="B4403" t="str">
            <v>Aviation Institute of Maintenance-Philadelphia</v>
          </cell>
        </row>
        <row r="4404">
          <cell r="A4404">
            <v>21160</v>
          </cell>
          <cell r="B4404" t="str">
            <v>Sanford-Brown Institute-Trevose</v>
          </cell>
        </row>
        <row r="4405">
          <cell r="A4405">
            <v>30963</v>
          </cell>
          <cell r="B4405" t="str">
            <v>Fortis Institute-Mulberry</v>
          </cell>
        </row>
        <row r="4406">
          <cell r="A4406">
            <v>21006</v>
          </cell>
          <cell r="B4406" t="str">
            <v>Carrington College-Phoenix East</v>
          </cell>
        </row>
        <row r="4407">
          <cell r="A4407">
            <v>4692</v>
          </cell>
          <cell r="B4407" t="str">
            <v>Dorsey Business Schools-Roseville</v>
          </cell>
        </row>
        <row r="4408">
          <cell r="A4408">
            <v>23285</v>
          </cell>
          <cell r="B4408" t="str">
            <v>Moler-Pickens Beauty Academy</v>
          </cell>
        </row>
        <row r="4409">
          <cell r="A4409">
            <v>5312</v>
          </cell>
          <cell r="B4409" t="str">
            <v>Red River Technology Center</v>
          </cell>
        </row>
        <row r="4410">
          <cell r="A4410">
            <v>4910</v>
          </cell>
          <cell r="B4410" t="str">
            <v>Brightwood Career Institute-Harrisburg</v>
          </cell>
        </row>
        <row r="4411">
          <cell r="A4411">
            <v>7329</v>
          </cell>
          <cell r="B4411" t="str">
            <v>ITT Technical Institute-Newburgh</v>
          </cell>
        </row>
        <row r="4412">
          <cell r="A4412">
            <v>1040</v>
          </cell>
          <cell r="B4412" t="str">
            <v>Southern Union State Community College</v>
          </cell>
        </row>
        <row r="4413">
          <cell r="A4413">
            <v>13039</v>
          </cell>
          <cell r="B4413" t="str">
            <v>South University-Columbia</v>
          </cell>
        </row>
        <row r="4414">
          <cell r="A4414">
            <v>1534</v>
          </cell>
          <cell r="B4414" t="str">
            <v>Everest University-Brandon</v>
          </cell>
        </row>
        <row r="4415">
          <cell r="A4415">
            <v>24975</v>
          </cell>
          <cell r="B4415" t="str">
            <v>Clinton Technical School</v>
          </cell>
        </row>
        <row r="4416">
          <cell r="A4416">
            <v>30299</v>
          </cell>
          <cell r="B4416" t="str">
            <v>Consolidated School of Business-Lancaster</v>
          </cell>
        </row>
        <row r="4417">
          <cell r="A4417">
            <v>10963</v>
          </cell>
          <cell r="B4417" t="str">
            <v>Greene County Career and Technology Center</v>
          </cell>
        </row>
        <row r="4418">
          <cell r="A4418">
            <v>25322</v>
          </cell>
          <cell r="B4418" t="str">
            <v>Lac Courte Oreilles Ojibwa Community College</v>
          </cell>
        </row>
        <row r="4419">
          <cell r="A4419">
            <v>22602</v>
          </cell>
          <cell r="B4419" t="str">
            <v>Diesel Driving Academy-Shreveport</v>
          </cell>
        </row>
        <row r="4420">
          <cell r="A4420">
            <v>22171</v>
          </cell>
          <cell r="B4420" t="str">
            <v>Pima Medical Institute-Mesa</v>
          </cell>
        </row>
        <row r="4421">
          <cell r="A4421">
            <v>30627</v>
          </cell>
          <cell r="B4421" t="str">
            <v>Platt College-Los Angeles</v>
          </cell>
        </row>
        <row r="4422">
          <cell r="A4422">
            <v>30149</v>
          </cell>
          <cell r="B4422" t="str">
            <v>Platt College-Aurora</v>
          </cell>
        </row>
        <row r="4423">
          <cell r="A4423">
            <v>4586</v>
          </cell>
          <cell r="B4423" t="str">
            <v>Purdue University Global-Davenport</v>
          </cell>
        </row>
        <row r="4424">
          <cell r="A4424">
            <v>4586</v>
          </cell>
          <cell r="B4424" t="str">
            <v>Purdue University Global-Cedar Falls</v>
          </cell>
        </row>
        <row r="4425">
          <cell r="A4425">
            <v>26071</v>
          </cell>
          <cell r="B4425" t="str">
            <v>Paul Mitchell the School-Boise</v>
          </cell>
        </row>
        <row r="4426">
          <cell r="A4426">
            <v>31993</v>
          </cell>
          <cell r="B4426" t="str">
            <v>Christian Life College</v>
          </cell>
        </row>
        <row r="4427">
          <cell r="A4427">
            <v>26227</v>
          </cell>
          <cell r="B4427" t="str">
            <v>Knowledge Systems Institute</v>
          </cell>
        </row>
        <row r="4428">
          <cell r="A4428">
            <v>8259</v>
          </cell>
          <cell r="B4428" t="str">
            <v>Educators of Beauty College of Cosmetology-Rockford</v>
          </cell>
        </row>
        <row r="4429">
          <cell r="A4429">
            <v>7329</v>
          </cell>
          <cell r="B4429" t="str">
            <v>ITT Technical Institute-Arlington Heights</v>
          </cell>
        </row>
        <row r="4430">
          <cell r="A4430">
            <v>12362</v>
          </cell>
          <cell r="B4430" t="str">
            <v>Northwestern College-Southwestern Campus</v>
          </cell>
        </row>
        <row r="4431">
          <cell r="A4431">
            <v>5311</v>
          </cell>
          <cell r="B4431" t="str">
            <v>Tulsa Technology Center-Lemley Campus</v>
          </cell>
        </row>
        <row r="4432">
          <cell r="A4432">
            <v>5311</v>
          </cell>
          <cell r="B4432" t="str">
            <v>Tulsa Technology Center-Riverside Campus</v>
          </cell>
        </row>
        <row r="4433">
          <cell r="A4433">
            <v>5311</v>
          </cell>
          <cell r="B4433" t="str">
            <v>Tulsa Technology Center-Broken Arrow Campus</v>
          </cell>
        </row>
        <row r="4434">
          <cell r="A4434">
            <v>25882</v>
          </cell>
          <cell r="B4434" t="str">
            <v>Douglas J Aveda Institute</v>
          </cell>
        </row>
        <row r="4435">
          <cell r="A4435">
            <v>7329</v>
          </cell>
          <cell r="B4435" t="str">
            <v>ITT Technical Institute-Troy</v>
          </cell>
        </row>
        <row r="4436">
          <cell r="A4436">
            <v>23397</v>
          </cell>
          <cell r="B4436" t="str">
            <v>Ross Medical Education Center-Brighton</v>
          </cell>
        </row>
        <row r="4437">
          <cell r="A4437">
            <v>23397</v>
          </cell>
          <cell r="B4437" t="str">
            <v>Ross Medical Education Center-Ann Arbor</v>
          </cell>
        </row>
        <row r="4438">
          <cell r="A4438">
            <v>22092</v>
          </cell>
          <cell r="B4438" t="str">
            <v>Taylortown School of Beauty Inc</v>
          </cell>
        </row>
        <row r="4439">
          <cell r="A4439">
            <v>11735</v>
          </cell>
          <cell r="B4439" t="str">
            <v>Pike-Lincoln Technical Center</v>
          </cell>
        </row>
        <row r="4440">
          <cell r="A4440">
            <v>5007</v>
          </cell>
          <cell r="B4440" t="str">
            <v>Pennsylvania Institute of Health and Technology</v>
          </cell>
        </row>
        <row r="4441">
          <cell r="A4441">
            <v>30927</v>
          </cell>
          <cell r="B4441" t="str">
            <v>Skyline College-Roanoke</v>
          </cell>
        </row>
        <row r="4442">
          <cell r="A4442">
            <v>9058</v>
          </cell>
          <cell r="B4442" t="str">
            <v>Bethel Seminary-San Diego</v>
          </cell>
        </row>
        <row r="4443">
          <cell r="A4443">
            <v>25306</v>
          </cell>
          <cell r="B4443" t="str">
            <v>St Charles Community College</v>
          </cell>
        </row>
        <row r="4444">
          <cell r="A4444">
            <v>41618</v>
          </cell>
          <cell r="B4444" t="str">
            <v>Brandman University</v>
          </cell>
        </row>
        <row r="4445">
          <cell r="A4445">
            <v>39574</v>
          </cell>
          <cell r="B4445" t="str">
            <v>New College of Florida</v>
          </cell>
        </row>
        <row r="4446">
          <cell r="A4446">
            <v>11802</v>
          </cell>
          <cell r="B4446" t="str">
            <v>Arizona Academy of Beauty-North</v>
          </cell>
        </row>
        <row r="4447">
          <cell r="A4447">
            <v>10542</v>
          </cell>
          <cell r="B4447" t="str">
            <v>Empire Beauty School-Prescott</v>
          </cell>
        </row>
        <row r="4448">
          <cell r="A4448">
            <v>26167</v>
          </cell>
          <cell r="B4448" t="str">
            <v>Le Cordon Bleu College of Culinary Arts-Scottsdale</v>
          </cell>
        </row>
        <row r="4449">
          <cell r="A4449">
            <v>30344</v>
          </cell>
          <cell r="B4449" t="str">
            <v>Conservatory of Recording Arts and Sciences</v>
          </cell>
        </row>
        <row r="4450">
          <cell r="A4450">
            <v>25204</v>
          </cell>
          <cell r="B4450" t="str">
            <v>Adrian's College of Beauty Turlock</v>
          </cell>
        </row>
        <row r="4451">
          <cell r="A4451">
            <v>25202</v>
          </cell>
          <cell r="B4451" t="str">
            <v>California Career School</v>
          </cell>
        </row>
        <row r="4452">
          <cell r="A4452">
            <v>21207</v>
          </cell>
          <cell r="B4452" t="str">
            <v>San Joaquin Valley College-Fresno</v>
          </cell>
        </row>
        <row r="4453">
          <cell r="A4453">
            <v>41725</v>
          </cell>
          <cell r="B4453" t="str">
            <v>Rolf Institute of Structural Integration</v>
          </cell>
        </row>
        <row r="4454">
          <cell r="A4454">
            <v>26110</v>
          </cell>
          <cell r="B4454" t="str">
            <v>Heritage College-Denver</v>
          </cell>
        </row>
        <row r="4455">
          <cell r="A4455">
            <v>12606</v>
          </cell>
          <cell r="B4455" t="str">
            <v>Empire Beauty School-Highland</v>
          </cell>
        </row>
        <row r="4456">
          <cell r="A4456">
            <v>23269</v>
          </cell>
          <cell r="B4456" t="str">
            <v>Sunstate Academy</v>
          </cell>
        </row>
        <row r="4457">
          <cell r="A4457">
            <v>25239</v>
          </cell>
          <cell r="B4457" t="str">
            <v>Elizabeth Grady School of Esthetics and Massage Therapy</v>
          </cell>
        </row>
        <row r="4458">
          <cell r="A4458">
            <v>20997</v>
          </cell>
          <cell r="B4458" t="str">
            <v>Ross Medical Education Center-Port Huron</v>
          </cell>
        </row>
        <row r="4459">
          <cell r="A4459">
            <v>9078</v>
          </cell>
          <cell r="B4459" t="str">
            <v>Capri Institute of Hair Design-Clifton</v>
          </cell>
        </row>
        <row r="4460">
          <cell r="A4460">
            <v>25630</v>
          </cell>
          <cell r="B4460" t="str">
            <v>Raphael's School of Beauty Culture Inc-Alliance</v>
          </cell>
        </row>
        <row r="4461">
          <cell r="A4461">
            <v>5339</v>
          </cell>
          <cell r="B4461" t="str">
            <v>Metro Technology Centers</v>
          </cell>
        </row>
        <row r="4462">
          <cell r="A4462">
            <v>7234</v>
          </cell>
          <cell r="B4462" t="str">
            <v>Heald College-Roseville</v>
          </cell>
        </row>
        <row r="4463">
          <cell r="A4463">
            <v>4934</v>
          </cell>
          <cell r="B4463" t="str">
            <v>Hussian College-Daymar College Bowling Green</v>
          </cell>
        </row>
        <row r="4464">
          <cell r="A4464">
            <v>23001</v>
          </cell>
          <cell r="B4464" t="str">
            <v>Altierus Career College Everett</v>
          </cell>
        </row>
        <row r="4465">
          <cell r="A4465">
            <v>9962</v>
          </cell>
          <cell r="B4465" t="str">
            <v>Luna Community College</v>
          </cell>
        </row>
        <row r="4466">
          <cell r="A4466">
            <v>25685</v>
          </cell>
          <cell r="B4466" t="str">
            <v>Grabber School of Hair Design</v>
          </cell>
        </row>
        <row r="4467">
          <cell r="A4467">
            <v>32563</v>
          </cell>
          <cell r="B4467" t="str">
            <v>Yeshivah Gedolah Rabbinical College</v>
          </cell>
        </row>
        <row r="4468">
          <cell r="A4468">
            <v>1441</v>
          </cell>
          <cell r="B4468" t="str">
            <v>University of the District of Columbia-David A Clarke School of Law</v>
          </cell>
        </row>
        <row r="4469">
          <cell r="A4469">
            <v>22879</v>
          </cell>
          <cell r="B4469" t="str">
            <v>Raphael's School of Beauty Culture Inc-Brunswick</v>
          </cell>
        </row>
        <row r="4470">
          <cell r="A4470">
            <v>12525</v>
          </cell>
          <cell r="B4470" t="str">
            <v>Caribbean University-Ponce</v>
          </cell>
        </row>
        <row r="4471">
          <cell r="A4471">
            <v>12525</v>
          </cell>
          <cell r="B4471" t="str">
            <v>Caribbean University-Vega Baja</v>
          </cell>
        </row>
        <row r="4472">
          <cell r="A4472">
            <v>25590</v>
          </cell>
          <cell r="B4472" t="str">
            <v>University of Advancing Technology</v>
          </cell>
        </row>
        <row r="4473">
          <cell r="A4473">
            <v>26236</v>
          </cell>
          <cell r="B4473" t="str">
            <v>Paradise Valley Community College</v>
          </cell>
        </row>
        <row r="4474">
          <cell r="A4474">
            <v>30722</v>
          </cell>
          <cell r="B4474" t="str">
            <v>Chandler-Gilbert Community College</v>
          </cell>
        </row>
        <row r="4475">
          <cell r="A4475">
            <v>30980</v>
          </cell>
          <cell r="B4475" t="str">
            <v>HSHS St. John's Hospital School of Clinical Laboratory Science</v>
          </cell>
        </row>
        <row r="4476">
          <cell r="A4476">
            <v>10913</v>
          </cell>
          <cell r="B4476" t="str">
            <v>Madison Media Institute</v>
          </cell>
        </row>
        <row r="4477">
          <cell r="A4477">
            <v>26149</v>
          </cell>
          <cell r="B4477" t="str">
            <v>Sanford-Brown Institute-White Plains</v>
          </cell>
        </row>
        <row r="4478">
          <cell r="A4478">
            <v>26150</v>
          </cell>
          <cell r="B4478" t="str">
            <v>Sanford-Brown Institute-Garden City</v>
          </cell>
        </row>
        <row r="4479">
          <cell r="A4479">
            <v>10717</v>
          </cell>
          <cell r="B4479" t="str">
            <v>Great Plains Technology Center</v>
          </cell>
        </row>
        <row r="4480">
          <cell r="A4480">
            <v>20574</v>
          </cell>
          <cell r="B4480" t="str">
            <v>Roane-Jackson Technical Center</v>
          </cell>
        </row>
        <row r="4481">
          <cell r="A4481">
            <v>39325</v>
          </cell>
          <cell r="B4481" t="str">
            <v>Total Cosmetology Training Center</v>
          </cell>
        </row>
        <row r="4482">
          <cell r="A4482">
            <v>25801</v>
          </cell>
          <cell r="B4482" t="str">
            <v>Iverson Business School</v>
          </cell>
        </row>
        <row r="4483">
          <cell r="A4483">
            <v>25450</v>
          </cell>
          <cell r="B4483" t="str">
            <v>Lawrence County Career and Technical Center-Practical Nursing Program</v>
          </cell>
        </row>
        <row r="4484">
          <cell r="A4484">
            <v>11206</v>
          </cell>
          <cell r="B4484" t="str">
            <v>Pioneer Technology Center</v>
          </cell>
        </row>
        <row r="4485">
          <cell r="A4485">
            <v>8886</v>
          </cell>
          <cell r="B4485" t="str">
            <v>Portage Lakes Career Center</v>
          </cell>
        </row>
        <row r="4486">
          <cell r="A4486">
            <v>22724</v>
          </cell>
          <cell r="B4486" t="str">
            <v>Eastern College of Health Vocations-New Orleans</v>
          </cell>
        </row>
        <row r="4487">
          <cell r="A4487">
            <v>25367</v>
          </cell>
          <cell r="B4487" t="str">
            <v>Bell Mar Beauty College</v>
          </cell>
        </row>
        <row r="4488">
          <cell r="A4488">
            <v>22912</v>
          </cell>
          <cell r="B4488" t="str">
            <v>Cannella School of Hair Design-Chicago</v>
          </cell>
        </row>
        <row r="4489">
          <cell r="A4489">
            <v>9963</v>
          </cell>
          <cell r="B4489" t="str">
            <v>Caddo Kiowa Technology Center</v>
          </cell>
        </row>
        <row r="4490">
          <cell r="A4490">
            <v>9466</v>
          </cell>
          <cell r="B4490" t="str">
            <v>Brightwood College-San Antonio-San Pedro</v>
          </cell>
        </row>
        <row r="4491">
          <cell r="A4491">
            <v>12783</v>
          </cell>
          <cell r="B4491" t="str">
            <v>Center for Instruction Technology &amp; Innovation (CiTi)</v>
          </cell>
        </row>
        <row r="4492">
          <cell r="A4492">
            <v>25693</v>
          </cell>
          <cell r="B4492" t="str">
            <v>Le Cordon Bleu College of Culinary Arts-Austin</v>
          </cell>
        </row>
        <row r="4493">
          <cell r="A4493">
            <v>25256</v>
          </cell>
          <cell r="B4493" t="str">
            <v>The Art Institute of New York City</v>
          </cell>
        </row>
        <row r="4494">
          <cell r="A4494">
            <v>25438</v>
          </cell>
          <cell r="B4494" t="str">
            <v>Paris II Educational Center</v>
          </cell>
        </row>
        <row r="4495">
          <cell r="A4495">
            <v>25200</v>
          </cell>
          <cell r="B4495" t="str">
            <v>International School of Skin Nailcare &amp; Massage Therapy</v>
          </cell>
        </row>
        <row r="4496">
          <cell r="A4496">
            <v>25372</v>
          </cell>
          <cell r="B4496" t="str">
            <v>Palomar Institute of Cosmetology</v>
          </cell>
        </row>
        <row r="4497">
          <cell r="A4497">
            <v>10342</v>
          </cell>
          <cell r="B4497" t="str">
            <v>Southern Oklahoma Technology Center</v>
          </cell>
        </row>
        <row r="4498">
          <cell r="A4498">
            <v>25720</v>
          </cell>
          <cell r="B4498" t="str">
            <v>Vista College</v>
          </cell>
        </row>
        <row r="4499">
          <cell r="A4499">
            <v>8343</v>
          </cell>
          <cell r="B4499" t="str">
            <v>Autry Technology Center</v>
          </cell>
        </row>
        <row r="4500">
          <cell r="A4500">
            <v>24978</v>
          </cell>
          <cell r="B4500" t="str">
            <v>Greene County Vocational School District</v>
          </cell>
        </row>
        <row r="4501">
          <cell r="A4501">
            <v>9965</v>
          </cell>
          <cell r="B4501" t="str">
            <v>Canadian Valley Technology Center</v>
          </cell>
        </row>
        <row r="4502">
          <cell r="A4502">
            <v>25298</v>
          </cell>
          <cell r="B4502" t="str">
            <v>Wilkes-Barre Area Career and Technical Center Practical Nursing</v>
          </cell>
        </row>
        <row r="4503">
          <cell r="A4503">
            <v>11732</v>
          </cell>
          <cell r="B4503" t="str">
            <v>Mayo Clinic Graduate School of Biomedical Sciences</v>
          </cell>
        </row>
        <row r="4504">
          <cell r="A4504">
            <v>25543</v>
          </cell>
          <cell r="B4504" t="str">
            <v>American Beauty Institute</v>
          </cell>
        </row>
        <row r="4505">
          <cell r="A4505">
            <v>20608</v>
          </cell>
          <cell r="B4505" t="str">
            <v>Meridian Technology Center</v>
          </cell>
        </row>
        <row r="4506">
          <cell r="A4506">
            <v>5289</v>
          </cell>
          <cell r="B4506" t="str">
            <v>Waynesville Career Center</v>
          </cell>
        </row>
        <row r="4507">
          <cell r="A4507">
            <v>21487</v>
          </cell>
          <cell r="B4507" t="str">
            <v>Connecticut Institute of Hair Design</v>
          </cell>
        </row>
        <row r="4508">
          <cell r="A4508">
            <v>9617</v>
          </cell>
          <cell r="B4508" t="str">
            <v>Capitol School of Hairstyling and Esthetics</v>
          </cell>
        </row>
        <row r="4509">
          <cell r="A4509">
            <v>11523</v>
          </cell>
          <cell r="B4509" t="str">
            <v>Morris County Vocational School District</v>
          </cell>
        </row>
        <row r="4510">
          <cell r="A4510">
            <v>20997</v>
          </cell>
          <cell r="B4510" t="str">
            <v>Ross Medical Education Center-Roosevelt Park</v>
          </cell>
        </row>
        <row r="4511">
          <cell r="A4511">
            <v>25336</v>
          </cell>
          <cell r="B4511" t="str">
            <v>Ross Medical Education Center-Kentwood</v>
          </cell>
        </row>
        <row r="4512">
          <cell r="A4512">
            <v>32643</v>
          </cell>
          <cell r="B4512" t="str">
            <v>South Florida Bible College and Theological Seminary</v>
          </cell>
        </row>
        <row r="4513">
          <cell r="A4513">
            <v>23380</v>
          </cell>
          <cell r="B4513" t="str">
            <v>Cloyd's Barber School 2 Inc</v>
          </cell>
        </row>
        <row r="4514">
          <cell r="A4514">
            <v>8221</v>
          </cell>
          <cell r="B4514" t="str">
            <v>Universal Technical Institute of Illinois Inc</v>
          </cell>
        </row>
        <row r="4515">
          <cell r="A4515">
            <v>3395</v>
          </cell>
          <cell r="B4515" t="str">
            <v>Pennsylvania College of Technology</v>
          </cell>
        </row>
        <row r="4516">
          <cell r="A4516">
            <v>3556</v>
          </cell>
          <cell r="B4516" t="str">
            <v>Commonwealth Institute of Funeral Service</v>
          </cell>
        </row>
        <row r="4517">
          <cell r="A4517">
            <v>25383</v>
          </cell>
          <cell r="B4517" t="str">
            <v>Delta College of Arts &amp; Technology</v>
          </cell>
        </row>
        <row r="4518">
          <cell r="A4518">
            <v>25594</v>
          </cell>
          <cell r="B4518" t="str">
            <v>InterCoast Colleges-Anaheim</v>
          </cell>
        </row>
        <row r="4519">
          <cell r="A4519">
            <v>26109</v>
          </cell>
          <cell r="B4519" t="str">
            <v>Stone Child College</v>
          </cell>
        </row>
        <row r="4520">
          <cell r="A4520">
            <v>26001</v>
          </cell>
          <cell r="B4520" t="str">
            <v>New York Academy of Art</v>
          </cell>
        </row>
        <row r="4521">
          <cell r="A4521">
            <v>2878</v>
          </cell>
          <cell r="B4521" t="str">
            <v>Suffolk County Community College</v>
          </cell>
        </row>
        <row r="4522">
          <cell r="A4522">
            <v>30357</v>
          </cell>
          <cell r="B4522" t="str">
            <v>Las Positas College</v>
          </cell>
        </row>
        <row r="4523">
          <cell r="A4523">
            <v>30272</v>
          </cell>
          <cell r="B4523" t="str">
            <v>Blades School of Hair Design</v>
          </cell>
        </row>
        <row r="4524">
          <cell r="A4524">
            <v>30321</v>
          </cell>
          <cell r="B4524" t="str">
            <v>Altamaha Technical College</v>
          </cell>
        </row>
        <row r="4525">
          <cell r="A4525">
            <v>30300</v>
          </cell>
          <cell r="B4525" t="str">
            <v>Ogeechee Technical College</v>
          </cell>
        </row>
        <row r="4526">
          <cell r="A4526">
            <v>30265</v>
          </cell>
          <cell r="B4526" t="str">
            <v>Remington College-Mobile Campus</v>
          </cell>
        </row>
        <row r="4527">
          <cell r="A4527">
            <v>4507</v>
          </cell>
          <cell r="B4527" t="str">
            <v>Everest College-Aurora</v>
          </cell>
        </row>
        <row r="4528">
          <cell r="A4528">
            <v>22788</v>
          </cell>
          <cell r="B4528" t="str">
            <v>Southern Technical College</v>
          </cell>
        </row>
        <row r="4529">
          <cell r="A4529">
            <v>4233</v>
          </cell>
          <cell r="B4529" t="str">
            <v>Mercy-St Luke's School of Radiologic Technology</v>
          </cell>
        </row>
        <row r="4530">
          <cell r="A4530">
            <v>7329</v>
          </cell>
          <cell r="B4530" t="str">
            <v>ITT Technical Institute-Norwood</v>
          </cell>
        </row>
        <row r="4531">
          <cell r="A4531">
            <v>26220</v>
          </cell>
          <cell r="B4531" t="str">
            <v>Southwest Acupuncture College-Santa Fe</v>
          </cell>
        </row>
        <row r="4532">
          <cell r="A4532">
            <v>26000</v>
          </cell>
          <cell r="B4532" t="str">
            <v>Northwest Technology Center-Alva</v>
          </cell>
        </row>
        <row r="4533">
          <cell r="A4533">
            <v>23623</v>
          </cell>
          <cell r="B4533" t="str">
            <v>Mercer County Career Center</v>
          </cell>
        </row>
        <row r="4534">
          <cell r="A4534">
            <v>7329</v>
          </cell>
          <cell r="B4534" t="str">
            <v>ITT Technical Institute-Knoxville</v>
          </cell>
        </row>
        <row r="4535">
          <cell r="A4535">
            <v>7329</v>
          </cell>
          <cell r="B4535" t="str">
            <v>ITT Technical Institute-Austin</v>
          </cell>
        </row>
        <row r="4536">
          <cell r="A4536">
            <v>7329</v>
          </cell>
          <cell r="B4536" t="str">
            <v>ITT Technical Institute-Houston North</v>
          </cell>
        </row>
        <row r="4537">
          <cell r="A4537">
            <v>30113</v>
          </cell>
          <cell r="B4537" t="str">
            <v>California State University-San Marcos</v>
          </cell>
        </row>
        <row r="4538">
          <cell r="A4538">
            <v>21799</v>
          </cell>
          <cell r="B4538" t="str">
            <v>Argosy University-Hawaii</v>
          </cell>
        </row>
        <row r="4539">
          <cell r="A4539">
            <v>31169</v>
          </cell>
          <cell r="B4539" t="str">
            <v>Baptist Theological Seminary at Richmond</v>
          </cell>
        </row>
        <row r="4540">
          <cell r="A4540">
            <v>23063</v>
          </cell>
          <cell r="B4540" t="str">
            <v>Brightwood College-Modesto</v>
          </cell>
        </row>
        <row r="4541">
          <cell r="A4541">
            <v>4586</v>
          </cell>
          <cell r="B4541" t="str">
            <v>Purdue University Global-Des Moines</v>
          </cell>
        </row>
        <row r="4542">
          <cell r="A4542">
            <v>30020</v>
          </cell>
          <cell r="B4542" t="str">
            <v>Hairmasters Institute of Cosmetology</v>
          </cell>
        </row>
        <row r="4543">
          <cell r="A4543">
            <v>26070</v>
          </cell>
          <cell r="B4543" t="str">
            <v>Tricoci University of Beauty Cuture LLC-Bloomington</v>
          </cell>
        </row>
        <row r="4544">
          <cell r="A4544">
            <v>26130</v>
          </cell>
          <cell r="B4544" t="str">
            <v>Pinnacle Career Institute-Lawrence</v>
          </cell>
        </row>
        <row r="4545">
          <cell r="A4545">
            <v>22843</v>
          </cell>
          <cell r="B4545" t="str">
            <v>Interactive College of Technology-Newport</v>
          </cell>
        </row>
        <row r="4546">
          <cell r="A4546">
            <v>22539</v>
          </cell>
          <cell r="B4546" t="str">
            <v>Platt College-McCann-Monroe</v>
          </cell>
        </row>
        <row r="4547">
          <cell r="A4547">
            <v>20794</v>
          </cell>
          <cell r="B4547" t="str">
            <v>Empire Beauty School-Lowell</v>
          </cell>
        </row>
        <row r="4548">
          <cell r="A4548">
            <v>21801</v>
          </cell>
          <cell r="B4548" t="str">
            <v>Ross Medical Education Center-Taylor</v>
          </cell>
        </row>
        <row r="4549">
          <cell r="A4549">
            <v>30012</v>
          </cell>
          <cell r="B4549" t="str">
            <v>McNally Smith College of Music</v>
          </cell>
        </row>
        <row r="4550">
          <cell r="A4550">
            <v>20741</v>
          </cell>
          <cell r="B4550" t="str">
            <v>Allied Health Careers</v>
          </cell>
        </row>
        <row r="4551">
          <cell r="A4551">
            <v>22878</v>
          </cell>
          <cell r="B4551" t="str">
            <v>National Tractor Trailer School Inc-Liverpool</v>
          </cell>
        </row>
        <row r="4552">
          <cell r="A4552">
            <v>23313</v>
          </cell>
          <cell r="B4552" t="str">
            <v>Interactive College of Technology</v>
          </cell>
        </row>
        <row r="4553">
          <cell r="A4553">
            <v>7804</v>
          </cell>
          <cell r="B4553" t="str">
            <v>Star Career Academy-Brick</v>
          </cell>
        </row>
        <row r="4554">
          <cell r="A4554">
            <v>25443</v>
          </cell>
          <cell r="B4554" t="str">
            <v>Butler Beauty Academy-New Castle Beauty Academy</v>
          </cell>
        </row>
        <row r="4555">
          <cell r="A4555">
            <v>30633</v>
          </cell>
          <cell r="B4555" t="str">
            <v>NorthWest Arkansas Community College</v>
          </cell>
        </row>
        <row r="4556">
          <cell r="A4556">
            <v>22086</v>
          </cell>
          <cell r="B4556" t="str">
            <v>Madera Beauty College</v>
          </cell>
        </row>
        <row r="4557">
          <cell r="A4557">
            <v>32893</v>
          </cell>
          <cell r="B4557" t="str">
            <v>Colorado Heights University</v>
          </cell>
        </row>
        <row r="4558">
          <cell r="A4558">
            <v>26016</v>
          </cell>
          <cell r="B4558" t="str">
            <v>Brewster Technical College</v>
          </cell>
        </row>
        <row r="4559">
          <cell r="A4559">
            <v>30375</v>
          </cell>
          <cell r="B4559" t="str">
            <v>Hodges University</v>
          </cell>
        </row>
        <row r="4560">
          <cell r="A4560">
            <v>25998</v>
          </cell>
          <cell r="B4560" t="str">
            <v>Everest University-Lakeland</v>
          </cell>
        </row>
        <row r="4561">
          <cell r="A4561">
            <v>21799</v>
          </cell>
          <cell r="B4561" t="str">
            <v>Argosy University-Atlanta</v>
          </cell>
        </row>
        <row r="4562">
          <cell r="A4562">
            <v>31713</v>
          </cell>
          <cell r="B4562" t="str">
            <v>University of St. Augustine for Health Sciences</v>
          </cell>
        </row>
        <row r="4563">
          <cell r="A4563">
            <v>10710</v>
          </cell>
          <cell r="B4563" t="str">
            <v>Capital Area School of Practical Nursing</v>
          </cell>
        </row>
        <row r="4564">
          <cell r="A4564">
            <v>25877</v>
          </cell>
          <cell r="B4564" t="str">
            <v>Hair Professionals Career College</v>
          </cell>
        </row>
        <row r="4565">
          <cell r="A4565">
            <v>35383</v>
          </cell>
          <cell r="B4565" t="str">
            <v>Alexandria School of Scientific Therapeutics</v>
          </cell>
        </row>
        <row r="4566">
          <cell r="A4566">
            <v>9459</v>
          </cell>
          <cell r="B4566" t="str">
            <v>Empire Beauty School-Bloomfield</v>
          </cell>
        </row>
        <row r="4567">
          <cell r="A4567">
            <v>30087</v>
          </cell>
          <cell r="B4567" t="str">
            <v>Southwest Technology Center</v>
          </cell>
        </row>
        <row r="4568">
          <cell r="A4568">
            <v>23501</v>
          </cell>
          <cell r="B4568" t="str">
            <v>Western Area Career &amp; Technology Center</v>
          </cell>
        </row>
        <row r="4569">
          <cell r="A4569">
            <v>4934</v>
          </cell>
          <cell r="B4569" t="str">
            <v>Hussian College-Daymar College Clarksville</v>
          </cell>
        </row>
        <row r="4570">
          <cell r="A4570">
            <v>25782</v>
          </cell>
          <cell r="B4570" t="str">
            <v>Nossi College of Art</v>
          </cell>
        </row>
        <row r="4571">
          <cell r="A4571">
            <v>25218</v>
          </cell>
          <cell r="B4571" t="str">
            <v>Seguin Beauty School-New Braunfels</v>
          </cell>
        </row>
        <row r="4572">
          <cell r="A4572">
            <v>7329</v>
          </cell>
          <cell r="B4572" t="str">
            <v>ITT Technical Institute-Norfolk</v>
          </cell>
        </row>
        <row r="4573">
          <cell r="A4573">
            <v>22171</v>
          </cell>
          <cell r="B4573" t="str">
            <v>Pima Medical Institute-Seattle</v>
          </cell>
        </row>
        <row r="4574">
          <cell r="A4574">
            <v>10140</v>
          </cell>
          <cell r="B4574" t="str">
            <v>Mineral County Vocational Technical Center</v>
          </cell>
        </row>
        <row r="4575">
          <cell r="A4575">
            <v>25459</v>
          </cell>
          <cell r="B4575" t="str">
            <v>Hypnosis Motivation Institute</v>
          </cell>
        </row>
        <row r="4576">
          <cell r="A4576">
            <v>25703</v>
          </cell>
          <cell r="B4576" t="str">
            <v>Los Angeles ORT College-Los Angeles Campus</v>
          </cell>
        </row>
        <row r="4577">
          <cell r="A4577">
            <v>12873</v>
          </cell>
          <cell r="B4577" t="str">
            <v>Everest College-West Los Angeles</v>
          </cell>
        </row>
        <row r="4578">
          <cell r="A4578">
            <v>22364</v>
          </cell>
          <cell r="B4578" t="str">
            <v>Thanh Le College School of Cosmetology</v>
          </cell>
        </row>
        <row r="4579">
          <cell r="A4579">
            <v>30665</v>
          </cell>
          <cell r="B4579" t="str">
            <v>Southeastern Technical College</v>
          </cell>
        </row>
        <row r="4580">
          <cell r="A4580">
            <v>32353</v>
          </cell>
          <cell r="B4580" t="str">
            <v>Massachusetts School of Law</v>
          </cell>
        </row>
        <row r="4581">
          <cell r="A4581">
            <v>7329</v>
          </cell>
          <cell r="B4581" t="str">
            <v>ITT Technical Institute-Albuquerque</v>
          </cell>
        </row>
        <row r="4582">
          <cell r="A4582">
            <v>30151</v>
          </cell>
          <cell r="B4582" t="str">
            <v>Community Services Division-Alliance City</v>
          </cell>
        </row>
        <row r="4583">
          <cell r="A4583">
            <v>21005</v>
          </cell>
          <cell r="B4583" t="str">
            <v>Universal Technical Institute-Auto Motorcycle &amp; Marine Mechanics Institute Division-Orlando</v>
          </cell>
        </row>
        <row r="4584">
          <cell r="A4584">
            <v>5594</v>
          </cell>
          <cell r="B4584" t="str">
            <v>Erwin Technical College</v>
          </cell>
        </row>
        <row r="4585">
          <cell r="A4585">
            <v>30829</v>
          </cell>
          <cell r="B4585" t="str">
            <v>Rosel School of Cosmetology</v>
          </cell>
        </row>
        <row r="4586">
          <cell r="A4586">
            <v>1783</v>
          </cell>
          <cell r="B4586" t="str">
            <v>Worsham College of Mortuary Science</v>
          </cell>
        </row>
        <row r="4587">
          <cell r="A4587">
            <v>30663</v>
          </cell>
          <cell r="B4587" t="str">
            <v>Bryan University</v>
          </cell>
        </row>
        <row r="4588">
          <cell r="A4588">
            <v>26037</v>
          </cell>
          <cell r="B4588" t="str">
            <v>Oregon College of Oriental Medicine</v>
          </cell>
        </row>
        <row r="4589">
          <cell r="A4589">
            <v>5335</v>
          </cell>
          <cell r="B4589" t="str">
            <v>Central Pennsylvania Institute of Science and Technology</v>
          </cell>
        </row>
        <row r="4590">
          <cell r="A4590">
            <v>33033</v>
          </cell>
          <cell r="B4590" t="str">
            <v>Northwest Educational Center</v>
          </cell>
        </row>
        <row r="4591">
          <cell r="A4591">
            <v>25307</v>
          </cell>
          <cell r="B4591" t="str">
            <v>Sebring Career Schools-Houston</v>
          </cell>
        </row>
        <row r="4592">
          <cell r="A4592">
            <v>30198</v>
          </cell>
          <cell r="B4592" t="str">
            <v>PCI Health Training Center</v>
          </cell>
        </row>
        <row r="4593">
          <cell r="A4593">
            <v>22659</v>
          </cell>
          <cell r="B4593" t="str">
            <v>Windham Memorial Hospital-Radiologic Technology Program</v>
          </cell>
        </row>
        <row r="4594">
          <cell r="A4594">
            <v>9058</v>
          </cell>
          <cell r="B4594" t="str">
            <v>Bethel Seminary of the East</v>
          </cell>
        </row>
        <row r="4595">
          <cell r="A4595">
            <v>4898</v>
          </cell>
          <cell r="B4595" t="str">
            <v>Miami-Jacobs Career College-Columbus</v>
          </cell>
        </row>
        <row r="4596">
          <cell r="A4596">
            <v>2678</v>
          </cell>
          <cell r="B4596" t="str">
            <v>Bryant &amp; Stratton College-Solon</v>
          </cell>
        </row>
        <row r="4597">
          <cell r="A4597">
            <v>25295</v>
          </cell>
          <cell r="B4597" t="str">
            <v>Hamrick School</v>
          </cell>
        </row>
        <row r="4598">
          <cell r="A4598">
            <v>30325</v>
          </cell>
          <cell r="B4598" t="str">
            <v>Alabama State College of Barber Styling</v>
          </cell>
        </row>
        <row r="4599">
          <cell r="A4599">
            <v>23410</v>
          </cell>
          <cell r="B4599" t="str">
            <v>Fortis College</v>
          </cell>
        </row>
        <row r="4600">
          <cell r="A4600">
            <v>30076</v>
          </cell>
          <cell r="B4600" t="str">
            <v>Arkansas Beauty School</v>
          </cell>
        </row>
        <row r="4601">
          <cell r="A4601">
            <v>30723</v>
          </cell>
          <cell r="B4601" t="str">
            <v>Everest College-Ontario</v>
          </cell>
        </row>
        <row r="4602">
          <cell r="A4602">
            <v>5638</v>
          </cell>
          <cell r="B4602" t="str">
            <v>Downey Adult School</v>
          </cell>
        </row>
        <row r="4603">
          <cell r="A4603">
            <v>7234</v>
          </cell>
          <cell r="B4603" t="str">
            <v>Heald College-Stockton</v>
          </cell>
        </row>
        <row r="4604">
          <cell r="A4604">
            <v>7234</v>
          </cell>
          <cell r="B4604" t="str">
            <v>Heald College-Hayward</v>
          </cell>
        </row>
        <row r="4605">
          <cell r="A4605">
            <v>24948</v>
          </cell>
          <cell r="B4605" t="str">
            <v>CRU Institute of Cosmetology and Barbering</v>
          </cell>
        </row>
        <row r="4606">
          <cell r="A4606">
            <v>30634</v>
          </cell>
          <cell r="B4606" t="str">
            <v>Modern Technology School</v>
          </cell>
        </row>
        <row r="4607">
          <cell r="A4607">
            <v>21283</v>
          </cell>
          <cell r="B4607" t="str">
            <v>National Career Education</v>
          </cell>
        </row>
        <row r="4608">
          <cell r="A4608">
            <v>11107</v>
          </cell>
          <cell r="B4608" t="str">
            <v>Everest College-Anaheim</v>
          </cell>
        </row>
        <row r="4609">
          <cell r="A4609">
            <v>40043</v>
          </cell>
          <cell r="B4609" t="str">
            <v>Thuy Princess Beauty College</v>
          </cell>
        </row>
        <row r="4610">
          <cell r="A4610">
            <v>11707</v>
          </cell>
          <cell r="B4610" t="str">
            <v>North-West College-Glendale</v>
          </cell>
        </row>
        <row r="4611">
          <cell r="A4611">
            <v>12873</v>
          </cell>
          <cell r="B4611" t="str">
            <v>Everest College-City of Industry</v>
          </cell>
        </row>
        <row r="4612">
          <cell r="A4612">
            <v>30399</v>
          </cell>
          <cell r="B4612" t="str">
            <v>Fremont College</v>
          </cell>
        </row>
        <row r="4613">
          <cell r="A4613">
            <v>30296</v>
          </cell>
          <cell r="B4613" t="str">
            <v>Pomona Unified School District Adult and Career Education</v>
          </cell>
        </row>
        <row r="4614">
          <cell r="A4614">
            <v>20988</v>
          </cell>
          <cell r="B4614" t="str">
            <v>University of Phoenix-Online Campus</v>
          </cell>
        </row>
        <row r="4615">
          <cell r="A4615">
            <v>20988</v>
          </cell>
          <cell r="B4615" t="str">
            <v>University of Phoenix-San Diego Campus</v>
          </cell>
        </row>
        <row r="4616">
          <cell r="A4616">
            <v>12446</v>
          </cell>
          <cell r="B4616" t="str">
            <v>Universal College of Beauty Inc-Los Angeles 2</v>
          </cell>
        </row>
        <row r="4617">
          <cell r="A4617">
            <v>30063</v>
          </cell>
          <cell r="B4617" t="str">
            <v>IBMC College</v>
          </cell>
        </row>
        <row r="4618">
          <cell r="A4618">
            <v>30274</v>
          </cell>
          <cell r="B4618" t="str">
            <v>Xenon International Academy-Denver</v>
          </cell>
        </row>
        <row r="4619">
          <cell r="A4619">
            <v>24990</v>
          </cell>
          <cell r="B4619" t="str">
            <v>Academy of Cosmetology</v>
          </cell>
        </row>
        <row r="4620">
          <cell r="A4620">
            <v>7329</v>
          </cell>
          <cell r="B4620" t="str">
            <v>ITT Technical Institute-Lake Mary</v>
          </cell>
        </row>
        <row r="4621">
          <cell r="A4621">
            <v>25240</v>
          </cell>
          <cell r="B4621" t="str">
            <v>Sunstate Academy</v>
          </cell>
        </row>
        <row r="4622">
          <cell r="A4622">
            <v>30358</v>
          </cell>
          <cell r="B4622" t="str">
            <v>Heritage Institute-Jacksonville</v>
          </cell>
        </row>
        <row r="4623">
          <cell r="A4623">
            <v>10319</v>
          </cell>
          <cell r="B4623" t="str">
            <v>Fortis College-Smyrna</v>
          </cell>
        </row>
        <row r="4624">
          <cell r="A4624">
            <v>30265</v>
          </cell>
          <cell r="B4624" t="str">
            <v>Remington College-Honolulu Campus</v>
          </cell>
        </row>
        <row r="4625">
          <cell r="A4625">
            <v>26092</v>
          </cell>
          <cell r="B4625" t="str">
            <v>Vatterott College-Des Moines</v>
          </cell>
        </row>
        <row r="4626">
          <cell r="A4626">
            <v>40513</v>
          </cell>
          <cell r="B4626" t="str">
            <v>Ross College-Quad Cities</v>
          </cell>
        </row>
        <row r="4627">
          <cell r="A4627">
            <v>10836</v>
          </cell>
          <cell r="B4627" t="str">
            <v>Pivot Point Academy</v>
          </cell>
        </row>
        <row r="4628">
          <cell r="A4628">
            <v>30313</v>
          </cell>
          <cell r="B4628" t="str">
            <v>Xenon International Academy-Kansas City</v>
          </cell>
        </row>
        <row r="4629">
          <cell r="A4629">
            <v>30309</v>
          </cell>
          <cell r="B4629" t="str">
            <v>Diesel Driving Academy-Baton Rouge</v>
          </cell>
        </row>
        <row r="4630">
          <cell r="A4630">
            <v>32533</v>
          </cell>
          <cell r="B4630" t="str">
            <v>Jonesville Beauty School</v>
          </cell>
        </row>
        <row r="4631">
          <cell r="A4631">
            <v>21220</v>
          </cell>
          <cell r="B4631" t="str">
            <v>New England Hair Academy</v>
          </cell>
        </row>
        <row r="4632">
          <cell r="A4632">
            <v>21816</v>
          </cell>
          <cell r="B4632" t="str">
            <v>Rob Roy Academy-Worcester</v>
          </cell>
        </row>
        <row r="4633">
          <cell r="A4633">
            <v>4669</v>
          </cell>
          <cell r="B4633" t="str">
            <v>Upper Cape Cod Regional Technical School</v>
          </cell>
        </row>
        <row r="4634">
          <cell r="A4634">
            <v>34933</v>
          </cell>
          <cell r="B4634" t="str">
            <v>All-State Career-Baltimore</v>
          </cell>
        </row>
        <row r="4635">
          <cell r="A4635">
            <v>23471</v>
          </cell>
          <cell r="B4635" t="str">
            <v>New England School of Communications</v>
          </cell>
        </row>
        <row r="4636">
          <cell r="A4636">
            <v>21004</v>
          </cell>
          <cell r="B4636" t="str">
            <v>Everest Institute-Kalamazoo</v>
          </cell>
        </row>
        <row r="4637">
          <cell r="A4637">
            <v>30519</v>
          </cell>
          <cell r="B4637" t="str">
            <v>Adler Graduate School</v>
          </cell>
        </row>
        <row r="4638">
          <cell r="A4638">
            <v>30424</v>
          </cell>
          <cell r="B4638" t="str">
            <v>Lebanon Technology and Career Center</v>
          </cell>
        </row>
        <row r="4639">
          <cell r="A4639">
            <v>22443</v>
          </cell>
          <cell r="B4639" t="str">
            <v>Academy of Hair Design-Jackson</v>
          </cell>
        </row>
        <row r="4640">
          <cell r="A4640">
            <v>30324</v>
          </cell>
          <cell r="B4640" t="str">
            <v>KC's School of Hair Design</v>
          </cell>
        </row>
        <row r="4641">
          <cell r="A4641">
            <v>22278</v>
          </cell>
          <cell r="B4641" t="str">
            <v>Mitchells Hairstyling Academy-Goldsboro</v>
          </cell>
        </row>
        <row r="4642">
          <cell r="A4642">
            <v>12461</v>
          </cell>
          <cell r="B4642" t="str">
            <v>Lincoln Technical Institute-Moorestown</v>
          </cell>
        </row>
        <row r="4643">
          <cell r="A4643">
            <v>5399</v>
          </cell>
          <cell r="B4643" t="str">
            <v>Monmouth County Vocational School District</v>
          </cell>
        </row>
        <row r="4644">
          <cell r="A4644">
            <v>30432</v>
          </cell>
          <cell r="B4644" t="str">
            <v>Brightwood College-Las Vegas</v>
          </cell>
        </row>
        <row r="4645">
          <cell r="A4645">
            <v>7391</v>
          </cell>
          <cell r="B4645" t="str">
            <v>Beauty School of Middletown</v>
          </cell>
        </row>
        <row r="4646">
          <cell r="A4646">
            <v>2678</v>
          </cell>
          <cell r="B4646" t="str">
            <v>Bryant &amp; Stratton College-Southtowns</v>
          </cell>
        </row>
        <row r="4647">
          <cell r="A4647">
            <v>22878</v>
          </cell>
          <cell r="B4647" t="str">
            <v>National Tractor Trailer School Inc-Buffalo</v>
          </cell>
        </row>
        <row r="4648">
          <cell r="A4648">
            <v>30001</v>
          </cell>
          <cell r="B4648" t="str">
            <v>Yeshiva Gedolah Imrei Yosef D'spinka</v>
          </cell>
        </row>
        <row r="4649">
          <cell r="A4649">
            <v>21107</v>
          </cell>
          <cell r="B4649" t="str">
            <v>Cleveland Institute of Dental-Medical Assistants-Mentor</v>
          </cell>
        </row>
        <row r="4650">
          <cell r="A4650">
            <v>21107</v>
          </cell>
          <cell r="B4650" t="str">
            <v>Cleveland Institute of Dental-Medical Assistants-Lyndhurst</v>
          </cell>
        </row>
        <row r="4651">
          <cell r="A4651">
            <v>23363</v>
          </cell>
          <cell r="B4651" t="str">
            <v>Knox County Career Center</v>
          </cell>
        </row>
        <row r="4652">
          <cell r="A4652">
            <v>30237</v>
          </cell>
          <cell r="B4652" t="str">
            <v>Madison Adult Career Center</v>
          </cell>
        </row>
        <row r="4653">
          <cell r="A4653">
            <v>30265</v>
          </cell>
          <cell r="B4653" t="str">
            <v>Remington College-Cleveland Campus</v>
          </cell>
        </row>
        <row r="4654">
          <cell r="A4654">
            <v>40513</v>
          </cell>
          <cell r="B4654" t="str">
            <v>Brown Mackie College-Findlay</v>
          </cell>
        </row>
        <row r="4655">
          <cell r="A4655">
            <v>23155</v>
          </cell>
          <cell r="B4655" t="str">
            <v>Toledo Academy of Beauty Culture-East</v>
          </cell>
        </row>
        <row r="4656">
          <cell r="A4656">
            <v>30515</v>
          </cell>
          <cell r="B4656" t="str">
            <v>U S Grant Joint Vocational School</v>
          </cell>
        </row>
        <row r="4657">
          <cell r="A4657">
            <v>25812</v>
          </cell>
          <cell r="B4657" t="str">
            <v>CC's Cosmetology College</v>
          </cell>
        </row>
        <row r="4658">
          <cell r="A4658">
            <v>30511</v>
          </cell>
          <cell r="B4658" t="str">
            <v>Chisholm Trail Technology Center</v>
          </cell>
        </row>
        <row r="4659">
          <cell r="A4659">
            <v>9968</v>
          </cell>
          <cell r="B4659" t="str">
            <v>Gordon Cooper Technology Center</v>
          </cell>
        </row>
        <row r="4660">
          <cell r="A4660">
            <v>9204</v>
          </cell>
          <cell r="B4660" t="str">
            <v>Kiamichi Technology Center-Atoka</v>
          </cell>
        </row>
        <row r="4661">
          <cell r="A4661">
            <v>9204</v>
          </cell>
          <cell r="B4661" t="str">
            <v>Kiamichi Technology Center-Durant</v>
          </cell>
        </row>
        <row r="4662">
          <cell r="A4662">
            <v>9204</v>
          </cell>
          <cell r="B4662" t="str">
            <v>Kiamichi Technology Center-Hugo</v>
          </cell>
        </row>
        <row r="4663">
          <cell r="A4663">
            <v>9204</v>
          </cell>
          <cell r="B4663" t="str">
            <v>Kiamichi Technology Center-McAlester</v>
          </cell>
        </row>
        <row r="4664">
          <cell r="A4664">
            <v>9204</v>
          </cell>
          <cell r="B4664" t="str">
            <v>Kiamichi Technology Center-Idabel</v>
          </cell>
        </row>
        <row r="4665">
          <cell r="A4665">
            <v>9204</v>
          </cell>
          <cell r="B4665" t="str">
            <v>Kiamichi Technology Center-Poteau</v>
          </cell>
        </row>
        <row r="4666">
          <cell r="A4666">
            <v>9204</v>
          </cell>
          <cell r="B4666" t="str">
            <v>Kiamichi Technology Center-Spiro</v>
          </cell>
        </row>
        <row r="4667">
          <cell r="A4667">
            <v>9204</v>
          </cell>
          <cell r="B4667" t="str">
            <v>Kiamichi Technology Centers-Talihina Campus</v>
          </cell>
        </row>
        <row r="4668">
          <cell r="A4668">
            <v>30226</v>
          </cell>
          <cell r="B4668" t="str">
            <v>Le Cordon Bleu College of Culinary Arts-Portland</v>
          </cell>
        </row>
        <row r="4669">
          <cell r="A4669">
            <v>30819</v>
          </cell>
          <cell r="B4669" t="str">
            <v>YTI Career Institute-Altoona</v>
          </cell>
        </row>
        <row r="4670">
          <cell r="A4670">
            <v>24926</v>
          </cell>
          <cell r="B4670" t="str">
            <v>Eastern Center for Arts and Technology</v>
          </cell>
        </row>
        <row r="4671">
          <cell r="A4671">
            <v>8178</v>
          </cell>
          <cell r="B4671" t="str">
            <v>Empire Beauty School-Center City Philadelphia</v>
          </cell>
        </row>
        <row r="4672">
          <cell r="A4672">
            <v>22023</v>
          </cell>
          <cell r="B4672" t="str">
            <v>Sanford-Brown Institute-Wilkins Township</v>
          </cell>
        </row>
        <row r="4673">
          <cell r="A4673">
            <v>21891</v>
          </cell>
          <cell r="B4673" t="str">
            <v>CEM College-Humacao</v>
          </cell>
        </row>
        <row r="4674">
          <cell r="A4674">
            <v>25523</v>
          </cell>
          <cell r="B4674" t="str">
            <v>Colegio Mayor de Tecnologia Inc</v>
          </cell>
        </row>
        <row r="4675">
          <cell r="A4675">
            <v>25045</v>
          </cell>
          <cell r="B4675" t="str">
            <v>Institucion Chaviano de Mayaguez</v>
          </cell>
        </row>
        <row r="4676">
          <cell r="A4676">
            <v>30219</v>
          </cell>
          <cell r="B4676" t="str">
            <v>EDIC College</v>
          </cell>
        </row>
        <row r="4677">
          <cell r="A4677">
            <v>30259</v>
          </cell>
          <cell r="B4677" t="str">
            <v>Liceo de Arte-Dise-O y Comercio</v>
          </cell>
        </row>
        <row r="4678">
          <cell r="A4678">
            <v>30297</v>
          </cell>
          <cell r="B4678" t="str">
            <v>Universal Technology College of Puerto Rico</v>
          </cell>
        </row>
        <row r="4679">
          <cell r="A4679">
            <v>25524</v>
          </cell>
          <cell r="B4679" t="str">
            <v>Academy of Hair Technology</v>
          </cell>
        </row>
        <row r="4680">
          <cell r="A4680">
            <v>22787</v>
          </cell>
          <cell r="B4680" t="str">
            <v>Mr Wayne's School of Unisex Hair Design</v>
          </cell>
        </row>
        <row r="4681">
          <cell r="A4681">
            <v>23398</v>
          </cell>
          <cell r="B4681" t="str">
            <v>The Center for Cosmetology Education</v>
          </cell>
        </row>
        <row r="4682">
          <cell r="A4682">
            <v>25398</v>
          </cell>
          <cell r="B4682" t="str">
            <v>Queen City College</v>
          </cell>
        </row>
        <row r="4683">
          <cell r="A4683">
            <v>30224</v>
          </cell>
          <cell r="B4683" t="str">
            <v>College of the Marshall Islands</v>
          </cell>
        </row>
        <row r="4684">
          <cell r="A4684">
            <v>30288</v>
          </cell>
          <cell r="B4684" t="str">
            <v>American National College</v>
          </cell>
        </row>
        <row r="4685">
          <cell r="A4685">
            <v>7329</v>
          </cell>
          <cell r="B4685" t="str">
            <v>ITT Technical Institute-San Antonio</v>
          </cell>
        </row>
        <row r="4686">
          <cell r="A4686">
            <v>30265</v>
          </cell>
          <cell r="B4686" t="str">
            <v>Remington College-Fort Worth Campus</v>
          </cell>
        </row>
        <row r="4687">
          <cell r="A4687">
            <v>30118</v>
          </cell>
          <cell r="B4687" t="str">
            <v>UCAS University of Cosmetology Arts &amp; Sciences</v>
          </cell>
        </row>
        <row r="4688">
          <cell r="A4688">
            <v>30323</v>
          </cell>
          <cell r="B4688" t="str">
            <v>School of Automotive Machinists &amp; Technology</v>
          </cell>
        </row>
        <row r="4689">
          <cell r="A4689">
            <v>30094</v>
          </cell>
          <cell r="B4689" t="str">
            <v>SW School of Business and Technical Careers-Cosmetology</v>
          </cell>
        </row>
        <row r="4690">
          <cell r="A4690">
            <v>30215</v>
          </cell>
          <cell r="B4690" t="str">
            <v>SW School of Business and Technical Careers</v>
          </cell>
        </row>
        <row r="4691">
          <cell r="A4691">
            <v>30250</v>
          </cell>
          <cell r="B4691" t="str">
            <v>Texas College of Cosmetology-Abilene</v>
          </cell>
        </row>
        <row r="4692">
          <cell r="A4692">
            <v>25728</v>
          </cell>
          <cell r="B4692" t="str">
            <v>Vista College-Online</v>
          </cell>
        </row>
        <row r="4693">
          <cell r="A4693">
            <v>23344</v>
          </cell>
          <cell r="B4693" t="str">
            <v>Centura College-Newport News</v>
          </cell>
        </row>
        <row r="4694">
          <cell r="A4694">
            <v>23344</v>
          </cell>
          <cell r="B4694" t="str">
            <v>Centura College-Norfolk</v>
          </cell>
        </row>
        <row r="4695">
          <cell r="A4695">
            <v>30428</v>
          </cell>
          <cell r="B4695" t="str">
            <v>Virginia Beach City Public Schools School of Practical Nursing</v>
          </cell>
        </row>
        <row r="4696">
          <cell r="A4696">
            <v>26021</v>
          </cell>
          <cell r="B4696" t="str">
            <v>Northwest College of Art &amp; Design</v>
          </cell>
        </row>
        <row r="4697">
          <cell r="A4697">
            <v>3798</v>
          </cell>
          <cell r="B4697" t="str">
            <v>University of Washington-Bothell Campus</v>
          </cell>
        </row>
        <row r="4698">
          <cell r="A4698">
            <v>3798</v>
          </cell>
          <cell r="B4698" t="str">
            <v>University of Washington-Tacoma Campus</v>
          </cell>
        </row>
        <row r="4699">
          <cell r="A4699">
            <v>7578</v>
          </cell>
          <cell r="B4699" t="str">
            <v>Huntington School of Beauty Culture</v>
          </cell>
        </row>
        <row r="4700">
          <cell r="A4700">
            <v>30844</v>
          </cell>
          <cell r="B4700" t="str">
            <v>Valley College-Beckley</v>
          </cell>
        </row>
        <row r="4701">
          <cell r="A4701">
            <v>26094</v>
          </cell>
          <cell r="B4701" t="str">
            <v>Valley College-Martinsburg</v>
          </cell>
        </row>
        <row r="4702">
          <cell r="A4702">
            <v>30842</v>
          </cell>
          <cell r="B4702" t="str">
            <v>Valley College-Princeton</v>
          </cell>
        </row>
        <row r="4703">
          <cell r="A4703">
            <v>23434</v>
          </cell>
          <cell r="B4703" t="str">
            <v>Bellus Academy-Poway</v>
          </cell>
        </row>
        <row r="4704">
          <cell r="A4704">
            <v>30199</v>
          </cell>
          <cell r="B4704" t="str">
            <v>Capstone College</v>
          </cell>
        </row>
        <row r="4705">
          <cell r="A4705">
            <v>26023</v>
          </cell>
          <cell r="B4705" t="str">
            <v>Central Coast College</v>
          </cell>
        </row>
        <row r="4706">
          <cell r="A4706">
            <v>7329</v>
          </cell>
          <cell r="B4706" t="str">
            <v>ITT Technical Institute-Torrance</v>
          </cell>
        </row>
        <row r="4707">
          <cell r="A4707">
            <v>30277</v>
          </cell>
          <cell r="B4707" t="str">
            <v>Pacific College of Oriental Medicine-San Diego</v>
          </cell>
        </row>
        <row r="4708">
          <cell r="A4708">
            <v>38163</v>
          </cell>
          <cell r="B4708" t="str">
            <v>Artistic Nails and Beauty Academy-Tampa</v>
          </cell>
        </row>
        <row r="4709">
          <cell r="A4709">
            <v>30359</v>
          </cell>
          <cell r="B4709" t="str">
            <v>National Aviation Academy of Tampa Bay</v>
          </cell>
        </row>
        <row r="4710">
          <cell r="A4710">
            <v>26164</v>
          </cell>
          <cell r="B4710" t="str">
            <v>Sanford-Brown Institute-Tampa</v>
          </cell>
        </row>
        <row r="4711">
          <cell r="A4711">
            <v>30997</v>
          </cell>
          <cell r="B4711" t="str">
            <v>Cain's Barber College Inc</v>
          </cell>
        </row>
        <row r="4712">
          <cell r="A4712">
            <v>21263</v>
          </cell>
          <cell r="B4712" t="str">
            <v>Madison Oneida BOCES-Practical Nursing Program</v>
          </cell>
        </row>
        <row r="4713">
          <cell r="A4713">
            <v>41527</v>
          </cell>
          <cell r="B4713" t="str">
            <v>Astrodome Career Centers</v>
          </cell>
        </row>
        <row r="4714">
          <cell r="A4714">
            <v>26047</v>
          </cell>
          <cell r="B4714" t="str">
            <v>Center for Advanced Legal Studies</v>
          </cell>
        </row>
        <row r="4715">
          <cell r="A4715">
            <v>25275</v>
          </cell>
          <cell r="B4715" t="str">
            <v>Houston Training School-Main Campus</v>
          </cell>
        </row>
        <row r="4716">
          <cell r="A4716">
            <v>30265</v>
          </cell>
          <cell r="B4716" t="str">
            <v>Remington College-Houston Campus</v>
          </cell>
        </row>
        <row r="4717">
          <cell r="A4717">
            <v>30666</v>
          </cell>
          <cell r="B4717" t="str">
            <v>Bay Mills Community College</v>
          </cell>
        </row>
        <row r="4718">
          <cell r="A4718">
            <v>31291</v>
          </cell>
          <cell r="B4718" t="str">
            <v>Fond du Lac Tribal and Community College</v>
          </cell>
        </row>
        <row r="4719">
          <cell r="A4719">
            <v>21800</v>
          </cell>
          <cell r="B4719" t="str">
            <v>Northwest Indian College</v>
          </cell>
        </row>
        <row r="4720">
          <cell r="A4720">
            <v>26122</v>
          </cell>
          <cell r="B4720" t="str">
            <v>Marinello Schools of Beauty-Provo</v>
          </cell>
        </row>
        <row r="4721">
          <cell r="A4721">
            <v>23608</v>
          </cell>
          <cell r="B4721" t="str">
            <v>Provo College</v>
          </cell>
        </row>
        <row r="4722">
          <cell r="A4722">
            <v>25318</v>
          </cell>
          <cell r="B4722" t="str">
            <v>Paul Mitchell the School-Provo</v>
          </cell>
        </row>
        <row r="4723">
          <cell r="A4723">
            <v>20988</v>
          </cell>
          <cell r="B4723" t="str">
            <v>University of Phoenix-Utah</v>
          </cell>
        </row>
        <row r="4724">
          <cell r="A4724">
            <v>30306</v>
          </cell>
          <cell r="B4724" t="str">
            <v>Cortiva Institute-Salt Lake</v>
          </cell>
        </row>
        <row r="4725">
          <cell r="A4725">
            <v>23328</v>
          </cell>
          <cell r="B4725" t="str">
            <v>CET-Coachella</v>
          </cell>
        </row>
        <row r="4726">
          <cell r="A4726">
            <v>23328</v>
          </cell>
          <cell r="B4726" t="str">
            <v>CET-Oxnard</v>
          </cell>
        </row>
        <row r="4727">
          <cell r="A4727">
            <v>23328</v>
          </cell>
          <cell r="B4727" t="str">
            <v>CET-Santa Maria</v>
          </cell>
        </row>
        <row r="4728">
          <cell r="A4728">
            <v>23328</v>
          </cell>
          <cell r="B4728" t="str">
            <v>CET-Rancho Temecula</v>
          </cell>
        </row>
        <row r="4729">
          <cell r="A4729">
            <v>36863</v>
          </cell>
          <cell r="B4729" t="str">
            <v>Colorado School of Traditional Chinese Medicine</v>
          </cell>
        </row>
        <row r="4730">
          <cell r="A4730">
            <v>39763</v>
          </cell>
          <cell r="B4730" t="str">
            <v>Massage Therapy Institute of Colorado</v>
          </cell>
        </row>
        <row r="4731">
          <cell r="A4731">
            <v>21256</v>
          </cell>
          <cell r="B4731" t="str">
            <v>Michigan College of Beauty-Troy</v>
          </cell>
        </row>
        <row r="4732">
          <cell r="A4732">
            <v>22305</v>
          </cell>
          <cell r="B4732" t="str">
            <v>Ogle School Hair Skin Nails-Dallas</v>
          </cell>
        </row>
        <row r="4733">
          <cell r="A4733">
            <v>34784</v>
          </cell>
          <cell r="B4733" t="str">
            <v>Phoenix Seminary</v>
          </cell>
        </row>
        <row r="4734">
          <cell r="A4734">
            <v>22625</v>
          </cell>
          <cell r="B4734" t="str">
            <v>Faust Institute of Cosmetology-Spirit Lake</v>
          </cell>
        </row>
        <row r="4735">
          <cell r="A4735">
            <v>3787</v>
          </cell>
          <cell r="B4735" t="str">
            <v>Seattle Vocational Institute</v>
          </cell>
        </row>
        <row r="4736">
          <cell r="A4736">
            <v>4673</v>
          </cell>
          <cell r="B4736" t="str">
            <v>Baker College of Port Huron</v>
          </cell>
        </row>
        <row r="4737">
          <cell r="A4737">
            <v>8178</v>
          </cell>
          <cell r="B4737" t="str">
            <v>Empire Beauty School-Hyannis</v>
          </cell>
        </row>
        <row r="4738">
          <cell r="A4738">
            <v>7814</v>
          </cell>
          <cell r="B4738" t="str">
            <v>Brookstone College-Greensboro</v>
          </cell>
        </row>
        <row r="4739">
          <cell r="A4739">
            <v>22119</v>
          </cell>
          <cell r="B4739" t="str">
            <v>Cheeks Beauty Academy</v>
          </cell>
        </row>
        <row r="4740">
          <cell r="A4740">
            <v>22119</v>
          </cell>
          <cell r="B4740" t="str">
            <v>Cheeks International Academy of Beauty Culture-Greeley</v>
          </cell>
        </row>
        <row r="4741">
          <cell r="A4741">
            <v>35844</v>
          </cell>
          <cell r="B4741" t="str">
            <v>Colorado School of Healing Arts</v>
          </cell>
        </row>
        <row r="4742">
          <cell r="A4742">
            <v>30121</v>
          </cell>
          <cell r="B4742" t="str">
            <v>Remington College-Colorado Springs Campus</v>
          </cell>
        </row>
        <row r="4743">
          <cell r="A4743">
            <v>9459</v>
          </cell>
          <cell r="B4743" t="str">
            <v>Empire Beauty School-Arvada</v>
          </cell>
        </row>
        <row r="4744">
          <cell r="A4744">
            <v>7548</v>
          </cell>
          <cell r="B4744" t="str">
            <v>Westwood College-Aurora Campus</v>
          </cell>
        </row>
        <row r="4745">
          <cell r="A4745">
            <v>41837</v>
          </cell>
          <cell r="B4745" t="str">
            <v>Healing Arts Institute</v>
          </cell>
        </row>
        <row r="4746">
          <cell r="A4746">
            <v>7329</v>
          </cell>
          <cell r="B4746" t="str">
            <v>ITT Technical Institute-San Bernardino</v>
          </cell>
        </row>
        <row r="4747">
          <cell r="A4747">
            <v>25703</v>
          </cell>
          <cell r="B4747" t="str">
            <v>Los Angeles ORT College-Van Nuys Campus</v>
          </cell>
        </row>
        <row r="4748">
          <cell r="A4748">
            <v>20988</v>
          </cell>
          <cell r="B4748" t="str">
            <v>University of Phoenix-Puerto Rico</v>
          </cell>
        </row>
        <row r="4749">
          <cell r="A4749">
            <v>30624</v>
          </cell>
          <cell r="B4749" t="str">
            <v>Mt. Diablo Adult Education-Mt. Diablo USD</v>
          </cell>
        </row>
        <row r="4750">
          <cell r="A4750">
            <v>30541</v>
          </cell>
          <cell r="B4750" t="str">
            <v>Royale College of Beauty and Barbering</v>
          </cell>
        </row>
        <row r="4751">
          <cell r="A4751">
            <v>30623</v>
          </cell>
          <cell r="B4751" t="str">
            <v>Westech College</v>
          </cell>
        </row>
        <row r="4752">
          <cell r="A4752">
            <v>5279</v>
          </cell>
          <cell r="B4752" t="str">
            <v>Greater Lowell Technical School</v>
          </cell>
        </row>
        <row r="4753">
          <cell r="A4753">
            <v>22359</v>
          </cell>
          <cell r="B4753" t="str">
            <v>Academy of Hair Design-Pearl</v>
          </cell>
        </row>
        <row r="4754">
          <cell r="A4754">
            <v>2937</v>
          </cell>
          <cell r="B4754" t="str">
            <v>King's College</v>
          </cell>
        </row>
        <row r="4755">
          <cell r="A4755">
            <v>26142</v>
          </cell>
          <cell r="B4755" t="str">
            <v>Miller-Motte Technical College-Clarksville</v>
          </cell>
        </row>
        <row r="4756">
          <cell r="A4756">
            <v>30611</v>
          </cell>
          <cell r="B4756" t="str">
            <v>Genesis Career College-Lebanon</v>
          </cell>
        </row>
        <row r="4757">
          <cell r="A4757">
            <v>32723</v>
          </cell>
          <cell r="B4757" t="str">
            <v>Brightwood College-Dallas</v>
          </cell>
        </row>
        <row r="4758">
          <cell r="A4758">
            <v>30618</v>
          </cell>
          <cell r="B4758" t="str">
            <v>Star College of Cosmetology 2</v>
          </cell>
        </row>
        <row r="4759">
          <cell r="A4759">
            <v>3574</v>
          </cell>
          <cell r="B4759" t="str">
            <v>Southwest Collegiate Institute for the Deaf</v>
          </cell>
        </row>
        <row r="4760">
          <cell r="A4760">
            <v>23427</v>
          </cell>
          <cell r="B4760" t="str">
            <v>Fortis College-Richmond</v>
          </cell>
        </row>
        <row r="4761">
          <cell r="A4761">
            <v>30612</v>
          </cell>
          <cell r="B4761" t="str">
            <v>Midwest College of Oriental Medicine-Racine</v>
          </cell>
        </row>
        <row r="4762">
          <cell r="A4762">
            <v>5655</v>
          </cell>
          <cell r="B4762" t="str">
            <v>Hacienda La Puente Adult Education</v>
          </cell>
        </row>
        <row r="4763">
          <cell r="A4763">
            <v>25732</v>
          </cell>
          <cell r="B4763" t="str">
            <v>La Belle Beauty Academy</v>
          </cell>
        </row>
        <row r="4764">
          <cell r="A4764">
            <v>22936</v>
          </cell>
          <cell r="B4764" t="str">
            <v>Advanced Technical Centers</v>
          </cell>
        </row>
        <row r="4765">
          <cell r="A4765">
            <v>5258</v>
          </cell>
          <cell r="B4765" t="str">
            <v>Hawaii Community College</v>
          </cell>
        </row>
        <row r="4766">
          <cell r="A4766">
            <v>30644</v>
          </cell>
          <cell r="B4766" t="str">
            <v>Regency Beauty Institute-Winston-Salem</v>
          </cell>
        </row>
        <row r="4767">
          <cell r="A4767">
            <v>25282</v>
          </cell>
          <cell r="B4767" t="str">
            <v>Robert Fiance Beauty Schools-North Plainfield</v>
          </cell>
        </row>
        <row r="4768">
          <cell r="A4768">
            <v>7387</v>
          </cell>
          <cell r="B4768" t="str">
            <v>Long Island Beauty School-Hauppauge</v>
          </cell>
        </row>
        <row r="4769">
          <cell r="A4769">
            <v>30659</v>
          </cell>
          <cell r="B4769" t="str">
            <v>Buckeye Joint Vocational School</v>
          </cell>
        </row>
        <row r="4770">
          <cell r="A4770">
            <v>26200</v>
          </cell>
          <cell r="B4770" t="str">
            <v>Sandusky Career Center</v>
          </cell>
        </row>
        <row r="4771">
          <cell r="A4771">
            <v>10860</v>
          </cell>
          <cell r="B4771" t="str">
            <v>Greater Altoona Career &amp; Technology Center</v>
          </cell>
        </row>
        <row r="4772">
          <cell r="A4772">
            <v>21614</v>
          </cell>
          <cell r="B4772" t="str">
            <v>Northeastern Hospital School of Nursing</v>
          </cell>
        </row>
        <row r="4773">
          <cell r="A4773">
            <v>22391</v>
          </cell>
          <cell r="B4773" t="str">
            <v>Central Texas Beauty College-Temple</v>
          </cell>
        </row>
        <row r="4774">
          <cell r="A4774">
            <v>30072</v>
          </cell>
          <cell r="B4774" t="str">
            <v>Dance Theatre of Harlem Inc</v>
          </cell>
        </row>
        <row r="4775">
          <cell r="A4775">
            <v>22356</v>
          </cell>
          <cell r="B4775" t="str">
            <v>Erie 2 Chautauqua Cattaraugus BOCES-Practical Nursing Program</v>
          </cell>
        </row>
        <row r="4776">
          <cell r="A4776">
            <v>21732</v>
          </cell>
          <cell r="B4776" t="str">
            <v>Empire Beauty School-Brooklyn</v>
          </cell>
        </row>
        <row r="4777">
          <cell r="A4777">
            <v>25275</v>
          </cell>
          <cell r="B4777" t="str">
            <v>Houston Training School-Gulfgate</v>
          </cell>
        </row>
        <row r="4778">
          <cell r="A4778">
            <v>33803</v>
          </cell>
          <cell r="B4778" t="str">
            <v>Star Career Academy-Philadelphia</v>
          </cell>
        </row>
        <row r="4779">
          <cell r="A4779">
            <v>12891</v>
          </cell>
          <cell r="B4779" t="str">
            <v>Antonelli College-Hattiesburg</v>
          </cell>
        </row>
        <row r="4780">
          <cell r="A4780">
            <v>2651</v>
          </cell>
          <cell r="B4780" t="str">
            <v>Eastern New Mexico University Ruidoso Branch Community College</v>
          </cell>
        </row>
        <row r="4781">
          <cell r="A4781">
            <v>30764</v>
          </cell>
          <cell r="B4781" t="str">
            <v>The Bryman School of Arizona</v>
          </cell>
        </row>
        <row r="4782">
          <cell r="A4782">
            <v>33733</v>
          </cell>
          <cell r="B4782" t="str">
            <v>Beacon College</v>
          </cell>
        </row>
        <row r="4783">
          <cell r="A4783">
            <v>33274</v>
          </cell>
          <cell r="B4783" t="str">
            <v>Acupuncture and Integrative Medicine College-Berkeley</v>
          </cell>
        </row>
        <row r="4784">
          <cell r="A4784">
            <v>31563</v>
          </cell>
          <cell r="B4784" t="str">
            <v>Estrella Mountain Community College</v>
          </cell>
        </row>
        <row r="4785">
          <cell r="A4785">
            <v>30838</v>
          </cell>
          <cell r="B4785" t="str">
            <v>Heartland Community College</v>
          </cell>
        </row>
        <row r="4786">
          <cell r="A4786">
            <v>32183</v>
          </cell>
          <cell r="B4786" t="str">
            <v>University of the Potomac-Washington DC Campus</v>
          </cell>
        </row>
        <row r="4787">
          <cell r="A4787">
            <v>30775</v>
          </cell>
          <cell r="B4787" t="str">
            <v>Rabbi Jacob Joseph School</v>
          </cell>
        </row>
        <row r="4788">
          <cell r="A4788">
            <v>21160</v>
          </cell>
          <cell r="B4788" t="str">
            <v>Sanford-Brown Institute-Ft Lauderdale</v>
          </cell>
        </row>
        <row r="4789">
          <cell r="A4789">
            <v>26127</v>
          </cell>
          <cell r="B4789" t="str">
            <v>The Salon Professional Academy-Melbourne</v>
          </cell>
        </row>
        <row r="4790">
          <cell r="A4790">
            <v>30116</v>
          </cell>
          <cell r="B4790" t="str">
            <v>Fortis Institute-Scranton</v>
          </cell>
        </row>
        <row r="4791">
          <cell r="A4791">
            <v>22482</v>
          </cell>
          <cell r="B4791" t="str">
            <v>Milan Institute of Cosmetology</v>
          </cell>
        </row>
        <row r="4792">
          <cell r="A4792">
            <v>31085</v>
          </cell>
          <cell r="B4792" t="str">
            <v>Everglades University</v>
          </cell>
        </row>
        <row r="4793">
          <cell r="A4793">
            <v>25567</v>
          </cell>
          <cell r="B4793" t="str">
            <v>Seminar L'moros Bais Yaakov</v>
          </cell>
        </row>
        <row r="4794">
          <cell r="A4794">
            <v>9621</v>
          </cell>
          <cell r="B4794" t="str">
            <v>Herzing University-Winter Park</v>
          </cell>
        </row>
        <row r="4795">
          <cell r="A4795">
            <v>34904</v>
          </cell>
          <cell r="B4795" t="str">
            <v>Emil Fries Piano Hospital and Training Center</v>
          </cell>
        </row>
        <row r="4796">
          <cell r="A4796">
            <v>30271</v>
          </cell>
          <cell r="B4796" t="str">
            <v>Fairview Beauty Academy</v>
          </cell>
        </row>
        <row r="4797">
          <cell r="A4797">
            <v>30086</v>
          </cell>
          <cell r="B4797" t="str">
            <v>Cortiva Institute-Pompano</v>
          </cell>
        </row>
        <row r="4798">
          <cell r="A4798">
            <v>4617</v>
          </cell>
          <cell r="B4798" t="str">
            <v>National College-Nashville</v>
          </cell>
        </row>
        <row r="4799">
          <cell r="A4799">
            <v>34224</v>
          </cell>
          <cell r="B4799" t="str">
            <v>College of Biblical Studies-Houston</v>
          </cell>
        </row>
        <row r="4800">
          <cell r="A4800">
            <v>25458</v>
          </cell>
          <cell r="B4800" t="str">
            <v>Inner State Beauty School</v>
          </cell>
        </row>
        <row r="4801">
          <cell r="A4801">
            <v>30106</v>
          </cell>
          <cell r="B4801" t="str">
            <v>Virginia College-Pensacola</v>
          </cell>
        </row>
        <row r="4802">
          <cell r="A4802">
            <v>21890</v>
          </cell>
          <cell r="B4802" t="str">
            <v>Mid-EastCTC-Adult Education</v>
          </cell>
        </row>
        <row r="4803">
          <cell r="A4803">
            <v>1499</v>
          </cell>
          <cell r="B4803" t="str">
            <v>Everest University-South Orlando</v>
          </cell>
        </row>
        <row r="4804">
          <cell r="A4804">
            <v>23528</v>
          </cell>
          <cell r="B4804" t="str">
            <v>Polaris Career Center</v>
          </cell>
        </row>
        <row r="4805">
          <cell r="A4805">
            <v>40143</v>
          </cell>
          <cell r="B4805" t="str">
            <v>P&amp;A Scholars Beauty School</v>
          </cell>
        </row>
        <row r="4806">
          <cell r="A4806">
            <v>21385</v>
          </cell>
          <cell r="B4806" t="str">
            <v>Rensselaer BOCES-Practical Nursing Program</v>
          </cell>
        </row>
        <row r="4807">
          <cell r="A4807">
            <v>30123</v>
          </cell>
          <cell r="B4807" t="str">
            <v>ASM Beauty World Academy</v>
          </cell>
        </row>
        <row r="4808">
          <cell r="A4808">
            <v>4666</v>
          </cell>
          <cell r="B4808" t="str">
            <v>The Salter School-Tewksbury Campus</v>
          </cell>
        </row>
        <row r="4809">
          <cell r="A4809">
            <v>25693</v>
          </cell>
          <cell r="B4809" t="str">
            <v>Sanford-Brown College-Collinsville</v>
          </cell>
        </row>
        <row r="4810">
          <cell r="A4810">
            <v>30900</v>
          </cell>
          <cell r="B4810" t="str">
            <v>Sharps Academy of Hair Styling</v>
          </cell>
        </row>
        <row r="4811">
          <cell r="A4811">
            <v>30754</v>
          </cell>
          <cell r="B4811" t="str">
            <v>ICC Technical Institute</v>
          </cell>
        </row>
        <row r="4812">
          <cell r="A4812">
            <v>31281</v>
          </cell>
          <cell r="B4812" t="str">
            <v>The College of Health Care Professions-Northwest</v>
          </cell>
        </row>
        <row r="4813">
          <cell r="A4813">
            <v>39833</v>
          </cell>
          <cell r="B4813" t="str">
            <v>School of Professional Horticulture New York Botanical Garden</v>
          </cell>
        </row>
        <row r="4814">
          <cell r="A4814">
            <v>34244</v>
          </cell>
          <cell r="B4814" t="str">
            <v>Fortis College</v>
          </cell>
        </row>
        <row r="4815">
          <cell r="A4815">
            <v>22939</v>
          </cell>
          <cell r="B4815" t="str">
            <v>Volunteer Beauty Academy-Madison</v>
          </cell>
        </row>
        <row r="4816">
          <cell r="A4816">
            <v>30888</v>
          </cell>
          <cell r="B4816" t="str">
            <v>Watkins College of Art Design &amp; Film</v>
          </cell>
        </row>
        <row r="4817">
          <cell r="A4817">
            <v>41184</v>
          </cell>
          <cell r="B4817" t="str">
            <v>Chicago ORT Technical Institute</v>
          </cell>
        </row>
        <row r="4818">
          <cell r="A4818">
            <v>22823</v>
          </cell>
          <cell r="B4818" t="str">
            <v>Alhambra Beauty College</v>
          </cell>
        </row>
        <row r="4819">
          <cell r="A4819">
            <v>39696</v>
          </cell>
          <cell r="B4819" t="str">
            <v>UEI College-Gardena</v>
          </cell>
        </row>
        <row r="4820">
          <cell r="A4820">
            <v>25956</v>
          </cell>
          <cell r="B4820" t="str">
            <v>Asian-American International Beauty College</v>
          </cell>
        </row>
        <row r="4821">
          <cell r="A4821">
            <v>25198</v>
          </cell>
          <cell r="B4821" t="str">
            <v>Avance Beauty College</v>
          </cell>
        </row>
        <row r="4822">
          <cell r="A4822">
            <v>41943</v>
          </cell>
          <cell r="B4822" t="str">
            <v>Colton-Redlands-Yucaipa Regional Occupational Program</v>
          </cell>
        </row>
        <row r="4823">
          <cell r="A4823">
            <v>35424</v>
          </cell>
          <cell r="B4823" t="str">
            <v>Copper Mountain Community College</v>
          </cell>
        </row>
        <row r="4824">
          <cell r="A4824">
            <v>25536</v>
          </cell>
          <cell r="B4824" t="str">
            <v>Diversified Vocational College</v>
          </cell>
        </row>
        <row r="4825">
          <cell r="A4825">
            <v>33083</v>
          </cell>
          <cell r="B4825" t="str">
            <v>Bristol University</v>
          </cell>
        </row>
        <row r="4826">
          <cell r="A4826">
            <v>31133</v>
          </cell>
          <cell r="B4826" t="str">
            <v>UEI College-Fresno</v>
          </cell>
        </row>
        <row r="4827">
          <cell r="A4827">
            <v>31287</v>
          </cell>
          <cell r="B4827" t="str">
            <v>Mt Sierra College</v>
          </cell>
        </row>
        <row r="4828">
          <cell r="A4828">
            <v>12873</v>
          </cell>
          <cell r="B4828" t="str">
            <v>Wyotech-Long Beach</v>
          </cell>
        </row>
        <row r="4829">
          <cell r="A4829">
            <v>36957</v>
          </cell>
          <cell r="B4829" t="str">
            <v>Santiago Canyon College</v>
          </cell>
        </row>
        <row r="4830">
          <cell r="A4830">
            <v>31136</v>
          </cell>
          <cell r="B4830" t="str">
            <v>Southern California Institute of Technology</v>
          </cell>
        </row>
        <row r="4831">
          <cell r="A4831">
            <v>38144</v>
          </cell>
          <cell r="B4831" t="str">
            <v>Soka University of America</v>
          </cell>
        </row>
        <row r="4832">
          <cell r="A4832">
            <v>31081</v>
          </cell>
          <cell r="B4832" t="str">
            <v>Summit College</v>
          </cell>
        </row>
        <row r="4833">
          <cell r="A4833">
            <v>37363</v>
          </cell>
          <cell r="B4833" t="str">
            <v>Advance Beauty College</v>
          </cell>
        </row>
        <row r="4834">
          <cell r="A4834">
            <v>38683</v>
          </cell>
          <cell r="B4834" t="str">
            <v>World Mission University</v>
          </cell>
        </row>
        <row r="4835">
          <cell r="A4835">
            <v>30982</v>
          </cell>
          <cell r="B4835" t="str">
            <v>Yo San University of Traditional Chinese Medicine</v>
          </cell>
        </row>
        <row r="4836">
          <cell r="A4836">
            <v>41265</v>
          </cell>
          <cell r="B4836" t="str">
            <v>Coast Career Institute</v>
          </cell>
        </row>
        <row r="4837">
          <cell r="A4837">
            <v>8939</v>
          </cell>
          <cell r="B4837" t="str">
            <v>Cannella School of Hair Design-Blue Island</v>
          </cell>
        </row>
        <row r="4838">
          <cell r="A4838">
            <v>33326</v>
          </cell>
          <cell r="B4838" t="str">
            <v>Delta College Inc</v>
          </cell>
        </row>
        <row r="4839">
          <cell r="A4839">
            <v>10148</v>
          </cell>
          <cell r="B4839" t="str">
            <v>Colorado Technical University-Sioux Falls</v>
          </cell>
        </row>
        <row r="4840">
          <cell r="A4840">
            <v>24915</v>
          </cell>
          <cell r="B4840" t="str">
            <v>Southwest University of Visual Arts-Albuquerque</v>
          </cell>
        </row>
        <row r="4841">
          <cell r="A4841">
            <v>22246</v>
          </cell>
          <cell r="B4841" t="str">
            <v>Tri-State Cosmetology Institute</v>
          </cell>
        </row>
        <row r="4842">
          <cell r="A4842">
            <v>3313</v>
          </cell>
          <cell r="B4842" t="str">
            <v>Widener University-Commonwealth Law School</v>
          </cell>
        </row>
        <row r="4843">
          <cell r="A4843">
            <v>23359</v>
          </cell>
          <cell r="B4843" t="str">
            <v>Volunteer Beauty Academy-Nashville</v>
          </cell>
        </row>
        <row r="4844">
          <cell r="A4844">
            <v>20744</v>
          </cell>
          <cell r="B4844" t="str">
            <v>Frontier Community College</v>
          </cell>
        </row>
        <row r="4845">
          <cell r="A4845">
            <v>9786</v>
          </cell>
          <cell r="B4845" t="str">
            <v>Lincoln Trail College</v>
          </cell>
        </row>
        <row r="4846">
          <cell r="A4846">
            <v>1779</v>
          </cell>
          <cell r="B4846" t="str">
            <v>Wabash Valley College</v>
          </cell>
        </row>
        <row r="4847">
          <cell r="A4847">
            <v>41487</v>
          </cell>
          <cell r="B4847" t="str">
            <v>American Institute of Interior Design</v>
          </cell>
        </row>
        <row r="4848">
          <cell r="A4848">
            <v>22188</v>
          </cell>
          <cell r="B4848" t="str">
            <v>Brookline College-Tempe</v>
          </cell>
        </row>
        <row r="4849">
          <cell r="A4849">
            <v>4673</v>
          </cell>
          <cell r="B4849" t="str">
            <v>Baker College of Auburn Hills</v>
          </cell>
        </row>
        <row r="4850">
          <cell r="A4850">
            <v>4673</v>
          </cell>
          <cell r="B4850" t="str">
            <v>Baker College of Clinton Township</v>
          </cell>
        </row>
        <row r="4851">
          <cell r="A4851">
            <v>3938</v>
          </cell>
          <cell r="B4851" t="str">
            <v>Inter American University of Puerto Rico-School of Optometry</v>
          </cell>
        </row>
        <row r="4852">
          <cell r="A4852">
            <v>23141</v>
          </cell>
          <cell r="B4852" t="str">
            <v>Schiller International University</v>
          </cell>
        </row>
        <row r="4853">
          <cell r="A4853">
            <v>25997</v>
          </cell>
          <cell r="B4853" t="str">
            <v>Vatterott College-Springfield</v>
          </cell>
        </row>
        <row r="4854">
          <cell r="A4854">
            <v>25997</v>
          </cell>
          <cell r="B4854" t="str">
            <v>Vatterott College-Joplin</v>
          </cell>
        </row>
        <row r="4855">
          <cell r="A4855">
            <v>25997</v>
          </cell>
          <cell r="B4855" t="str">
            <v>Vatterott College-Kansas City</v>
          </cell>
        </row>
        <row r="4856">
          <cell r="A4856">
            <v>31004</v>
          </cell>
          <cell r="B4856" t="str">
            <v>Coconino Community College</v>
          </cell>
        </row>
        <row r="4857">
          <cell r="A4857">
            <v>21160</v>
          </cell>
          <cell r="B4857" t="str">
            <v>Sanford-Brown College-Houston</v>
          </cell>
        </row>
        <row r="4858">
          <cell r="A4858">
            <v>26164</v>
          </cell>
          <cell r="B4858" t="str">
            <v>Sanford-Brown Institute-Jacksonville</v>
          </cell>
        </row>
        <row r="4859">
          <cell r="A4859">
            <v>26150</v>
          </cell>
          <cell r="B4859" t="str">
            <v>Sanford-Brown College-Dallas</v>
          </cell>
        </row>
        <row r="4860">
          <cell r="A4860">
            <v>4673</v>
          </cell>
          <cell r="B4860" t="str">
            <v>Baker College of Cadillac</v>
          </cell>
        </row>
        <row r="4861">
          <cell r="A4861">
            <v>30756</v>
          </cell>
          <cell r="B4861" t="str">
            <v>Emma's Beauty Academy-Juana Diaz</v>
          </cell>
        </row>
        <row r="4862">
          <cell r="A4862">
            <v>30088</v>
          </cell>
          <cell r="B4862" t="str">
            <v>Franklin Academy</v>
          </cell>
        </row>
        <row r="4863">
          <cell r="A4863">
            <v>8902</v>
          </cell>
          <cell r="B4863" t="str">
            <v>Columbia Central University-Yauco</v>
          </cell>
        </row>
        <row r="4864">
          <cell r="A4864">
            <v>22171</v>
          </cell>
          <cell r="B4864" t="str">
            <v>Pima Medical Institute-Denver</v>
          </cell>
        </row>
        <row r="4865">
          <cell r="A4865">
            <v>30542</v>
          </cell>
          <cell r="B4865" t="str">
            <v>Fortis College-Miami</v>
          </cell>
        </row>
        <row r="4866">
          <cell r="A4866">
            <v>30955</v>
          </cell>
          <cell r="B4866" t="str">
            <v>ASA College</v>
          </cell>
        </row>
        <row r="4867">
          <cell r="A4867">
            <v>25885</v>
          </cell>
          <cell r="B4867" t="str">
            <v>Ohio State School of Cosmetology-Heath</v>
          </cell>
        </row>
        <row r="4868">
          <cell r="A4868">
            <v>10168</v>
          </cell>
          <cell r="B4868" t="str">
            <v>Ohio State School of Cosmetology</v>
          </cell>
        </row>
        <row r="4869">
          <cell r="A4869">
            <v>31271</v>
          </cell>
          <cell r="B4869" t="str">
            <v>Yeshivas Novominsk</v>
          </cell>
        </row>
        <row r="4870">
          <cell r="A4870">
            <v>30353</v>
          </cell>
          <cell r="B4870" t="str">
            <v>Southern Careers Institute-Corpus Christi</v>
          </cell>
        </row>
        <row r="4871">
          <cell r="A4871">
            <v>9204</v>
          </cell>
          <cell r="B4871" t="str">
            <v>Kiamichi Technology Center-Stigler</v>
          </cell>
        </row>
        <row r="4872">
          <cell r="A4872">
            <v>31292</v>
          </cell>
          <cell r="B4872" t="str">
            <v>Rabbinical College of Ohr Shimon Yisroel</v>
          </cell>
        </row>
        <row r="4873">
          <cell r="A4873">
            <v>31007</v>
          </cell>
          <cell r="B4873" t="str">
            <v>Carroll Community College</v>
          </cell>
        </row>
        <row r="4874">
          <cell r="A4874">
            <v>20988</v>
          </cell>
          <cell r="B4874" t="str">
            <v>University of Phoenix-Southern Arizona Campus</v>
          </cell>
        </row>
        <row r="4875">
          <cell r="A4875">
            <v>20988</v>
          </cell>
          <cell r="B4875" t="str">
            <v>University of Phoenix-Colorado Campus</v>
          </cell>
        </row>
        <row r="4876">
          <cell r="A4876">
            <v>20988</v>
          </cell>
          <cell r="B4876" t="str">
            <v>University of Phoenix-New Mexico</v>
          </cell>
        </row>
        <row r="4877">
          <cell r="A4877">
            <v>20988</v>
          </cell>
          <cell r="B4877" t="str">
            <v>University of Phoenix-Bay Area Campus</v>
          </cell>
        </row>
        <row r="4878">
          <cell r="A4878">
            <v>20988</v>
          </cell>
          <cell r="B4878" t="str">
            <v>University of Phoenix-Southern California Campus</v>
          </cell>
        </row>
        <row r="4879">
          <cell r="A4879">
            <v>30837</v>
          </cell>
          <cell r="B4879" t="str">
            <v>Galen College of Nursing-Tampa Bay</v>
          </cell>
        </row>
        <row r="4880">
          <cell r="A4880">
            <v>30837</v>
          </cell>
          <cell r="B4880" t="str">
            <v>Galen College of Nursing-San Antonio</v>
          </cell>
        </row>
        <row r="4881">
          <cell r="A4881">
            <v>30815</v>
          </cell>
          <cell r="B4881" t="str">
            <v>Southeastern Beauty School-Columbus North Lumpkin</v>
          </cell>
        </row>
        <row r="4882">
          <cell r="A4882">
            <v>25171</v>
          </cell>
          <cell r="B4882" t="str">
            <v>Sarasota School of Massage Therapy</v>
          </cell>
        </row>
        <row r="4883">
          <cell r="A4883">
            <v>30792</v>
          </cell>
          <cell r="B4883" t="str">
            <v>Westwood College-Dupage</v>
          </cell>
        </row>
        <row r="4884">
          <cell r="A4884">
            <v>25909</v>
          </cell>
          <cell r="B4884" t="str">
            <v>Wright Career College</v>
          </cell>
        </row>
        <row r="4885">
          <cell r="A4885">
            <v>9313</v>
          </cell>
          <cell r="B4885" t="str">
            <v>Daymar College-Louisville</v>
          </cell>
        </row>
        <row r="4886">
          <cell r="A4886">
            <v>12407</v>
          </cell>
          <cell r="B4886" t="str">
            <v>Schuyler Steuben Chemung Tioga Allegany BOCES</v>
          </cell>
        </row>
        <row r="4887">
          <cell r="A4887">
            <v>30816</v>
          </cell>
          <cell r="B4887" t="str">
            <v>Delaware Chenango Madison Otsego BOCES-Practical Nursing Program</v>
          </cell>
        </row>
        <row r="4888">
          <cell r="A4888">
            <v>30726</v>
          </cell>
          <cell r="B4888" t="str">
            <v>DCI Career Institute</v>
          </cell>
        </row>
        <row r="4889">
          <cell r="A4889">
            <v>21515</v>
          </cell>
          <cell r="B4889" t="str">
            <v>Central Susquehanna Intermediate Unit LPN Career</v>
          </cell>
        </row>
        <row r="4890">
          <cell r="A4890">
            <v>30821</v>
          </cell>
          <cell r="B4890" t="str">
            <v>Myotherapy College of Utah</v>
          </cell>
        </row>
        <row r="4891">
          <cell r="A4891">
            <v>30024</v>
          </cell>
          <cell r="B4891" t="str">
            <v>Graham Webb International Academy of Hair</v>
          </cell>
        </row>
        <row r="4892">
          <cell r="A4892">
            <v>25154</v>
          </cell>
          <cell r="B4892" t="str">
            <v>City College-Gainesville</v>
          </cell>
        </row>
        <row r="4893">
          <cell r="A4893">
            <v>1081</v>
          </cell>
          <cell r="B4893" t="str">
            <v>Arizona State University-West</v>
          </cell>
        </row>
        <row r="4894">
          <cell r="A4894">
            <v>23166</v>
          </cell>
          <cell r="B4894" t="str">
            <v>Cortiva Institute-Westport</v>
          </cell>
        </row>
        <row r="4895">
          <cell r="A4895">
            <v>7329</v>
          </cell>
          <cell r="B4895" t="str">
            <v>ITT Technical Institute-Jacksonville</v>
          </cell>
        </row>
        <row r="4896">
          <cell r="A4896">
            <v>24982</v>
          </cell>
          <cell r="B4896" t="str">
            <v>G Skin &amp; Beauty Institute</v>
          </cell>
        </row>
        <row r="4897">
          <cell r="A4897">
            <v>25485</v>
          </cell>
          <cell r="B4897" t="str">
            <v>Cosmetology Training Center</v>
          </cell>
        </row>
        <row r="4898">
          <cell r="A4898">
            <v>23586</v>
          </cell>
          <cell r="B4898" t="str">
            <v>Stage One-The Hair School</v>
          </cell>
        </row>
        <row r="4899">
          <cell r="A4899">
            <v>10542</v>
          </cell>
          <cell r="B4899" t="str">
            <v>Empire Beauty School-Malden</v>
          </cell>
        </row>
        <row r="4900">
          <cell r="A4900">
            <v>4646</v>
          </cell>
          <cell r="B4900" t="str">
            <v>Minnesota School of Business-Brooklyn Center</v>
          </cell>
        </row>
        <row r="4901">
          <cell r="A4901">
            <v>7329</v>
          </cell>
          <cell r="B4901" t="str">
            <v>ITT Technical Institute-Omaha</v>
          </cell>
        </row>
        <row r="4902">
          <cell r="A4902">
            <v>9621</v>
          </cell>
          <cell r="B4902" t="str">
            <v>Omaha School of Massage and Healthcare of Herzing University</v>
          </cell>
        </row>
        <row r="4903">
          <cell r="A4903">
            <v>26105</v>
          </cell>
          <cell r="B4903" t="str">
            <v>Xenon International Academy-Omaha</v>
          </cell>
        </row>
        <row r="4904">
          <cell r="A4904">
            <v>22655</v>
          </cell>
          <cell r="B4904" t="str">
            <v>Capri Institute of Hair Design-Brick</v>
          </cell>
        </row>
        <row r="4905">
          <cell r="A4905">
            <v>21836</v>
          </cell>
          <cell r="B4905" t="str">
            <v>Capri Institute of Hair Design-Kenilworth</v>
          </cell>
        </row>
        <row r="4906">
          <cell r="A4906">
            <v>21037</v>
          </cell>
          <cell r="B4906" t="str">
            <v>Capri Institute of Hair Design-Paramus</v>
          </cell>
        </row>
        <row r="4907">
          <cell r="A4907">
            <v>25876</v>
          </cell>
          <cell r="B4907" t="str">
            <v>Orlo School of Hair Design and Cosmetology</v>
          </cell>
        </row>
        <row r="4908">
          <cell r="A4908">
            <v>30848</v>
          </cell>
          <cell r="B4908" t="str">
            <v>Delaware Area Career Center</v>
          </cell>
        </row>
        <row r="4909">
          <cell r="A4909">
            <v>25227</v>
          </cell>
          <cell r="B4909" t="str">
            <v>Eastland-Fairfield Career and Technical Schools</v>
          </cell>
        </row>
        <row r="4910">
          <cell r="A4910">
            <v>23343</v>
          </cell>
          <cell r="B4910" t="str">
            <v>Empire Beauty School-Cincinnati</v>
          </cell>
        </row>
        <row r="4911">
          <cell r="A4911">
            <v>25686</v>
          </cell>
          <cell r="B4911" t="str">
            <v>Mahoning County Career and Technical Center</v>
          </cell>
        </row>
        <row r="4912">
          <cell r="A4912">
            <v>22701</v>
          </cell>
          <cell r="B4912" t="str">
            <v>Ohio Hi Point Joint Vocational School District</v>
          </cell>
        </row>
        <row r="4913">
          <cell r="A4913">
            <v>25607</v>
          </cell>
          <cell r="B4913" t="str">
            <v>Pickaway Ross Joint Vocational School District</v>
          </cell>
        </row>
        <row r="4914">
          <cell r="A4914">
            <v>22398</v>
          </cell>
          <cell r="B4914" t="str">
            <v>Pioneer Career and Technology Center</v>
          </cell>
        </row>
        <row r="4915">
          <cell r="A4915">
            <v>30676</v>
          </cell>
          <cell r="B4915" t="str">
            <v>Raphael's School of Beauty Culture Inc-Boardman</v>
          </cell>
        </row>
        <row r="4916">
          <cell r="A4916">
            <v>23542</v>
          </cell>
          <cell r="B4916" t="str">
            <v>Scioto County Career Technical Center</v>
          </cell>
        </row>
        <row r="4917">
          <cell r="A4917">
            <v>25864</v>
          </cell>
          <cell r="B4917" t="str">
            <v>Trumbull Career &amp; Technical Center</v>
          </cell>
        </row>
        <row r="4918">
          <cell r="A4918">
            <v>26000</v>
          </cell>
          <cell r="B4918" t="str">
            <v>Northwest Technology Center-Fairview</v>
          </cell>
        </row>
        <row r="4919">
          <cell r="A4919">
            <v>30908</v>
          </cell>
          <cell r="B4919" t="str">
            <v>Lake Erie College of Osteopathic Medicine</v>
          </cell>
        </row>
        <row r="4920">
          <cell r="A4920">
            <v>22859</v>
          </cell>
          <cell r="B4920" t="str">
            <v>UCAS University of Cosmetology Arts &amp; Sciences-Harlingen</v>
          </cell>
        </row>
        <row r="4921">
          <cell r="A4921">
            <v>22033</v>
          </cell>
          <cell r="B4921" t="str">
            <v>Gene Juarez Academy of Beauty-Federal Way</v>
          </cell>
        </row>
        <row r="4922">
          <cell r="A4922">
            <v>21732</v>
          </cell>
          <cell r="B4922" t="str">
            <v>Empire Beauty School-Appleton</v>
          </cell>
        </row>
        <row r="4923">
          <cell r="A4923">
            <v>12606</v>
          </cell>
          <cell r="B4923" t="str">
            <v>Empire Beauty School-Green Bay</v>
          </cell>
        </row>
        <row r="4924">
          <cell r="A4924">
            <v>22456</v>
          </cell>
          <cell r="B4924" t="str">
            <v>Warren County Career Center</v>
          </cell>
        </row>
        <row r="4925">
          <cell r="A4925">
            <v>40513</v>
          </cell>
          <cell r="B4925" t="str">
            <v>Brown Mackie College-Fort Wayne</v>
          </cell>
        </row>
        <row r="4926">
          <cell r="A4926">
            <v>26063</v>
          </cell>
          <cell r="B4926" t="str">
            <v>Paul Mitchell the School-Wichita</v>
          </cell>
        </row>
        <row r="4927">
          <cell r="A4927">
            <v>25606</v>
          </cell>
          <cell r="B4927" t="str">
            <v>Pinnacle Institute of Cosmetology</v>
          </cell>
        </row>
        <row r="4928">
          <cell r="A4928">
            <v>26095</v>
          </cell>
          <cell r="B4928" t="str">
            <v>Career Training Academy-Monroeville</v>
          </cell>
        </row>
        <row r="4929">
          <cell r="A4929">
            <v>30353</v>
          </cell>
          <cell r="B4929" t="str">
            <v>Southern Careers Institute-Pharr</v>
          </cell>
        </row>
        <row r="4930">
          <cell r="A4930">
            <v>33965</v>
          </cell>
          <cell r="B4930" t="str">
            <v>Texas State Technical College-Marshall</v>
          </cell>
        </row>
        <row r="4931">
          <cell r="A4931">
            <v>25476</v>
          </cell>
          <cell r="B4931" t="str">
            <v>Florida National University-Main Campus</v>
          </cell>
        </row>
        <row r="4932">
          <cell r="A4932">
            <v>30891</v>
          </cell>
          <cell r="B4932" t="str">
            <v>Georgia Institute of Cosmetology</v>
          </cell>
        </row>
        <row r="4933">
          <cell r="A4933">
            <v>30892</v>
          </cell>
          <cell r="B4933" t="str">
            <v>Nouvelle Institute</v>
          </cell>
        </row>
        <row r="4934">
          <cell r="A4934">
            <v>7329</v>
          </cell>
          <cell r="B4934" t="str">
            <v>ITT Technical Institute-Fort Lauderdale</v>
          </cell>
        </row>
        <row r="4935">
          <cell r="A4935">
            <v>21245</v>
          </cell>
          <cell r="B4935" t="str">
            <v>Franklin Technology-MSSU</v>
          </cell>
        </row>
        <row r="4936">
          <cell r="A4936">
            <v>30882</v>
          </cell>
          <cell r="B4936" t="str">
            <v>Carson City Beauty Academy</v>
          </cell>
        </row>
        <row r="4937">
          <cell r="A4937">
            <v>30857</v>
          </cell>
          <cell r="B4937" t="str">
            <v>Professional Technical Institution Inc</v>
          </cell>
        </row>
        <row r="4938">
          <cell r="A4938">
            <v>35103</v>
          </cell>
          <cell r="B4938" t="str">
            <v>Erikson Institute</v>
          </cell>
        </row>
        <row r="4939">
          <cell r="A4939">
            <v>31034</v>
          </cell>
          <cell r="B4939" t="str">
            <v>South Texas College</v>
          </cell>
        </row>
        <row r="4940">
          <cell r="A4940">
            <v>41526</v>
          </cell>
          <cell r="B4940" t="str">
            <v>Pike County Joint Vocational School District</v>
          </cell>
        </row>
        <row r="4941">
          <cell r="A4941">
            <v>26038</v>
          </cell>
          <cell r="B4941" t="str">
            <v>Lorain County Joint Vocational School District</v>
          </cell>
        </row>
        <row r="4942">
          <cell r="A4942">
            <v>3410</v>
          </cell>
          <cell r="B4942" t="str">
            <v>Roger Williams University School of Law</v>
          </cell>
        </row>
        <row r="4943">
          <cell r="A4943">
            <v>30032</v>
          </cell>
          <cell r="B4943" t="str">
            <v>Everest Institute-Kendall</v>
          </cell>
        </row>
        <row r="4944">
          <cell r="A4944">
            <v>32603</v>
          </cell>
          <cell r="B4944" t="str">
            <v>California State University-Monterey Bay</v>
          </cell>
        </row>
        <row r="4945">
          <cell r="A4945">
            <v>22052</v>
          </cell>
          <cell r="B4945" t="str">
            <v>Sanford-Brown College-St Peters</v>
          </cell>
        </row>
        <row r="4946">
          <cell r="A4946">
            <v>10148</v>
          </cell>
          <cell r="B4946" t="str">
            <v>Colorado Technical University-Kansas City</v>
          </cell>
        </row>
        <row r="4947">
          <cell r="A4947">
            <v>7234</v>
          </cell>
          <cell r="B4947" t="str">
            <v>Heald College-Salinas</v>
          </cell>
        </row>
        <row r="4948">
          <cell r="A4948">
            <v>31151</v>
          </cell>
          <cell r="B4948" t="str">
            <v>Heritage College-Oklahoma City</v>
          </cell>
        </row>
        <row r="4949">
          <cell r="A4949">
            <v>39765</v>
          </cell>
          <cell r="B4949" t="str">
            <v>Ann Arbor Institute of Massage Therapy</v>
          </cell>
        </row>
        <row r="4950">
          <cell r="A4950">
            <v>40513</v>
          </cell>
          <cell r="B4950" t="str">
            <v>Brown Mackie College-Atlanta</v>
          </cell>
        </row>
        <row r="4951">
          <cell r="A4951">
            <v>2678</v>
          </cell>
          <cell r="B4951" t="str">
            <v>Bryant &amp; Stratton College-Henrietta</v>
          </cell>
        </row>
        <row r="4952">
          <cell r="A4952">
            <v>21799</v>
          </cell>
          <cell r="B4952" t="str">
            <v>Argosy University-The Art Institute of California-Hollywood</v>
          </cell>
        </row>
        <row r="4953">
          <cell r="A4953">
            <v>30695</v>
          </cell>
          <cell r="B4953" t="str">
            <v>Sage College</v>
          </cell>
        </row>
        <row r="4954">
          <cell r="A4954">
            <v>30764</v>
          </cell>
          <cell r="B4954" t="str">
            <v>Anthem College-Denver</v>
          </cell>
        </row>
        <row r="4955">
          <cell r="A4955">
            <v>33163</v>
          </cell>
          <cell r="B4955" t="str">
            <v>Lincoln Technical Institute-Hartford</v>
          </cell>
        </row>
        <row r="4956">
          <cell r="A4956">
            <v>30682</v>
          </cell>
          <cell r="B4956" t="str">
            <v>Ohio Media School-Valley View</v>
          </cell>
        </row>
        <row r="4957">
          <cell r="A4957">
            <v>38593</v>
          </cell>
          <cell r="B4957" t="str">
            <v>EINE Inc</v>
          </cell>
        </row>
        <row r="4958">
          <cell r="A4958">
            <v>30427</v>
          </cell>
          <cell r="B4958" t="str">
            <v>Laurus Technical Institute</v>
          </cell>
        </row>
        <row r="4959">
          <cell r="A4959">
            <v>30998</v>
          </cell>
          <cell r="B4959" t="str">
            <v>Illinois School of Health Careers-Chicago Campus</v>
          </cell>
        </row>
        <row r="4960">
          <cell r="A4960">
            <v>34404</v>
          </cell>
          <cell r="B4960" t="str">
            <v>Marian Health Careers Center-Los Angeles Campus</v>
          </cell>
        </row>
        <row r="4961">
          <cell r="A4961">
            <v>5102</v>
          </cell>
          <cell r="B4961" t="str">
            <v>Cleveland Clinic Health System-School of Diagnostic Imaging</v>
          </cell>
        </row>
        <row r="4962">
          <cell r="A4962">
            <v>34684</v>
          </cell>
          <cell r="B4962" t="str">
            <v>National Institute of Massotherapy</v>
          </cell>
        </row>
        <row r="4963">
          <cell r="A4963">
            <v>33463</v>
          </cell>
          <cell r="B4963" t="str">
            <v>Academy for Nursing and Health Occupations</v>
          </cell>
        </row>
        <row r="4964">
          <cell r="A4964">
            <v>31040</v>
          </cell>
          <cell r="B4964" t="str">
            <v>Shawsheen Valley School of Practical Nursing</v>
          </cell>
        </row>
        <row r="4965">
          <cell r="A4965">
            <v>26166</v>
          </cell>
          <cell r="B4965" t="str">
            <v>Shear Ego International School of Hair Design</v>
          </cell>
        </row>
        <row r="4966">
          <cell r="A4966">
            <v>30265</v>
          </cell>
          <cell r="B4966" t="str">
            <v>Remington College-Memphis Campus</v>
          </cell>
        </row>
        <row r="4967">
          <cell r="A4967">
            <v>30765</v>
          </cell>
          <cell r="B4967" t="str">
            <v>Fayette Institute of Technology</v>
          </cell>
        </row>
        <row r="4968">
          <cell r="A4968">
            <v>22368</v>
          </cell>
          <cell r="B4968" t="str">
            <v>Professional Beauty School</v>
          </cell>
        </row>
        <row r="4969">
          <cell r="A4969">
            <v>32673</v>
          </cell>
          <cell r="B4969" t="str">
            <v>Capella University</v>
          </cell>
        </row>
        <row r="4970">
          <cell r="A4970">
            <v>31251</v>
          </cell>
          <cell r="B4970" t="str">
            <v>College of Menominee Nation</v>
          </cell>
        </row>
        <row r="4971">
          <cell r="A4971">
            <v>30964</v>
          </cell>
          <cell r="B4971" t="str">
            <v>Leech Lake Tribal College</v>
          </cell>
        </row>
        <row r="4972">
          <cell r="A4972">
            <v>22631</v>
          </cell>
          <cell r="B4972" t="str">
            <v>Anthem College-Sacramento</v>
          </cell>
        </row>
        <row r="4973">
          <cell r="A4973">
            <v>26220</v>
          </cell>
          <cell r="B4973" t="str">
            <v>Southwest Acupuncture College-Albuquerque</v>
          </cell>
        </row>
        <row r="4974">
          <cell r="A4974">
            <v>25964</v>
          </cell>
          <cell r="B4974" t="str">
            <v>Spartan College of Aeronautics &amp; Technology</v>
          </cell>
        </row>
        <row r="4975">
          <cell r="A4975">
            <v>12425</v>
          </cell>
          <cell r="B4975" t="str">
            <v>Stone Academy-Waterbury</v>
          </cell>
        </row>
        <row r="4976">
          <cell r="A4976">
            <v>31166</v>
          </cell>
          <cell r="B4976" t="str">
            <v>East San Gabriel Valley Regional Occupational Program</v>
          </cell>
        </row>
        <row r="4977">
          <cell r="A4977">
            <v>25565</v>
          </cell>
          <cell r="B4977" t="str">
            <v>Yukon Beauty College Inc</v>
          </cell>
        </row>
        <row r="4978">
          <cell r="A4978">
            <v>7329</v>
          </cell>
          <cell r="B4978" t="str">
            <v>ITT Technical Institute-Little Rock</v>
          </cell>
        </row>
        <row r="4979">
          <cell r="A4979">
            <v>7329</v>
          </cell>
          <cell r="B4979" t="str">
            <v>ITT Technical Institute-Oxnard</v>
          </cell>
        </row>
        <row r="4980">
          <cell r="A4980">
            <v>7329</v>
          </cell>
          <cell r="B4980" t="str">
            <v>ITT Technical Institute-Louisville</v>
          </cell>
        </row>
        <row r="4981">
          <cell r="A4981">
            <v>7329</v>
          </cell>
          <cell r="B4981" t="str">
            <v>ITT Technical Institute-Greenville</v>
          </cell>
        </row>
        <row r="4982">
          <cell r="A4982">
            <v>7329</v>
          </cell>
          <cell r="B4982" t="str">
            <v>ITT Technical Institute-Cordova</v>
          </cell>
        </row>
        <row r="4983">
          <cell r="A4983">
            <v>23214</v>
          </cell>
          <cell r="B4983" t="str">
            <v>Toni &amp; Guy Hairdressing Academy-Atlanta</v>
          </cell>
        </row>
        <row r="4984">
          <cell r="A4984">
            <v>20565</v>
          </cell>
          <cell r="B4984" t="str">
            <v>Mitchell's Hair Styling Academy-Raleigh</v>
          </cell>
        </row>
        <row r="4985">
          <cell r="A4985">
            <v>31103</v>
          </cell>
          <cell r="B4985" t="str">
            <v>Salon Academy</v>
          </cell>
        </row>
        <row r="4986">
          <cell r="A4986">
            <v>25259</v>
          </cell>
          <cell r="B4986" t="str">
            <v>Artistic Academy of Hair Design</v>
          </cell>
        </row>
        <row r="4987">
          <cell r="A4987">
            <v>31152</v>
          </cell>
          <cell r="B4987" t="str">
            <v>Motoring Technical Training Institute</v>
          </cell>
        </row>
        <row r="4988">
          <cell r="A4988">
            <v>4673</v>
          </cell>
          <cell r="B4988" t="str">
            <v>Baker College of Jackson</v>
          </cell>
        </row>
        <row r="4989">
          <cell r="A4989">
            <v>30744</v>
          </cell>
          <cell r="B4989" t="str">
            <v>Phagans Newport Academy of Cosmetology Careers</v>
          </cell>
        </row>
        <row r="4990">
          <cell r="A4990">
            <v>30255</v>
          </cell>
          <cell r="B4990" t="str">
            <v>Mech-Tech College</v>
          </cell>
        </row>
        <row r="4991">
          <cell r="A4991">
            <v>12268</v>
          </cell>
          <cell r="B4991" t="str">
            <v>Baldwin Beauty School-North Austin</v>
          </cell>
        </row>
        <row r="4992">
          <cell r="A4992">
            <v>30718</v>
          </cell>
          <cell r="B4992" t="str">
            <v>ITT Technical Institute-Everett</v>
          </cell>
        </row>
        <row r="4993">
          <cell r="A4993">
            <v>26161</v>
          </cell>
          <cell r="B4993" t="str">
            <v>Jean Madeline Aveda Institute</v>
          </cell>
        </row>
        <row r="4994">
          <cell r="A4994">
            <v>30247</v>
          </cell>
          <cell r="B4994" t="str">
            <v>Stillwater Beauty Academy</v>
          </cell>
        </row>
        <row r="4995">
          <cell r="A4995">
            <v>7329</v>
          </cell>
          <cell r="B4995" t="str">
            <v>ITT Technical Institute-Bessemer</v>
          </cell>
        </row>
        <row r="4996">
          <cell r="A4996">
            <v>7329</v>
          </cell>
          <cell r="B4996" t="str">
            <v>ITT Technical Institute-Orland Park</v>
          </cell>
        </row>
        <row r="4997">
          <cell r="A4997">
            <v>30277</v>
          </cell>
          <cell r="B4997" t="str">
            <v>Pacific College of Oriental Medicine-New York</v>
          </cell>
        </row>
        <row r="4998">
          <cell r="A4998">
            <v>4673</v>
          </cell>
          <cell r="B4998" t="str">
            <v>Baker College Center for Graduate Studies</v>
          </cell>
        </row>
        <row r="4999">
          <cell r="A4999">
            <v>3404</v>
          </cell>
          <cell r="B4999" t="str">
            <v>Johnson &amp; Wales University-North Miami</v>
          </cell>
        </row>
        <row r="5000">
          <cell r="A5000">
            <v>7329</v>
          </cell>
          <cell r="B5000" t="str">
            <v>ITT Technical Institute-Pittsburgh</v>
          </cell>
        </row>
        <row r="5001">
          <cell r="A5001">
            <v>41309</v>
          </cell>
          <cell r="B5001" t="str">
            <v>Tricoci University of Beauty Culture-Indianapolis</v>
          </cell>
        </row>
        <row r="5002">
          <cell r="A5002">
            <v>1839</v>
          </cell>
          <cell r="B5002" t="str">
            <v>Trine University-Regional/Non-Traditional Campuses</v>
          </cell>
        </row>
        <row r="5003">
          <cell r="A5003">
            <v>31804</v>
          </cell>
          <cell r="B5003" t="str">
            <v>Pennsylvania Highlands Community College</v>
          </cell>
        </row>
        <row r="5004">
          <cell r="A5004">
            <v>23385</v>
          </cell>
          <cell r="B5004" t="str">
            <v>Nevada Career Institute</v>
          </cell>
        </row>
        <row r="5005">
          <cell r="A5005">
            <v>25602</v>
          </cell>
          <cell r="B5005" t="str">
            <v>Phillips Theological Seminary</v>
          </cell>
        </row>
        <row r="5006">
          <cell r="A5006">
            <v>20794</v>
          </cell>
          <cell r="B5006" t="str">
            <v>Empire Beauty School-Hanover</v>
          </cell>
        </row>
        <row r="5007">
          <cell r="A5007">
            <v>30948</v>
          </cell>
          <cell r="B5007" t="str">
            <v>Industrial Management Training Institute</v>
          </cell>
        </row>
        <row r="5008">
          <cell r="A5008">
            <v>32374</v>
          </cell>
          <cell r="B5008" t="str">
            <v>Faris Technical Institute Inc</v>
          </cell>
        </row>
        <row r="5009">
          <cell r="A5009">
            <v>31623</v>
          </cell>
          <cell r="B5009" t="str">
            <v>Four-D College</v>
          </cell>
        </row>
        <row r="5010">
          <cell r="A5010">
            <v>33583</v>
          </cell>
          <cell r="B5010" t="str">
            <v>Allen School-Jamaica</v>
          </cell>
        </row>
        <row r="5011">
          <cell r="A5011">
            <v>31258</v>
          </cell>
          <cell r="B5011" t="str">
            <v>Premiere Career College</v>
          </cell>
        </row>
        <row r="5012">
          <cell r="A5012">
            <v>25400</v>
          </cell>
          <cell r="B5012" t="str">
            <v>Tennessee Academy of Cosmetology-Stage Road</v>
          </cell>
        </row>
        <row r="5013">
          <cell r="A5013">
            <v>25554</v>
          </cell>
          <cell r="B5013" t="str">
            <v>The University of Texas MD Anderson Cancer Center</v>
          </cell>
        </row>
        <row r="5014">
          <cell r="A5014">
            <v>20988</v>
          </cell>
          <cell r="B5014" t="str">
            <v>University of Phoenix-Las Vegas Campus</v>
          </cell>
        </row>
        <row r="5015">
          <cell r="A5015">
            <v>12166</v>
          </cell>
          <cell r="B5015" t="str">
            <v>Carousel Beauty College-Springfield</v>
          </cell>
        </row>
        <row r="5016">
          <cell r="A5016">
            <v>12166</v>
          </cell>
          <cell r="B5016" t="str">
            <v>Carousel Beauty College-Kettering</v>
          </cell>
        </row>
        <row r="5017">
          <cell r="A5017">
            <v>22850</v>
          </cell>
          <cell r="B5017" t="str">
            <v>Paul Mitchell the School-Huntsville</v>
          </cell>
        </row>
        <row r="5018">
          <cell r="A5018">
            <v>21678</v>
          </cell>
          <cell r="B5018" t="str">
            <v>Estes Institute of Cosmetology Arts and Science</v>
          </cell>
        </row>
        <row r="5019">
          <cell r="A5019">
            <v>30674</v>
          </cell>
          <cell r="B5019" t="str">
            <v>Baldwin Park Adult &amp; Community Education</v>
          </cell>
        </row>
        <row r="5020">
          <cell r="A5020">
            <v>30847</v>
          </cell>
          <cell r="B5020" t="str">
            <v>Ventura Adult and Continuing Education</v>
          </cell>
        </row>
        <row r="5021">
          <cell r="A5021">
            <v>30944</v>
          </cell>
          <cell r="B5021" t="str">
            <v>Marinello Schools of Beauty-Sacramento</v>
          </cell>
        </row>
        <row r="5022">
          <cell r="A5022">
            <v>9822</v>
          </cell>
          <cell r="B5022" t="str">
            <v>Albert I Prince Technical High School</v>
          </cell>
        </row>
        <row r="5023">
          <cell r="A5023">
            <v>11496</v>
          </cell>
          <cell r="B5023" t="str">
            <v>Bullard-Havens Technical High School</v>
          </cell>
        </row>
        <row r="5024">
          <cell r="A5024">
            <v>22453</v>
          </cell>
          <cell r="B5024" t="str">
            <v>Howell Cheney THS/CT Aero Tech School</v>
          </cell>
        </row>
        <row r="5025">
          <cell r="A5025">
            <v>23000</v>
          </cell>
          <cell r="B5025" t="str">
            <v>W F Kaynor Technical High School</v>
          </cell>
        </row>
        <row r="5026">
          <cell r="A5026">
            <v>25650</v>
          </cell>
          <cell r="B5026" t="str">
            <v>Platt Technical High School/Stratford Aviation</v>
          </cell>
        </row>
        <row r="5027">
          <cell r="A5027">
            <v>30716</v>
          </cell>
          <cell r="B5027" t="str">
            <v>College of Business and Technology-Miami Campus</v>
          </cell>
        </row>
        <row r="5028">
          <cell r="A5028">
            <v>30799</v>
          </cell>
          <cell r="B5028" t="str">
            <v>City College-Altamonte Springs</v>
          </cell>
        </row>
        <row r="5029">
          <cell r="A5029">
            <v>22028</v>
          </cell>
          <cell r="B5029" t="str">
            <v>Augusta Area Dietetic Internship-University Hospital</v>
          </cell>
        </row>
        <row r="5030">
          <cell r="A5030">
            <v>10542</v>
          </cell>
          <cell r="B5030" t="str">
            <v>Empire Beauty School-Dunwoody</v>
          </cell>
        </row>
        <row r="5031">
          <cell r="A5031">
            <v>30906</v>
          </cell>
          <cell r="B5031" t="str">
            <v>Cobb Beauty College Inc</v>
          </cell>
        </row>
        <row r="5032">
          <cell r="A5032">
            <v>21174</v>
          </cell>
          <cell r="B5032" t="str">
            <v>Career Center of Southern Illinois</v>
          </cell>
        </row>
        <row r="5033">
          <cell r="A5033">
            <v>26031</v>
          </cell>
          <cell r="B5033" t="str">
            <v>Crave Beauty Academy</v>
          </cell>
        </row>
        <row r="5034">
          <cell r="A5034">
            <v>30235</v>
          </cell>
          <cell r="B5034" t="str">
            <v>Camelot College</v>
          </cell>
        </row>
        <row r="5035">
          <cell r="A5035">
            <v>9038</v>
          </cell>
          <cell r="B5035" t="str">
            <v>Mr Bernard's School of Hair Fashion Inc</v>
          </cell>
        </row>
        <row r="5036">
          <cell r="A5036">
            <v>20973</v>
          </cell>
          <cell r="B5036" t="str">
            <v>Hastings Beauty School</v>
          </cell>
        </row>
        <row r="5037">
          <cell r="A5037">
            <v>5288</v>
          </cell>
          <cell r="B5037" t="str">
            <v>Kirksville Area Technical Center</v>
          </cell>
        </row>
        <row r="5038">
          <cell r="A5038">
            <v>5424</v>
          </cell>
          <cell r="B5038" t="str">
            <v>South Central Career Center</v>
          </cell>
        </row>
        <row r="5039">
          <cell r="A5039">
            <v>5438</v>
          </cell>
          <cell r="B5039" t="str">
            <v>Saline County Career Center</v>
          </cell>
        </row>
        <row r="5040">
          <cell r="A5040">
            <v>11026</v>
          </cell>
          <cell r="B5040" t="str">
            <v>Warrensburg Area Career Center</v>
          </cell>
        </row>
        <row r="5041">
          <cell r="A5041">
            <v>22034</v>
          </cell>
          <cell r="B5041" t="str">
            <v>Nevada Regional Technical Center</v>
          </cell>
        </row>
        <row r="5042">
          <cell r="A5042">
            <v>23130</v>
          </cell>
          <cell r="B5042" t="str">
            <v>Cass Career Center</v>
          </cell>
        </row>
        <row r="5043">
          <cell r="A5043">
            <v>30686</v>
          </cell>
          <cell r="B5043" t="str">
            <v>Applied Technology Services</v>
          </cell>
        </row>
        <row r="5044">
          <cell r="A5044">
            <v>30702</v>
          </cell>
          <cell r="B5044" t="str">
            <v>Central College of Cosmetology</v>
          </cell>
        </row>
        <row r="5045">
          <cell r="A5045">
            <v>30709</v>
          </cell>
          <cell r="B5045" t="str">
            <v>Southeast Missouri Hospital College of Nursing and Health Sciences</v>
          </cell>
        </row>
        <row r="5046">
          <cell r="A5046">
            <v>30728</v>
          </cell>
          <cell r="B5046" t="str">
            <v>Dallas County Technical Center</v>
          </cell>
        </row>
        <row r="5047">
          <cell r="A5047">
            <v>30926</v>
          </cell>
          <cell r="B5047" t="str">
            <v>Messenger College</v>
          </cell>
        </row>
        <row r="5048">
          <cell r="A5048">
            <v>30249</v>
          </cell>
          <cell r="B5048" t="str">
            <v>Tennessee Academy of Cosmetology-Shelby Drive</v>
          </cell>
        </row>
        <row r="5049">
          <cell r="A5049">
            <v>25589</v>
          </cell>
          <cell r="B5049" t="str">
            <v>Cheveux School of Hair Design</v>
          </cell>
        </row>
        <row r="5050">
          <cell r="A5050">
            <v>37485</v>
          </cell>
          <cell r="B5050" t="str">
            <v>Durham Beauty Academy</v>
          </cell>
        </row>
        <row r="5051">
          <cell r="A5051">
            <v>22325</v>
          </cell>
          <cell r="B5051" t="str">
            <v>Union County Vocational Technical School</v>
          </cell>
        </row>
        <row r="5052">
          <cell r="A5052">
            <v>25587</v>
          </cell>
          <cell r="B5052" t="str">
            <v>Prism Career Institute-Philadelphia</v>
          </cell>
        </row>
        <row r="5053">
          <cell r="A5053">
            <v>8437</v>
          </cell>
          <cell r="B5053" t="str">
            <v>Clinton Essex Warren Washington BOCES</v>
          </cell>
        </row>
        <row r="5054">
          <cell r="A5054">
            <v>10052</v>
          </cell>
          <cell r="B5054" t="str">
            <v>Jefferson Lewis BOCES-Practical Nursing Program</v>
          </cell>
        </row>
        <row r="5055">
          <cell r="A5055">
            <v>12293</v>
          </cell>
          <cell r="B5055" t="str">
            <v>Veeb Nassau County School of Practical Nursing</v>
          </cell>
        </row>
        <row r="5056">
          <cell r="A5056">
            <v>12927</v>
          </cell>
          <cell r="B5056" t="str">
            <v>Syracuse City Schools Practical Nursing Program</v>
          </cell>
        </row>
        <row r="5057">
          <cell r="A5057">
            <v>21109</v>
          </cell>
          <cell r="B5057" t="str">
            <v>Cattaraugus Allegany BOCES-Practical Nursing Program</v>
          </cell>
        </row>
        <row r="5058">
          <cell r="A5058">
            <v>21240</v>
          </cell>
          <cell r="B5058" t="str">
            <v>Orange Ulster BOCES-Practical Nursing Program</v>
          </cell>
        </row>
        <row r="5059">
          <cell r="A5059">
            <v>21460</v>
          </cell>
          <cell r="B5059" t="str">
            <v>Wayne Finger Lakes BOCES-Practical Nursing Program</v>
          </cell>
        </row>
        <row r="5060">
          <cell r="A5060">
            <v>21536</v>
          </cell>
          <cell r="B5060" t="str">
            <v>Broome Delaware Tioga BOCES-Practical Nursing Program</v>
          </cell>
        </row>
        <row r="5061">
          <cell r="A5061">
            <v>21582</v>
          </cell>
          <cell r="B5061" t="str">
            <v>Washington Saratoga Warren Hamilton Essex BOCES-Practical Nursing Program</v>
          </cell>
        </row>
        <row r="5062">
          <cell r="A5062">
            <v>21702</v>
          </cell>
          <cell r="B5062" t="str">
            <v>Albany BOCES-Adult Practical Nursing Program</v>
          </cell>
        </row>
        <row r="5063">
          <cell r="A5063">
            <v>21739</v>
          </cell>
          <cell r="B5063" t="str">
            <v>Ulster BOCES School of Practical Nursing</v>
          </cell>
        </row>
        <row r="5064">
          <cell r="A5064">
            <v>21794</v>
          </cell>
          <cell r="B5064" t="str">
            <v>Eastern Suffolk BOCES</v>
          </cell>
        </row>
        <row r="5065">
          <cell r="A5065">
            <v>22729</v>
          </cell>
          <cell r="B5065" t="str">
            <v>Rockland County BOCES-Practical Nursing Program</v>
          </cell>
        </row>
        <row r="5066">
          <cell r="A5066">
            <v>25994</v>
          </cell>
          <cell r="B5066" t="str">
            <v>New York College of Health Professions</v>
          </cell>
        </row>
        <row r="5067">
          <cell r="A5067">
            <v>30962</v>
          </cell>
          <cell r="B5067" t="str">
            <v>Charles Stuart School of Diamond Setting</v>
          </cell>
        </row>
        <row r="5068">
          <cell r="A5068">
            <v>11703</v>
          </cell>
          <cell r="B5068" t="str">
            <v>Penta County Joint Vocational School</v>
          </cell>
        </row>
        <row r="5069">
          <cell r="A5069">
            <v>22208</v>
          </cell>
          <cell r="B5069" t="str">
            <v>Career and Technology Education Centers of Licking County</v>
          </cell>
        </row>
        <row r="5070">
          <cell r="A5070">
            <v>23515</v>
          </cell>
          <cell r="B5070" t="str">
            <v>Northern Career Institute</v>
          </cell>
        </row>
        <row r="5071">
          <cell r="A5071">
            <v>30342</v>
          </cell>
          <cell r="B5071" t="str">
            <v>Washington County Career Center-Adult Technical Training</v>
          </cell>
        </row>
        <row r="5072">
          <cell r="A5072">
            <v>30780</v>
          </cell>
          <cell r="B5072" t="str">
            <v>Ohio Media School-Cincinnati</v>
          </cell>
        </row>
        <row r="5073">
          <cell r="A5073">
            <v>30956</v>
          </cell>
          <cell r="B5073" t="str">
            <v>Ohio Technical Center at Vantage Career Center</v>
          </cell>
        </row>
        <row r="5074">
          <cell r="A5074">
            <v>8619</v>
          </cell>
          <cell r="B5074" t="str">
            <v>Tri County Technology Center</v>
          </cell>
        </row>
        <row r="5075">
          <cell r="A5075">
            <v>10053</v>
          </cell>
          <cell r="B5075" t="str">
            <v>Indian Capital Technology Center-Muskogee</v>
          </cell>
        </row>
        <row r="5076">
          <cell r="A5076">
            <v>10762</v>
          </cell>
          <cell r="B5076" t="str">
            <v>Western Technology Center</v>
          </cell>
        </row>
        <row r="5077">
          <cell r="A5077">
            <v>11537</v>
          </cell>
          <cell r="B5077" t="str">
            <v>Mid-America Technology Center</v>
          </cell>
        </row>
        <row r="5078">
          <cell r="A5078">
            <v>20527</v>
          </cell>
          <cell r="B5078" t="str">
            <v>Northeast Technology Center-Pryor</v>
          </cell>
        </row>
        <row r="5079">
          <cell r="A5079">
            <v>22509</v>
          </cell>
          <cell r="B5079" t="str">
            <v>Eastern Oklahoma County Technology Center</v>
          </cell>
        </row>
        <row r="5080">
          <cell r="A5080">
            <v>26005</v>
          </cell>
          <cell r="B5080" t="str">
            <v>Wes Watkins Technology Center</v>
          </cell>
        </row>
        <row r="5081">
          <cell r="A5081">
            <v>30785</v>
          </cell>
          <cell r="B5081" t="str">
            <v>Technical Institute of Cosmetology Arts and Sciences</v>
          </cell>
        </row>
        <row r="5082">
          <cell r="A5082">
            <v>5365</v>
          </cell>
          <cell r="B5082" t="str">
            <v>York County School of Technology-Adult &amp; Continuing Education</v>
          </cell>
        </row>
        <row r="5083">
          <cell r="A5083">
            <v>7529</v>
          </cell>
          <cell r="B5083" t="str">
            <v>Chester County Intermediate Unit</v>
          </cell>
        </row>
        <row r="5084">
          <cell r="A5084">
            <v>8653</v>
          </cell>
          <cell r="B5084" t="str">
            <v>Jefferson County Dubois Area Vocational Technical Practical Nursing Program</v>
          </cell>
        </row>
        <row r="5085">
          <cell r="A5085">
            <v>10006</v>
          </cell>
          <cell r="B5085" t="str">
            <v>Greater Johnstown Career and Technology Center</v>
          </cell>
        </row>
        <row r="5086">
          <cell r="A5086">
            <v>21583</v>
          </cell>
          <cell r="B5086" t="str">
            <v>Mifflin County Academy of Science and Technology</v>
          </cell>
        </row>
        <row r="5087">
          <cell r="A5087">
            <v>22766</v>
          </cell>
          <cell r="B5087" t="str">
            <v>Hanover Public School District Practical Nursing Program</v>
          </cell>
        </row>
        <row r="5088">
          <cell r="A5088">
            <v>22825</v>
          </cell>
          <cell r="B5088" t="str">
            <v>Lenape Technical School Practical Nursing Program</v>
          </cell>
        </row>
        <row r="5089">
          <cell r="A5089">
            <v>23062</v>
          </cell>
          <cell r="B5089" t="str">
            <v>Venango County Area Vocational Technical School</v>
          </cell>
        </row>
        <row r="5090">
          <cell r="A5090">
            <v>23108</v>
          </cell>
          <cell r="B5090" t="str">
            <v>Lancaster County Career and Technology Center</v>
          </cell>
        </row>
        <row r="5091">
          <cell r="A5091">
            <v>23303</v>
          </cell>
          <cell r="B5091" t="str">
            <v>Lebanon County Area Vocational Technical School</v>
          </cell>
        </row>
        <row r="5092">
          <cell r="A5092">
            <v>23502</v>
          </cell>
          <cell r="B5092" t="str">
            <v>Indiana County Technology Center</v>
          </cell>
        </row>
        <row r="5093">
          <cell r="A5093">
            <v>23531</v>
          </cell>
          <cell r="B5093" t="str">
            <v>Northern Tier Career Center</v>
          </cell>
        </row>
        <row r="5094">
          <cell r="A5094">
            <v>25500</v>
          </cell>
          <cell r="B5094" t="str">
            <v>Clarion County Career Center Practical Nursing Program</v>
          </cell>
        </row>
        <row r="5095">
          <cell r="A5095">
            <v>25545</v>
          </cell>
          <cell r="B5095" t="str">
            <v>Hazleton Area Career Center</v>
          </cell>
        </row>
        <row r="5096">
          <cell r="A5096">
            <v>34933</v>
          </cell>
          <cell r="B5096" t="str">
            <v>All-State Career School-Pittsburgh</v>
          </cell>
        </row>
        <row r="5097">
          <cell r="A5097">
            <v>22419</v>
          </cell>
          <cell r="B5097" t="str">
            <v>Carlos F Daniels Area Vocational School</v>
          </cell>
        </row>
        <row r="5098">
          <cell r="A5098">
            <v>25024</v>
          </cell>
          <cell r="B5098" t="str">
            <v>Serbias Technical College</v>
          </cell>
        </row>
        <row r="5099">
          <cell r="A5099">
            <v>30619</v>
          </cell>
          <cell r="B5099" t="str">
            <v>Colegio Tecnologico y Comercial de Puerto Rico</v>
          </cell>
        </row>
        <row r="5100">
          <cell r="A5100">
            <v>30684</v>
          </cell>
          <cell r="B5100" t="str">
            <v>Quality Technical and Beauty College</v>
          </cell>
        </row>
        <row r="5101">
          <cell r="A5101">
            <v>30705</v>
          </cell>
          <cell r="B5101" t="str">
            <v>D'Mart Institute</v>
          </cell>
        </row>
        <row r="5102">
          <cell r="A5102">
            <v>22977</v>
          </cell>
          <cell r="B5102" t="str">
            <v>Automeca Technical College-Aguadilla</v>
          </cell>
        </row>
        <row r="5103">
          <cell r="A5103">
            <v>23263</v>
          </cell>
          <cell r="B5103" t="str">
            <v>Fortis Institute-Cookeville</v>
          </cell>
        </row>
        <row r="5104">
          <cell r="A5104">
            <v>30791</v>
          </cell>
          <cell r="B5104" t="str">
            <v>North Central Institute</v>
          </cell>
        </row>
        <row r="5105">
          <cell r="A5105">
            <v>21761</v>
          </cell>
          <cell r="B5105" t="str">
            <v>Pipo Academy of Hair Design</v>
          </cell>
        </row>
        <row r="5106">
          <cell r="A5106">
            <v>30352</v>
          </cell>
          <cell r="B5106" t="str">
            <v>Tint School of Makeup and Cosmetology-Dallas</v>
          </cell>
        </row>
        <row r="5107">
          <cell r="A5107">
            <v>20680</v>
          </cell>
          <cell r="B5107" t="str">
            <v>United Technical Center</v>
          </cell>
        </row>
        <row r="5108">
          <cell r="A5108">
            <v>5557</v>
          </cell>
          <cell r="B5108" t="str">
            <v>Charles H McCann Technical School</v>
          </cell>
        </row>
        <row r="5109">
          <cell r="A5109">
            <v>30667</v>
          </cell>
          <cell r="B5109" t="str">
            <v>Ailano School of Cosmetology</v>
          </cell>
        </row>
        <row r="5110">
          <cell r="A5110">
            <v>30978</v>
          </cell>
          <cell r="B5110" t="str">
            <v>Carsten Institute of Cosmetology</v>
          </cell>
        </row>
        <row r="5111">
          <cell r="A5111">
            <v>30977</v>
          </cell>
          <cell r="B5111" t="str">
            <v>Central California School of Continuing Education</v>
          </cell>
        </row>
        <row r="5112">
          <cell r="A5112">
            <v>31039</v>
          </cell>
          <cell r="B5112" t="str">
            <v>Marion Technical College</v>
          </cell>
        </row>
        <row r="5113">
          <cell r="A5113">
            <v>31020</v>
          </cell>
          <cell r="B5113" t="str">
            <v>Rivertown School of Beauty Barber Skin Care and Nails</v>
          </cell>
        </row>
        <row r="5114">
          <cell r="A5114">
            <v>31045</v>
          </cell>
          <cell r="B5114" t="str">
            <v>Atlanta Institute of Music and Media</v>
          </cell>
        </row>
        <row r="5115">
          <cell r="A5115">
            <v>31018</v>
          </cell>
          <cell r="B5115" t="str">
            <v>Illinois Media School</v>
          </cell>
        </row>
        <row r="5116">
          <cell r="A5116">
            <v>31006</v>
          </cell>
          <cell r="B5116" t="str">
            <v>Marion Community Schools-Tucker Career &amp; Technology Center</v>
          </cell>
        </row>
        <row r="5117">
          <cell r="A5117">
            <v>30976</v>
          </cell>
          <cell r="B5117" t="str">
            <v>St Louis Hair Academy</v>
          </cell>
        </row>
        <row r="5118">
          <cell r="A5118">
            <v>31010</v>
          </cell>
          <cell r="B5118" t="str">
            <v>New Dimensions School of Hair Design</v>
          </cell>
        </row>
        <row r="5119">
          <cell r="A5119">
            <v>31037</v>
          </cell>
          <cell r="B5119" t="str">
            <v>Adirondack Beauty School</v>
          </cell>
        </row>
        <row r="5120">
          <cell r="A5120">
            <v>31014</v>
          </cell>
          <cell r="B5120" t="str">
            <v>Forbes Road Career and Technology Center</v>
          </cell>
        </row>
        <row r="5121">
          <cell r="A5121">
            <v>31033</v>
          </cell>
          <cell r="B5121" t="str">
            <v>Jna Institute of Culinary Arts</v>
          </cell>
        </row>
        <row r="5122">
          <cell r="A5122">
            <v>30990</v>
          </cell>
          <cell r="B5122" t="str">
            <v>Cortiva Institute-Seattle</v>
          </cell>
        </row>
        <row r="5123">
          <cell r="A5123">
            <v>30983</v>
          </cell>
          <cell r="B5123" t="str">
            <v>Putnam Career and Technical Center</v>
          </cell>
        </row>
        <row r="5124">
          <cell r="A5124">
            <v>21799</v>
          </cell>
          <cell r="B5124" t="str">
            <v>Argosy University-Northern Virginia</v>
          </cell>
        </row>
        <row r="5125">
          <cell r="A5125">
            <v>10055</v>
          </cell>
          <cell r="B5125" t="str">
            <v>Crawford County Career and Technical Center Practical Nursing Program</v>
          </cell>
        </row>
        <row r="5126">
          <cell r="A5126">
            <v>20988</v>
          </cell>
          <cell r="B5126" t="str">
            <v>University of Phoenix-Sacramento Valley Campus</v>
          </cell>
        </row>
        <row r="5127">
          <cell r="A5127">
            <v>30250</v>
          </cell>
          <cell r="B5127" t="str">
            <v>Texas College of Cosmetology-San Angelo</v>
          </cell>
        </row>
        <row r="5128">
          <cell r="A5128">
            <v>22838</v>
          </cell>
          <cell r="B5128" t="str">
            <v>Beauty Schools of America-Hialeah</v>
          </cell>
        </row>
        <row r="5129">
          <cell r="A5129">
            <v>22977</v>
          </cell>
          <cell r="B5129" t="str">
            <v>Automeca Technical College-Bayamon</v>
          </cell>
        </row>
        <row r="5130">
          <cell r="A5130">
            <v>22977</v>
          </cell>
          <cell r="B5130" t="str">
            <v>Automeca Technical College-Caguas</v>
          </cell>
        </row>
        <row r="5131">
          <cell r="A5131">
            <v>22977</v>
          </cell>
          <cell r="B5131" t="str">
            <v>Automeca Technical College-Ponce</v>
          </cell>
        </row>
        <row r="5132">
          <cell r="A5132">
            <v>1499</v>
          </cell>
          <cell r="B5132" t="str">
            <v>Everest University-Melbourne</v>
          </cell>
        </row>
        <row r="5133">
          <cell r="A5133">
            <v>23344</v>
          </cell>
          <cell r="B5133" t="str">
            <v>Centura College-Chesapeake</v>
          </cell>
        </row>
        <row r="5134">
          <cell r="A5134">
            <v>20988</v>
          </cell>
          <cell r="B5134" t="str">
            <v>University of Phoenix-Hawaii</v>
          </cell>
        </row>
        <row r="5135">
          <cell r="A5135">
            <v>30086</v>
          </cell>
          <cell r="B5135" t="str">
            <v>Cortiva Institute-Miami</v>
          </cell>
        </row>
        <row r="5136">
          <cell r="A5136">
            <v>25587</v>
          </cell>
          <cell r="B5136" t="str">
            <v>Prism Career Institute-Cherry Hill</v>
          </cell>
        </row>
        <row r="5137">
          <cell r="A5137">
            <v>31087</v>
          </cell>
          <cell r="B5137" t="str">
            <v>American National College</v>
          </cell>
        </row>
        <row r="5138">
          <cell r="A5138">
            <v>31082</v>
          </cell>
          <cell r="B5138" t="str">
            <v>Francois D College of Hair Skin and Nails</v>
          </cell>
        </row>
        <row r="5139">
          <cell r="A5139">
            <v>31070</v>
          </cell>
          <cell r="B5139" t="str">
            <v>Southwest College of Naturopathic Medicine &amp; Health Sciences</v>
          </cell>
        </row>
        <row r="5140">
          <cell r="A5140">
            <v>31069</v>
          </cell>
          <cell r="B5140" t="str">
            <v>Escuela de Peritos Electricistas de Isabela Inc</v>
          </cell>
        </row>
        <row r="5141">
          <cell r="A5141">
            <v>30106</v>
          </cell>
          <cell r="B5141" t="str">
            <v>Virginia College-Birmingham</v>
          </cell>
        </row>
        <row r="5142">
          <cell r="A5142">
            <v>30106</v>
          </cell>
          <cell r="B5142" t="str">
            <v>Virginia College-Huntsville</v>
          </cell>
        </row>
        <row r="5143">
          <cell r="A5143">
            <v>31473</v>
          </cell>
          <cell r="B5143" t="str">
            <v>Yeshiva D'monsey Rabbinical College</v>
          </cell>
        </row>
        <row r="5144">
          <cell r="A5144">
            <v>7938</v>
          </cell>
          <cell r="B5144" t="str">
            <v>Lincoln Technical Institute-Mahwah</v>
          </cell>
        </row>
        <row r="5145">
          <cell r="A5145">
            <v>31043</v>
          </cell>
          <cell r="B5145" t="str">
            <v>Career Technical Institute</v>
          </cell>
        </row>
        <row r="5146">
          <cell r="A5146">
            <v>33723</v>
          </cell>
          <cell r="B5146" t="str">
            <v>Northwest Vista College</v>
          </cell>
        </row>
        <row r="5147">
          <cell r="A5147">
            <v>7329</v>
          </cell>
          <cell r="B5147" t="str">
            <v>ITT Technical Institute-Getzville</v>
          </cell>
        </row>
        <row r="5148">
          <cell r="A5148">
            <v>31555</v>
          </cell>
          <cell r="B5148" t="str">
            <v>Oconee Fall Line Technical College</v>
          </cell>
        </row>
        <row r="5149">
          <cell r="A5149">
            <v>31229</v>
          </cell>
          <cell r="B5149" t="str">
            <v>York County Community College</v>
          </cell>
        </row>
        <row r="5150">
          <cell r="A5150">
            <v>20527</v>
          </cell>
          <cell r="B5150" t="str">
            <v>Northeast Technology Center-Afton</v>
          </cell>
        </row>
        <row r="5151">
          <cell r="A5151">
            <v>10147</v>
          </cell>
          <cell r="B5151" t="str">
            <v>Western Suffolk BOCES</v>
          </cell>
        </row>
        <row r="5152">
          <cell r="A5152">
            <v>21160</v>
          </cell>
          <cell r="B5152" t="str">
            <v>Sanford-Brown College-Atlanta</v>
          </cell>
        </row>
        <row r="5153">
          <cell r="A5153">
            <v>21160</v>
          </cell>
          <cell r="B5153" t="str">
            <v>Sanford-Brown College-Middleburg Heights</v>
          </cell>
        </row>
        <row r="5154">
          <cell r="A5154">
            <v>1090</v>
          </cell>
          <cell r="B5154" t="str">
            <v>Arkansas State University-Mountain Home</v>
          </cell>
        </row>
        <row r="5155">
          <cell r="A5155">
            <v>41519</v>
          </cell>
          <cell r="B5155" t="str">
            <v>Columbia Gorge Community College</v>
          </cell>
        </row>
        <row r="5156">
          <cell r="A5156">
            <v>1081</v>
          </cell>
          <cell r="B5156" t="str">
            <v>Arizona State University-Polytechnic</v>
          </cell>
        </row>
        <row r="5157">
          <cell r="A5157">
            <v>22200</v>
          </cell>
          <cell r="B5157" t="str">
            <v>Colleen O'Haras Beauty Academy</v>
          </cell>
        </row>
        <row r="5158">
          <cell r="A5158">
            <v>31108</v>
          </cell>
          <cell r="B5158" t="str">
            <v>Bakke Graduate University</v>
          </cell>
        </row>
        <row r="5159">
          <cell r="A5159">
            <v>41949</v>
          </cell>
          <cell r="B5159" t="str">
            <v>Tillamook Bay Community College</v>
          </cell>
        </row>
        <row r="5160">
          <cell r="A5160">
            <v>21799</v>
          </cell>
          <cell r="B5160" t="str">
            <v>Argosy University-Schaumburg</v>
          </cell>
        </row>
        <row r="5161">
          <cell r="A5161">
            <v>31933</v>
          </cell>
          <cell r="B5161" t="str">
            <v>Manhattan School of Computer Technology</v>
          </cell>
        </row>
        <row r="5162">
          <cell r="A5162">
            <v>20988</v>
          </cell>
          <cell r="B5162" t="str">
            <v>University of Phoenix-Louisiana Campus</v>
          </cell>
        </row>
        <row r="5163">
          <cell r="A5163">
            <v>20988</v>
          </cell>
          <cell r="B5163" t="str">
            <v>University of Phoenix-Detroit Campus</v>
          </cell>
        </row>
        <row r="5164">
          <cell r="A5164">
            <v>40513</v>
          </cell>
          <cell r="B5164" t="str">
            <v>Ross College-Hopkinsville</v>
          </cell>
        </row>
        <row r="5165">
          <cell r="A5165">
            <v>10053</v>
          </cell>
          <cell r="B5165" t="str">
            <v>Indian Capital Technology Center-Sallisaw</v>
          </cell>
        </row>
        <row r="5166">
          <cell r="A5166">
            <v>10053</v>
          </cell>
          <cell r="B5166" t="str">
            <v>Indian Capital Technology Center-Stilwell</v>
          </cell>
        </row>
        <row r="5167">
          <cell r="A5167">
            <v>31231</v>
          </cell>
          <cell r="B5167" t="str">
            <v>Globelle Technical Institute</v>
          </cell>
        </row>
        <row r="5168">
          <cell r="A5168">
            <v>31104</v>
          </cell>
          <cell r="B5168" t="str">
            <v>Hairitage Hair Academy</v>
          </cell>
        </row>
        <row r="5169">
          <cell r="A5169">
            <v>31097</v>
          </cell>
          <cell r="B5169" t="str">
            <v>Cadillac Institute of Cosmetology</v>
          </cell>
        </row>
        <row r="5170">
          <cell r="A5170">
            <v>31150</v>
          </cell>
          <cell r="B5170" t="str">
            <v>Arizona College-Glendale</v>
          </cell>
        </row>
        <row r="5171">
          <cell r="A5171">
            <v>31164</v>
          </cell>
          <cell r="B5171" t="str">
            <v>Vanguard-Sentinel Adult Career and Technology Center</v>
          </cell>
        </row>
        <row r="5172">
          <cell r="A5172">
            <v>31109</v>
          </cell>
          <cell r="B5172" t="str">
            <v>House of Heavilin Beauty College-Raymore</v>
          </cell>
        </row>
        <row r="5173">
          <cell r="A5173">
            <v>31090</v>
          </cell>
          <cell r="B5173" t="str">
            <v>Living Arts College</v>
          </cell>
        </row>
        <row r="5174">
          <cell r="A5174">
            <v>31207</v>
          </cell>
          <cell r="B5174" t="str">
            <v>New York Conservatory for Dramatic Arts</v>
          </cell>
        </row>
        <row r="5175">
          <cell r="A5175">
            <v>31226</v>
          </cell>
          <cell r="B5175" t="str">
            <v>Eastern International College-Jersey City</v>
          </cell>
        </row>
        <row r="5176">
          <cell r="A5176">
            <v>31225</v>
          </cell>
          <cell r="B5176" t="str">
            <v>Academia Serrant Inc</v>
          </cell>
        </row>
        <row r="5177">
          <cell r="A5177">
            <v>21207</v>
          </cell>
          <cell r="B5177" t="str">
            <v>San Joaquin Valley College-Fresno Aviation</v>
          </cell>
        </row>
        <row r="5178">
          <cell r="A5178">
            <v>41264</v>
          </cell>
          <cell r="B5178" t="str">
            <v>Champion Institute of Cosmetology</v>
          </cell>
        </row>
        <row r="5179">
          <cell r="A5179">
            <v>32993</v>
          </cell>
          <cell r="B5179" t="str">
            <v>Pacific College</v>
          </cell>
        </row>
        <row r="5180">
          <cell r="A5180">
            <v>31444</v>
          </cell>
          <cell r="B5180" t="str">
            <v>American College of Healthcare and Technology</v>
          </cell>
        </row>
        <row r="5181">
          <cell r="A5181">
            <v>31086</v>
          </cell>
          <cell r="B5181" t="str">
            <v>Compu-Med Vocational Careers Corp</v>
          </cell>
        </row>
        <row r="5182">
          <cell r="A5182">
            <v>31044</v>
          </cell>
          <cell r="B5182" t="str">
            <v>Advantage Technical College</v>
          </cell>
        </row>
        <row r="5183">
          <cell r="A5183">
            <v>10059</v>
          </cell>
          <cell r="B5183" t="str">
            <v>American Commercial College-Wichita Falls</v>
          </cell>
        </row>
        <row r="5184">
          <cell r="A5184">
            <v>1657</v>
          </cell>
          <cell r="B5184" t="str">
            <v>Midwestern University-Glendale</v>
          </cell>
        </row>
        <row r="5185">
          <cell r="A5185">
            <v>3189</v>
          </cell>
          <cell r="B5185" t="str">
            <v>Oregon Coast Community College</v>
          </cell>
        </row>
        <row r="5186">
          <cell r="A5186">
            <v>32103</v>
          </cell>
          <cell r="B5186" t="str">
            <v>Le Cordon Bleu College of Culinary Arts-Pasadena</v>
          </cell>
        </row>
        <row r="5187">
          <cell r="A5187">
            <v>34183</v>
          </cell>
          <cell r="B5187" t="str">
            <v>Gwinnett College-Sandy Springs</v>
          </cell>
        </row>
        <row r="5188">
          <cell r="A5188">
            <v>41289</v>
          </cell>
          <cell r="B5188" t="str">
            <v>Central Mass School of Massage and Therapy Inc</v>
          </cell>
        </row>
        <row r="5189">
          <cell r="A5189">
            <v>12461</v>
          </cell>
          <cell r="B5189" t="str">
            <v>Lincoln Technical Institute-Brockton</v>
          </cell>
        </row>
        <row r="5190">
          <cell r="A5190">
            <v>22195</v>
          </cell>
          <cell r="B5190" t="str">
            <v>Mildred Elley-Pittsfield Campus</v>
          </cell>
        </row>
        <row r="5191">
          <cell r="A5191">
            <v>1479</v>
          </cell>
          <cell r="B5191" t="str">
            <v>Embry-Riddle Aeronautical University-Worldwide</v>
          </cell>
        </row>
        <row r="5192">
          <cell r="A5192">
            <v>34163</v>
          </cell>
          <cell r="B5192" t="str">
            <v>Computer Systems Institute</v>
          </cell>
        </row>
        <row r="5193">
          <cell r="A5193">
            <v>31814</v>
          </cell>
          <cell r="B5193" t="str">
            <v>Merkaz Bnos-Business School</v>
          </cell>
        </row>
        <row r="5194">
          <cell r="A5194">
            <v>34335</v>
          </cell>
          <cell r="B5194" t="str">
            <v>Lia Schorr Institute of Cosmetic Skin Care Training</v>
          </cell>
        </row>
        <row r="5195">
          <cell r="A5195">
            <v>7329</v>
          </cell>
          <cell r="B5195" t="str">
            <v>ITT Technical Institute-Webster</v>
          </cell>
        </row>
        <row r="5196">
          <cell r="A5196">
            <v>23328</v>
          </cell>
          <cell r="B5196" t="str">
            <v>CET-Alexandria</v>
          </cell>
        </row>
        <row r="5197">
          <cell r="A5197">
            <v>23328</v>
          </cell>
          <cell r="B5197" t="str">
            <v>CET-Durham</v>
          </cell>
        </row>
        <row r="5198">
          <cell r="A5198">
            <v>31263</v>
          </cell>
          <cell r="B5198" t="str">
            <v>Aviation Institute of Maintenance-Chesapeake</v>
          </cell>
        </row>
        <row r="5199">
          <cell r="A5199">
            <v>31264</v>
          </cell>
          <cell r="B5199" t="str">
            <v>Centura College-Richmond Main</v>
          </cell>
        </row>
        <row r="5200">
          <cell r="A5200">
            <v>31279</v>
          </cell>
          <cell r="B5200" t="str">
            <v>Osceola Technical College</v>
          </cell>
        </row>
        <row r="5201">
          <cell r="A5201">
            <v>31256</v>
          </cell>
          <cell r="B5201" t="str">
            <v>Miami Ad School-Wynwood</v>
          </cell>
        </row>
        <row r="5202">
          <cell r="A5202">
            <v>31262</v>
          </cell>
          <cell r="B5202" t="str">
            <v>Green Country Technology Center</v>
          </cell>
        </row>
        <row r="5203">
          <cell r="A5203">
            <v>31242</v>
          </cell>
          <cell r="B5203" t="str">
            <v>Nova College de Puerto Rico</v>
          </cell>
        </row>
        <row r="5204">
          <cell r="A5204">
            <v>31269</v>
          </cell>
          <cell r="B5204" t="str">
            <v>Styles and Profiles Beauty College</v>
          </cell>
        </row>
        <row r="5205">
          <cell r="A5205">
            <v>31253</v>
          </cell>
          <cell r="B5205" t="str">
            <v>John Wesley International Barber and Beauty College</v>
          </cell>
        </row>
        <row r="5206">
          <cell r="A5206">
            <v>31248</v>
          </cell>
          <cell r="B5206" t="str">
            <v>Platt College-Lawton</v>
          </cell>
        </row>
        <row r="5207">
          <cell r="A5207">
            <v>31239</v>
          </cell>
          <cell r="B5207" t="str">
            <v>Southeastern College-West Palm Beach</v>
          </cell>
        </row>
        <row r="5208">
          <cell r="A5208">
            <v>1937</v>
          </cell>
          <cell r="B5208" t="str">
            <v>Ottawa University-Milwaukee</v>
          </cell>
        </row>
        <row r="5209">
          <cell r="A5209">
            <v>21799</v>
          </cell>
          <cell r="B5209" t="str">
            <v>Argosy University-Tampa</v>
          </cell>
        </row>
        <row r="5210">
          <cell r="A5210">
            <v>12584</v>
          </cell>
          <cell r="B5210" t="str">
            <v>The Illinois Institute of Art-Schaumburg</v>
          </cell>
        </row>
        <row r="5211">
          <cell r="A5211">
            <v>4889</v>
          </cell>
          <cell r="B5211" t="str">
            <v>Cambria-Rowe Business College-Indiana</v>
          </cell>
        </row>
        <row r="5212">
          <cell r="A5212">
            <v>34283</v>
          </cell>
          <cell r="B5212" t="str">
            <v>Klamath Community College</v>
          </cell>
        </row>
        <row r="5213">
          <cell r="A5213">
            <v>40513</v>
          </cell>
          <cell r="B5213" t="str">
            <v>The Art Institute of Phoenix</v>
          </cell>
        </row>
        <row r="5214">
          <cell r="A5214">
            <v>41571</v>
          </cell>
          <cell r="B5214" t="str">
            <v>L3 Commercial Training Solutions Airline Academy</v>
          </cell>
        </row>
        <row r="5215">
          <cell r="A5215">
            <v>31533</v>
          </cell>
          <cell r="B5215" t="str">
            <v>American College of Acupuncture and Oriental Med</v>
          </cell>
        </row>
        <row r="5216">
          <cell r="A5216">
            <v>31564</v>
          </cell>
          <cell r="B5216" t="str">
            <v>AOMA Graduate School of Integrative Medicine</v>
          </cell>
        </row>
        <row r="5217">
          <cell r="A5217">
            <v>31593</v>
          </cell>
          <cell r="B5217" t="str">
            <v>Arlington Medical Institute</v>
          </cell>
        </row>
        <row r="5218">
          <cell r="A5218">
            <v>31305</v>
          </cell>
          <cell r="B5218" t="str">
            <v>Urban College of Boston</v>
          </cell>
        </row>
        <row r="5219">
          <cell r="A5219">
            <v>7329</v>
          </cell>
          <cell r="B5219" t="str">
            <v>ITT Technical Institute-Henderson</v>
          </cell>
        </row>
        <row r="5220">
          <cell r="A5220">
            <v>22631</v>
          </cell>
          <cell r="B5220" t="str">
            <v>Anthem College-Minnesota</v>
          </cell>
        </row>
        <row r="5221">
          <cell r="A5221">
            <v>10148</v>
          </cell>
          <cell r="B5221" t="str">
            <v>Colorado Technical University-Greenwood Village</v>
          </cell>
        </row>
        <row r="5222">
          <cell r="A5222">
            <v>20740</v>
          </cell>
          <cell r="B5222" t="str">
            <v>Branford Hall Career Institute-Windsor Campus</v>
          </cell>
        </row>
        <row r="5223">
          <cell r="A5223">
            <v>7234</v>
          </cell>
          <cell r="B5223" t="str">
            <v>Heald College-Portland</v>
          </cell>
        </row>
        <row r="5224">
          <cell r="A5224">
            <v>30106</v>
          </cell>
          <cell r="B5224" t="str">
            <v>Golf Academy of America-Orlando</v>
          </cell>
        </row>
        <row r="5225">
          <cell r="A5225">
            <v>30106</v>
          </cell>
          <cell r="B5225" t="str">
            <v>Golf Academy of America-Phoenix</v>
          </cell>
        </row>
        <row r="5226">
          <cell r="A5226">
            <v>21004</v>
          </cell>
          <cell r="B5226" t="str">
            <v>Everest College-Merrillville</v>
          </cell>
        </row>
        <row r="5227">
          <cell r="A5227">
            <v>1459</v>
          </cell>
          <cell r="B5227" t="str">
            <v>Strayer University-Maryland</v>
          </cell>
        </row>
        <row r="5228">
          <cell r="A5228">
            <v>20794</v>
          </cell>
          <cell r="B5228" t="str">
            <v>Empire Beauty School-Bordentown</v>
          </cell>
        </row>
        <row r="5229">
          <cell r="A5229">
            <v>9664</v>
          </cell>
          <cell r="B5229" t="str">
            <v>Empire Beauty School-Monroeville</v>
          </cell>
        </row>
        <row r="5230">
          <cell r="A5230">
            <v>30353</v>
          </cell>
          <cell r="B5230" t="str">
            <v>Southern Careers Institute-San Antonio</v>
          </cell>
        </row>
        <row r="5231">
          <cell r="A5231">
            <v>32804</v>
          </cell>
          <cell r="B5231" t="str">
            <v>Cortiva Institute-Virginia</v>
          </cell>
        </row>
        <row r="5232">
          <cell r="A5232">
            <v>7329</v>
          </cell>
          <cell r="B5232" t="str">
            <v>ITT Technical Institute-Hialeah</v>
          </cell>
        </row>
        <row r="5233">
          <cell r="A5233">
            <v>41373</v>
          </cell>
          <cell r="B5233" t="str">
            <v>Cayce/Reilly School of Massage</v>
          </cell>
        </row>
        <row r="5234">
          <cell r="A5234">
            <v>23328</v>
          </cell>
          <cell r="B5234" t="str">
            <v>CET-Sacramento</v>
          </cell>
        </row>
        <row r="5235">
          <cell r="A5235">
            <v>7329</v>
          </cell>
          <cell r="B5235" t="str">
            <v>ITT Technical Institute-Harrisburg</v>
          </cell>
        </row>
        <row r="5236">
          <cell r="A5236">
            <v>7329</v>
          </cell>
          <cell r="B5236" t="str">
            <v>ITT Technical Institute-Tarentum</v>
          </cell>
        </row>
        <row r="5237">
          <cell r="A5237">
            <v>7329</v>
          </cell>
          <cell r="B5237" t="str">
            <v>ITT Technical Institute-Norwood</v>
          </cell>
        </row>
        <row r="5238">
          <cell r="A5238">
            <v>7329</v>
          </cell>
          <cell r="B5238" t="str">
            <v>ITT Technical Institute-Strongsville</v>
          </cell>
        </row>
        <row r="5239">
          <cell r="A5239">
            <v>25587</v>
          </cell>
          <cell r="B5239" t="str">
            <v>Prism Career Institute-West Atlantic City</v>
          </cell>
        </row>
        <row r="5240">
          <cell r="A5240">
            <v>11109</v>
          </cell>
          <cell r="B5240" t="str">
            <v>Everest Institute-Marietta</v>
          </cell>
        </row>
        <row r="5241">
          <cell r="A5241">
            <v>31643</v>
          </cell>
          <cell r="B5241" t="str">
            <v>The Creative Center</v>
          </cell>
        </row>
        <row r="5242">
          <cell r="A5242">
            <v>31693</v>
          </cell>
          <cell r="B5242" t="str">
            <v>Studio Jewelers</v>
          </cell>
        </row>
        <row r="5243">
          <cell r="A5243">
            <v>31147</v>
          </cell>
          <cell r="B5243" t="str">
            <v>Praxis Institute</v>
          </cell>
        </row>
        <row r="5244">
          <cell r="A5244">
            <v>30782</v>
          </cell>
          <cell r="B5244" t="str">
            <v>American College of Traditional Chinese Medicine</v>
          </cell>
        </row>
        <row r="5245">
          <cell r="A5245">
            <v>31743</v>
          </cell>
          <cell r="B5245" t="str">
            <v>Herndon Career Center</v>
          </cell>
        </row>
        <row r="5246">
          <cell r="A5246">
            <v>31773</v>
          </cell>
          <cell r="B5246" t="str">
            <v>San Juan Bautista School of Medicine</v>
          </cell>
        </row>
        <row r="5247">
          <cell r="A5247">
            <v>31795</v>
          </cell>
          <cell r="B5247" t="str">
            <v>Texas Health and Science University</v>
          </cell>
        </row>
        <row r="5248">
          <cell r="A5248">
            <v>20734</v>
          </cell>
          <cell r="B5248" t="str">
            <v>Carver Career Center</v>
          </cell>
        </row>
        <row r="5249">
          <cell r="A5249">
            <v>31823</v>
          </cell>
          <cell r="B5249" t="str">
            <v>New Hampshire Institute of Art</v>
          </cell>
        </row>
        <row r="5250">
          <cell r="A5250">
            <v>31873</v>
          </cell>
          <cell r="B5250" t="str">
            <v>StenoTech Career Institute-Fairfield</v>
          </cell>
        </row>
        <row r="5251">
          <cell r="A5251">
            <v>21458</v>
          </cell>
          <cell r="B5251" t="str">
            <v>Cayuga Onondaga BOCES-Practical Nursing Program</v>
          </cell>
        </row>
        <row r="5252">
          <cell r="A5252">
            <v>21696</v>
          </cell>
          <cell r="B5252" t="str">
            <v>Clearfield County Career and Technology Center</v>
          </cell>
        </row>
        <row r="5253">
          <cell r="A5253">
            <v>31576</v>
          </cell>
          <cell r="B5253" t="str">
            <v>Colegio de Cinematografia Artes y Television</v>
          </cell>
        </row>
        <row r="5254">
          <cell r="A5254">
            <v>31284</v>
          </cell>
          <cell r="B5254" t="str">
            <v>Delaware County Technical School-Practical Nursing Program</v>
          </cell>
        </row>
        <row r="5255">
          <cell r="A5255">
            <v>31954</v>
          </cell>
          <cell r="B5255" t="str">
            <v>Everest College-Torrance</v>
          </cell>
        </row>
        <row r="5256">
          <cell r="A5256">
            <v>31973</v>
          </cell>
          <cell r="B5256" t="str">
            <v>The Institute for Health Education</v>
          </cell>
        </row>
        <row r="5257">
          <cell r="A5257">
            <v>31984</v>
          </cell>
          <cell r="B5257" t="str">
            <v>Mid-Del Technology Center</v>
          </cell>
        </row>
        <row r="5258">
          <cell r="A5258">
            <v>34483</v>
          </cell>
          <cell r="B5258" t="str">
            <v>BIR Training Center</v>
          </cell>
        </row>
        <row r="5259">
          <cell r="A5259">
            <v>32033</v>
          </cell>
          <cell r="B5259" t="str">
            <v>New York Institute of Massage Inc</v>
          </cell>
        </row>
        <row r="5260">
          <cell r="A5260">
            <v>32054</v>
          </cell>
          <cell r="B5260" t="str">
            <v>Jolie Hair and Beauty Academy-Ludlow</v>
          </cell>
        </row>
        <row r="5261">
          <cell r="A5261">
            <v>21728</v>
          </cell>
          <cell r="B5261" t="str">
            <v>Dutchess BOCES-Practical Nursing Program</v>
          </cell>
        </row>
        <row r="5262">
          <cell r="A5262">
            <v>25761</v>
          </cell>
          <cell r="B5262" t="str">
            <v>Escuela Tecnica de Electricidad</v>
          </cell>
        </row>
        <row r="5263">
          <cell r="A5263">
            <v>30675</v>
          </cell>
          <cell r="B5263" t="str">
            <v>Institute of Technology</v>
          </cell>
        </row>
        <row r="5264">
          <cell r="A5264">
            <v>22182</v>
          </cell>
          <cell r="B5264" t="str">
            <v>Garnet Career Center</v>
          </cell>
        </row>
        <row r="5265">
          <cell r="A5265">
            <v>9277</v>
          </cell>
          <cell r="B5265" t="str">
            <v>Bristol Technical Education Center</v>
          </cell>
        </row>
        <row r="5266">
          <cell r="A5266">
            <v>31153</v>
          </cell>
          <cell r="B5266" t="str">
            <v>Genesee Valley BOCES-Practical Nursing Program</v>
          </cell>
        </row>
        <row r="5267">
          <cell r="A5267">
            <v>21721</v>
          </cell>
          <cell r="B5267" t="str">
            <v>Hamilton Fulton Montgomery BOCES-Practical Nursing Program</v>
          </cell>
        </row>
        <row r="5268">
          <cell r="A5268">
            <v>22424</v>
          </cell>
          <cell r="B5268" t="str">
            <v>Henrico County-Saint Marys Hospital School of Practical Nursing</v>
          </cell>
        </row>
        <row r="5269">
          <cell r="A5269">
            <v>20984</v>
          </cell>
          <cell r="B5269" t="str">
            <v>Herkimer County BOCES-Practical Nursing Program</v>
          </cell>
        </row>
        <row r="5270">
          <cell r="A5270">
            <v>12488</v>
          </cell>
          <cell r="B5270" t="str">
            <v>International Beauty College</v>
          </cell>
        </row>
        <row r="5271">
          <cell r="A5271">
            <v>31121</v>
          </cell>
          <cell r="B5271" t="str">
            <v>Dewey University-Hato Rey</v>
          </cell>
        </row>
        <row r="5272">
          <cell r="A5272">
            <v>31583</v>
          </cell>
          <cell r="B5272" t="str">
            <v>Cape Coral Technical College</v>
          </cell>
        </row>
        <row r="5273">
          <cell r="A5273">
            <v>21372</v>
          </cell>
          <cell r="B5273" t="str">
            <v>Massachusetts General Hospital Dietetic Internship</v>
          </cell>
        </row>
        <row r="5274">
          <cell r="A5274">
            <v>4899</v>
          </cell>
          <cell r="B5274" t="str">
            <v>Mercy Hospital School of Nursing</v>
          </cell>
        </row>
        <row r="5275">
          <cell r="A5275">
            <v>31483</v>
          </cell>
          <cell r="B5275" t="str">
            <v>American Beauty Academy</v>
          </cell>
        </row>
        <row r="5276">
          <cell r="A5276">
            <v>21881</v>
          </cell>
          <cell r="B5276" t="str">
            <v>Northland Career Center</v>
          </cell>
        </row>
        <row r="5277">
          <cell r="A5277">
            <v>11843</v>
          </cell>
          <cell r="B5277" t="str">
            <v>Norwich Technical High School/Adult Licensed Practical Nurse Program</v>
          </cell>
        </row>
        <row r="5278">
          <cell r="A5278">
            <v>25237</v>
          </cell>
          <cell r="B5278" t="str">
            <v>Ocean County Vocational-Technical School</v>
          </cell>
        </row>
        <row r="5279">
          <cell r="A5279">
            <v>10952</v>
          </cell>
          <cell r="B5279" t="str">
            <v>Putnam Westchester BOCES-Practical Nursing Program</v>
          </cell>
        </row>
        <row r="5280">
          <cell r="A5280">
            <v>31049</v>
          </cell>
          <cell r="B5280" t="str">
            <v>Sullivan County BOCES-Practical Nursing Program</v>
          </cell>
        </row>
        <row r="5281">
          <cell r="A5281">
            <v>31158</v>
          </cell>
          <cell r="B5281" t="str">
            <v>Brightwood College-San Antonio-Ingram</v>
          </cell>
        </row>
        <row r="5282">
          <cell r="A5282">
            <v>31159</v>
          </cell>
          <cell r="B5282" t="str">
            <v>Trinity College of Puerto Rico</v>
          </cell>
        </row>
        <row r="5283">
          <cell r="A5283">
            <v>31505</v>
          </cell>
          <cell r="B5283" t="str">
            <v>Virginia Sewing Machines and School Center</v>
          </cell>
        </row>
        <row r="5284">
          <cell r="A5284">
            <v>31161</v>
          </cell>
          <cell r="B5284" t="str">
            <v>Vogue Beauty and Barber School</v>
          </cell>
        </row>
        <row r="5285">
          <cell r="A5285">
            <v>25463</v>
          </cell>
          <cell r="B5285" t="str">
            <v>Yeshiva of the Telshe Alumni</v>
          </cell>
        </row>
        <row r="5286">
          <cell r="A5286">
            <v>20527</v>
          </cell>
          <cell r="B5286" t="str">
            <v>Northeast Technology Center-Kansas</v>
          </cell>
        </row>
        <row r="5287">
          <cell r="A5287">
            <v>12092</v>
          </cell>
          <cell r="B5287" t="str">
            <v>Kenneth Shuler School of Cosmetology-Rock Hill</v>
          </cell>
        </row>
        <row r="5288">
          <cell r="A5288">
            <v>20988</v>
          </cell>
          <cell r="B5288" t="str">
            <v>University of Phoenix-Washington</v>
          </cell>
        </row>
        <row r="5289">
          <cell r="A5289">
            <v>20988</v>
          </cell>
          <cell r="B5289" t="str">
            <v>University of Phoenix-Central Florida Campus</v>
          </cell>
        </row>
        <row r="5290">
          <cell r="A5290">
            <v>20988</v>
          </cell>
          <cell r="B5290" t="str">
            <v>University of Phoenix-Oregon</v>
          </cell>
        </row>
        <row r="5291">
          <cell r="A5291">
            <v>23328</v>
          </cell>
          <cell r="B5291" t="str">
            <v>CET-El Paso</v>
          </cell>
        </row>
        <row r="5292">
          <cell r="A5292">
            <v>25391</v>
          </cell>
          <cell r="B5292" t="str">
            <v>Brightwood College-Riverside</v>
          </cell>
        </row>
        <row r="5293">
          <cell r="A5293">
            <v>35593</v>
          </cell>
          <cell r="B5293" t="str">
            <v>Appalachian School of Law</v>
          </cell>
        </row>
        <row r="5294">
          <cell r="A5294">
            <v>2751</v>
          </cell>
          <cell r="B5294" t="str">
            <v>LIU Hudson at Westchester</v>
          </cell>
        </row>
        <row r="5295">
          <cell r="A5295">
            <v>30627</v>
          </cell>
          <cell r="B5295" t="str">
            <v>Platt College-Ontario</v>
          </cell>
        </row>
        <row r="5296">
          <cell r="A5296">
            <v>41398</v>
          </cell>
          <cell r="B5296" t="str">
            <v>Delaware College of Art and Design</v>
          </cell>
        </row>
        <row r="5297">
          <cell r="A5297">
            <v>21799</v>
          </cell>
          <cell r="B5297" t="str">
            <v>Argosy University-The Art Institute of California-Los Angeles</v>
          </cell>
        </row>
        <row r="5298">
          <cell r="A5298">
            <v>32253</v>
          </cell>
          <cell r="B5298" t="str">
            <v>American University of Health Sciences</v>
          </cell>
        </row>
        <row r="5299">
          <cell r="A5299">
            <v>32423</v>
          </cell>
          <cell r="B5299" t="str">
            <v>Career Networks Institute</v>
          </cell>
        </row>
        <row r="5300">
          <cell r="A5300">
            <v>12881</v>
          </cell>
          <cell r="B5300" t="str">
            <v>Monty Tech</v>
          </cell>
        </row>
        <row r="5301">
          <cell r="A5301">
            <v>32303</v>
          </cell>
          <cell r="B5301" t="str">
            <v>Okaloosa Technical College</v>
          </cell>
        </row>
        <row r="5302">
          <cell r="A5302">
            <v>12461</v>
          </cell>
          <cell r="B5302" t="str">
            <v>Lincoln Technical Institute-Lincoln</v>
          </cell>
        </row>
        <row r="5303">
          <cell r="A5303">
            <v>9156</v>
          </cell>
          <cell r="B5303" t="str">
            <v>Wayne County Schools Career Center</v>
          </cell>
        </row>
        <row r="5304">
          <cell r="A5304">
            <v>6214</v>
          </cell>
          <cell r="B5304" t="str">
            <v>Blessing Hospital School of Medical Laboratory Technology</v>
          </cell>
        </row>
        <row r="5305">
          <cell r="A5305">
            <v>31042</v>
          </cell>
          <cell r="B5305" t="str">
            <v>Carolinas College of Health Sciences</v>
          </cell>
        </row>
        <row r="5306">
          <cell r="A5306">
            <v>33394</v>
          </cell>
          <cell r="B5306" t="str">
            <v>Western Governors University</v>
          </cell>
        </row>
        <row r="5307">
          <cell r="A5307">
            <v>9989</v>
          </cell>
          <cell r="B5307" t="str">
            <v>California Aeronautical University</v>
          </cell>
        </row>
        <row r="5308">
          <cell r="A5308">
            <v>40393</v>
          </cell>
          <cell r="B5308" t="str">
            <v>Sullivan and Cogliano Training Center</v>
          </cell>
        </row>
        <row r="5309">
          <cell r="A5309">
            <v>9621</v>
          </cell>
          <cell r="B5309" t="str">
            <v>Herzing University-Kenner</v>
          </cell>
        </row>
        <row r="5310">
          <cell r="A5310">
            <v>4618</v>
          </cell>
          <cell r="B5310" t="str">
            <v>Spencerian College-Lexington</v>
          </cell>
        </row>
        <row r="5311">
          <cell r="A5311">
            <v>32553</v>
          </cell>
          <cell r="B5311" t="str">
            <v>Florida Gulf Coast University</v>
          </cell>
        </row>
        <row r="5312">
          <cell r="A5312">
            <v>34293</v>
          </cell>
          <cell r="B5312" t="str">
            <v>Seacoast Career Schools-Sanford Campus</v>
          </cell>
        </row>
        <row r="5313">
          <cell r="A5313">
            <v>33233</v>
          </cell>
          <cell r="B5313" t="str">
            <v>Little Priest Tribal College</v>
          </cell>
        </row>
        <row r="5314">
          <cell r="A5314">
            <v>34555</v>
          </cell>
          <cell r="B5314" t="str">
            <v>National Labor College</v>
          </cell>
        </row>
        <row r="5315">
          <cell r="A5315">
            <v>7329</v>
          </cell>
          <cell r="B5315" t="str">
            <v>ITT Technical Institute-Richardson</v>
          </cell>
        </row>
        <row r="5316">
          <cell r="A5316">
            <v>39563</v>
          </cell>
          <cell r="B5316" t="str">
            <v>South Louisiana Community College</v>
          </cell>
        </row>
        <row r="5317">
          <cell r="A5317">
            <v>31232</v>
          </cell>
          <cell r="B5317" t="str">
            <v>HRDE-Stanley Technical Institute-Parkersburg</v>
          </cell>
        </row>
        <row r="5318">
          <cell r="A5318">
            <v>22171</v>
          </cell>
          <cell r="B5318" t="str">
            <v>Pima Medical Institute-Chula Vista</v>
          </cell>
        </row>
        <row r="5319">
          <cell r="A5319">
            <v>12461</v>
          </cell>
          <cell r="B5319" t="str">
            <v>Lincoln College of Technology-Marietta</v>
          </cell>
        </row>
        <row r="5320">
          <cell r="A5320">
            <v>32763</v>
          </cell>
          <cell r="B5320" t="str">
            <v>Academy of Hair Design-Lufkin</v>
          </cell>
        </row>
        <row r="5321">
          <cell r="A5321">
            <v>32773</v>
          </cell>
          <cell r="B5321" t="str">
            <v>Academy of Hair Design-Beaumont</v>
          </cell>
        </row>
        <row r="5322">
          <cell r="A5322">
            <v>32963</v>
          </cell>
          <cell r="B5322" t="str">
            <v>Cortiva Institute-Baltimore</v>
          </cell>
        </row>
        <row r="5323">
          <cell r="A5323">
            <v>32783</v>
          </cell>
          <cell r="B5323" t="str">
            <v>Charter College-Canyon Country</v>
          </cell>
        </row>
        <row r="5324">
          <cell r="A5324">
            <v>32403</v>
          </cell>
          <cell r="B5324" t="str">
            <v>Toni &amp; Guy Hairdressing Academy-Worcester</v>
          </cell>
        </row>
        <row r="5325">
          <cell r="A5325">
            <v>32833</v>
          </cell>
          <cell r="B5325" t="str">
            <v>Northwest HVAC/R Training Center</v>
          </cell>
        </row>
        <row r="5326">
          <cell r="A5326">
            <v>32364</v>
          </cell>
          <cell r="B5326" t="str">
            <v>L T International Beauty School</v>
          </cell>
        </row>
        <row r="5327">
          <cell r="A5327">
            <v>32843</v>
          </cell>
          <cell r="B5327" t="str">
            <v>Michigan Jewish Institute</v>
          </cell>
        </row>
        <row r="5328">
          <cell r="A5328">
            <v>32793</v>
          </cell>
          <cell r="B5328" t="str">
            <v>Myotherapy Institute</v>
          </cell>
        </row>
        <row r="5329">
          <cell r="A5329">
            <v>32383</v>
          </cell>
          <cell r="B5329" t="str">
            <v>Florida College of Integrative Medicine</v>
          </cell>
        </row>
        <row r="5330">
          <cell r="A5330">
            <v>32243</v>
          </cell>
          <cell r="B5330" t="str">
            <v>New Professions Technical Institute</v>
          </cell>
        </row>
        <row r="5331">
          <cell r="A5331">
            <v>32933</v>
          </cell>
          <cell r="B5331" t="str">
            <v>Strand College of Hair Design</v>
          </cell>
        </row>
        <row r="5332">
          <cell r="A5332">
            <v>32753</v>
          </cell>
          <cell r="B5332" t="str">
            <v>Cosmetology Career Institute</v>
          </cell>
        </row>
        <row r="5333">
          <cell r="A5333">
            <v>20740</v>
          </cell>
          <cell r="B5333" t="str">
            <v>Branford Hall Career Institute-Southington Campus</v>
          </cell>
        </row>
        <row r="5334">
          <cell r="A5334">
            <v>25154</v>
          </cell>
          <cell r="B5334" t="str">
            <v>City College-Miami</v>
          </cell>
        </row>
        <row r="5335">
          <cell r="A5335">
            <v>7329</v>
          </cell>
          <cell r="B5335" t="str">
            <v>ITT Technical Institute-Arnold</v>
          </cell>
        </row>
        <row r="5336">
          <cell r="A5336">
            <v>7329</v>
          </cell>
          <cell r="B5336" t="str">
            <v>ITT Technical Institute-Oak Brook</v>
          </cell>
        </row>
        <row r="5337">
          <cell r="A5337">
            <v>7329</v>
          </cell>
          <cell r="B5337" t="str">
            <v>ITT Technical Institute-Albany</v>
          </cell>
        </row>
        <row r="5338">
          <cell r="A5338">
            <v>7329</v>
          </cell>
          <cell r="B5338" t="str">
            <v>ITT Technical Institute-Liverpool</v>
          </cell>
        </row>
        <row r="5339">
          <cell r="A5339">
            <v>34613</v>
          </cell>
          <cell r="B5339" t="str">
            <v>Ilisagvik College</v>
          </cell>
        </row>
        <row r="5340">
          <cell r="A5340">
            <v>2063</v>
          </cell>
          <cell r="B5340" t="str">
            <v>Community College of Baltimore County</v>
          </cell>
        </row>
        <row r="5341">
          <cell r="A5341">
            <v>30106</v>
          </cell>
          <cell r="B5341" t="str">
            <v>Golf Academy of America-Myrtle Beach</v>
          </cell>
        </row>
        <row r="5342">
          <cell r="A5342">
            <v>33743</v>
          </cell>
          <cell r="B5342" t="str">
            <v>Florida Coastal School of Law</v>
          </cell>
        </row>
        <row r="5343">
          <cell r="A5343">
            <v>39214</v>
          </cell>
          <cell r="B5343" t="str">
            <v>White Earth Tribal and Community College</v>
          </cell>
        </row>
        <row r="5344">
          <cell r="A5344">
            <v>33043</v>
          </cell>
          <cell r="B5344" t="str">
            <v>Centura College-North Charleston</v>
          </cell>
        </row>
        <row r="5345">
          <cell r="A5345">
            <v>32943</v>
          </cell>
          <cell r="B5345" t="str">
            <v>Blue Cliff College-Metairie</v>
          </cell>
        </row>
        <row r="5346">
          <cell r="A5346">
            <v>33193</v>
          </cell>
          <cell r="B5346" t="str">
            <v>Creative Images Institute of Cosmetology-North Dayton</v>
          </cell>
        </row>
        <row r="5347">
          <cell r="A5347">
            <v>31121</v>
          </cell>
          <cell r="B5347" t="str">
            <v>Dewey University-Carolina</v>
          </cell>
        </row>
        <row r="5348">
          <cell r="A5348">
            <v>39373</v>
          </cell>
          <cell r="B5348" t="str">
            <v>Yeshiva College of the Nations Capital</v>
          </cell>
        </row>
        <row r="5349">
          <cell r="A5349">
            <v>20988</v>
          </cell>
          <cell r="B5349" t="str">
            <v>University of Phoenix-South Florida Campus</v>
          </cell>
        </row>
        <row r="5350">
          <cell r="A5350">
            <v>20988</v>
          </cell>
          <cell r="B5350" t="str">
            <v>University of Phoenix-North Florida Campus</v>
          </cell>
        </row>
        <row r="5351">
          <cell r="A5351">
            <v>20988</v>
          </cell>
          <cell r="B5351" t="str">
            <v>University of Phoenix-West Florida Campus</v>
          </cell>
        </row>
        <row r="5352">
          <cell r="A5352">
            <v>20988</v>
          </cell>
          <cell r="B5352" t="str">
            <v>University of Phoenix-Maryland</v>
          </cell>
        </row>
        <row r="5353">
          <cell r="A5353">
            <v>20988</v>
          </cell>
          <cell r="B5353" t="str">
            <v>University of Phoenix-Oklahoma City Campus</v>
          </cell>
        </row>
        <row r="5354">
          <cell r="A5354">
            <v>20988</v>
          </cell>
          <cell r="B5354" t="str">
            <v>University of Phoenix-Tulsa Campus</v>
          </cell>
        </row>
        <row r="5355">
          <cell r="A5355">
            <v>8067</v>
          </cell>
          <cell r="B5355" t="str">
            <v>Louisiana State University Health Sciences Center-Shreveport</v>
          </cell>
        </row>
        <row r="5356">
          <cell r="A5356">
            <v>33243</v>
          </cell>
          <cell r="B5356" t="str">
            <v>Central Career Institute LLC</v>
          </cell>
        </row>
        <row r="5357">
          <cell r="A5357">
            <v>33283</v>
          </cell>
          <cell r="B5357" t="str">
            <v>Franklin Career Institute</v>
          </cell>
        </row>
        <row r="5358">
          <cell r="A5358">
            <v>33093</v>
          </cell>
          <cell r="B5358" t="str">
            <v>Montessori Institute of Milwaukee</v>
          </cell>
        </row>
        <row r="5359">
          <cell r="A5359">
            <v>33273</v>
          </cell>
          <cell r="B5359" t="str">
            <v>Hair Academy II</v>
          </cell>
        </row>
        <row r="5360">
          <cell r="A5360">
            <v>33294</v>
          </cell>
          <cell r="B5360" t="str">
            <v>Pryor Beauty College</v>
          </cell>
        </row>
        <row r="5361">
          <cell r="A5361">
            <v>21799</v>
          </cell>
          <cell r="B5361" t="str">
            <v>Argosy University-Phoenix</v>
          </cell>
        </row>
        <row r="5362">
          <cell r="A5362">
            <v>22758</v>
          </cell>
          <cell r="B5362" t="str">
            <v>Mr Leon's School of Hair Design-Lewiston</v>
          </cell>
        </row>
        <row r="5363">
          <cell r="A5363">
            <v>26092</v>
          </cell>
          <cell r="B5363" t="str">
            <v>Vatterott College-St Joseph</v>
          </cell>
        </row>
        <row r="5364">
          <cell r="A5364">
            <v>25997</v>
          </cell>
          <cell r="B5364" t="str">
            <v>Vatterott College-Sunset Hills</v>
          </cell>
        </row>
        <row r="5365">
          <cell r="A5365">
            <v>30764</v>
          </cell>
          <cell r="B5365" t="str">
            <v>Anthem College-Orlando</v>
          </cell>
        </row>
        <row r="5366">
          <cell r="A5366">
            <v>26220</v>
          </cell>
          <cell r="B5366" t="str">
            <v>Southwest Acupuncture College-Boulder</v>
          </cell>
        </row>
        <row r="5367">
          <cell r="A5367">
            <v>30306</v>
          </cell>
          <cell r="B5367" t="str">
            <v>Cortiva Institute-Orem</v>
          </cell>
        </row>
        <row r="5368">
          <cell r="A5368">
            <v>37894</v>
          </cell>
          <cell r="B5368" t="str">
            <v>River Parishes Community College</v>
          </cell>
        </row>
        <row r="5369">
          <cell r="A5369">
            <v>40373</v>
          </cell>
          <cell r="B5369" t="str">
            <v>Los Angeles Film School</v>
          </cell>
        </row>
        <row r="5370">
          <cell r="A5370">
            <v>21799</v>
          </cell>
          <cell r="B5370" t="str">
            <v>Argosy University-Orange County</v>
          </cell>
        </row>
        <row r="5371">
          <cell r="A5371">
            <v>31121</v>
          </cell>
          <cell r="B5371" t="str">
            <v>Dewey University-Bayamon</v>
          </cell>
        </row>
        <row r="5372">
          <cell r="A5372">
            <v>4057</v>
          </cell>
          <cell r="B5372" t="str">
            <v>National American University-Bloomington</v>
          </cell>
        </row>
        <row r="5373">
          <cell r="A5373">
            <v>33363</v>
          </cell>
          <cell r="B5373" t="str">
            <v>Century College</v>
          </cell>
        </row>
        <row r="5374">
          <cell r="A5374">
            <v>33164</v>
          </cell>
          <cell r="B5374" t="str">
            <v>FINE Mortuary College</v>
          </cell>
        </row>
        <row r="5375">
          <cell r="A5375">
            <v>33473</v>
          </cell>
          <cell r="B5375" t="str">
            <v>International Baptist College and Seminary</v>
          </cell>
        </row>
        <row r="5376">
          <cell r="A5376">
            <v>33613</v>
          </cell>
          <cell r="B5376" t="str">
            <v>Gwinnett College</v>
          </cell>
        </row>
        <row r="5377">
          <cell r="A5377">
            <v>33614</v>
          </cell>
          <cell r="B5377" t="str">
            <v>Fortis College-Foley</v>
          </cell>
        </row>
        <row r="5378">
          <cell r="A5378">
            <v>33563</v>
          </cell>
          <cell r="B5378" t="str">
            <v>Medical Training College</v>
          </cell>
        </row>
        <row r="5379">
          <cell r="A5379">
            <v>33484</v>
          </cell>
          <cell r="B5379" t="str">
            <v>Mattia College</v>
          </cell>
        </row>
        <row r="5380">
          <cell r="A5380">
            <v>33713</v>
          </cell>
          <cell r="B5380" t="str">
            <v>Toni &amp; Guy Hairdressing Academy-Plano</v>
          </cell>
        </row>
        <row r="5381">
          <cell r="A5381">
            <v>1417</v>
          </cell>
          <cell r="B5381" t="str">
            <v>University of Connecticut-Waterbury Campus</v>
          </cell>
        </row>
        <row r="5382">
          <cell r="A5382">
            <v>1417</v>
          </cell>
          <cell r="B5382" t="str">
            <v>University of Connecticut-Avery Point</v>
          </cell>
        </row>
        <row r="5383">
          <cell r="A5383">
            <v>1417</v>
          </cell>
          <cell r="B5383" t="str">
            <v>University of Connecticut-Stamford</v>
          </cell>
        </row>
        <row r="5384">
          <cell r="A5384">
            <v>7329</v>
          </cell>
          <cell r="B5384" t="str">
            <v>ITT Technical Institute-Saint Rose</v>
          </cell>
        </row>
        <row r="5385">
          <cell r="A5385">
            <v>7329</v>
          </cell>
          <cell r="B5385" t="str">
            <v>ITT Technical Institute-Richmond</v>
          </cell>
        </row>
        <row r="5386">
          <cell r="A5386">
            <v>26092</v>
          </cell>
          <cell r="B5386" t="str">
            <v>Vatterott College-Oklahoma City</v>
          </cell>
        </row>
        <row r="5387">
          <cell r="A5387">
            <v>41103</v>
          </cell>
          <cell r="B5387" t="str">
            <v>University of Management and Technology</v>
          </cell>
        </row>
        <row r="5388">
          <cell r="A5388">
            <v>37303</v>
          </cell>
          <cell r="B5388" t="str">
            <v>Baton Rouge Community College</v>
          </cell>
        </row>
        <row r="5389">
          <cell r="A5389">
            <v>7329</v>
          </cell>
          <cell r="B5389" t="str">
            <v>ITT Technical Institute-Lathrop</v>
          </cell>
        </row>
        <row r="5390">
          <cell r="A5390">
            <v>37323</v>
          </cell>
          <cell r="B5390" t="str">
            <v>IYRS School of Technology &amp; Trades</v>
          </cell>
        </row>
        <row r="5391">
          <cell r="A5391">
            <v>3198</v>
          </cell>
          <cell r="B5391" t="str">
            <v>Linfield College-School of Nursing</v>
          </cell>
        </row>
        <row r="5392">
          <cell r="A5392">
            <v>33893</v>
          </cell>
          <cell r="B5392" t="str">
            <v>Academy of Massage Therapy</v>
          </cell>
        </row>
        <row r="5393">
          <cell r="A5393">
            <v>33803</v>
          </cell>
          <cell r="B5393" t="str">
            <v>Culinary Academy of Long Island</v>
          </cell>
        </row>
        <row r="5394">
          <cell r="A5394">
            <v>33683</v>
          </cell>
          <cell r="B5394" t="str">
            <v>Midwest Technical Institute-Springfield</v>
          </cell>
        </row>
        <row r="5395">
          <cell r="A5395">
            <v>34123</v>
          </cell>
          <cell r="B5395" t="str">
            <v>Advanced Barber College and Hair Design</v>
          </cell>
        </row>
        <row r="5396">
          <cell r="A5396">
            <v>34263</v>
          </cell>
          <cell r="B5396" t="str">
            <v>The College of Health Care Professions-Austin</v>
          </cell>
        </row>
        <row r="5397">
          <cell r="A5397">
            <v>34134</v>
          </cell>
          <cell r="B5397" t="str">
            <v>The English Center</v>
          </cell>
        </row>
        <row r="5398">
          <cell r="A5398">
            <v>33953</v>
          </cell>
          <cell r="B5398" t="str">
            <v>ICDC College</v>
          </cell>
        </row>
        <row r="5399">
          <cell r="A5399">
            <v>34143</v>
          </cell>
          <cell r="B5399" t="str">
            <v>Monteclaro Escuela de Hoteleria y Artes Culinarias</v>
          </cell>
        </row>
        <row r="5400">
          <cell r="A5400">
            <v>34165</v>
          </cell>
          <cell r="B5400" t="str">
            <v>Dallas Nursing Institute</v>
          </cell>
        </row>
        <row r="5401">
          <cell r="A5401">
            <v>33673</v>
          </cell>
          <cell r="B5401" t="str">
            <v>Professional Golfers Career College</v>
          </cell>
        </row>
        <row r="5402">
          <cell r="A5402">
            <v>34095</v>
          </cell>
          <cell r="B5402" t="str">
            <v>Chester Career College</v>
          </cell>
        </row>
        <row r="5403">
          <cell r="A5403">
            <v>34223</v>
          </cell>
          <cell r="B5403" t="str">
            <v>Milan Institute-San Antonio Ingram</v>
          </cell>
        </row>
        <row r="5404">
          <cell r="A5404">
            <v>7548</v>
          </cell>
          <cell r="B5404" t="str">
            <v>Westwood College-Anaheim</v>
          </cell>
        </row>
        <row r="5405">
          <cell r="A5405">
            <v>9673</v>
          </cell>
          <cell r="B5405" t="str">
            <v>Rudae's School of Beauty Culture-Ft Wayne</v>
          </cell>
        </row>
        <row r="5406">
          <cell r="A5406">
            <v>25594</v>
          </cell>
          <cell r="B5406" t="str">
            <v>InterCoast Colleges-Burbank</v>
          </cell>
        </row>
        <row r="5407">
          <cell r="A5407">
            <v>9748</v>
          </cell>
          <cell r="B5407" t="str">
            <v>Carrington College-San Jose</v>
          </cell>
        </row>
        <row r="5408">
          <cell r="A5408">
            <v>3674</v>
          </cell>
          <cell r="B5408" t="str">
            <v>Stevens-Henager College</v>
          </cell>
        </row>
        <row r="5409">
          <cell r="A5409">
            <v>22188</v>
          </cell>
          <cell r="B5409" t="str">
            <v>Brookline College-Tucson</v>
          </cell>
        </row>
        <row r="5410">
          <cell r="A5410">
            <v>30723</v>
          </cell>
          <cell r="B5410" t="str">
            <v>Everest Institute-Jonesboro</v>
          </cell>
        </row>
        <row r="5411">
          <cell r="A5411">
            <v>4898</v>
          </cell>
          <cell r="B5411" t="str">
            <v>McCann School of Business &amp; Technology</v>
          </cell>
        </row>
        <row r="5412">
          <cell r="A5412">
            <v>9748</v>
          </cell>
          <cell r="B5412" t="str">
            <v>Carrington College-Pleasant Hill</v>
          </cell>
        </row>
        <row r="5413">
          <cell r="A5413">
            <v>21123</v>
          </cell>
          <cell r="B5413" t="str">
            <v>Ridley-Lowell Business &amp; Technical Institute-Poughkeepsie</v>
          </cell>
        </row>
        <row r="5414">
          <cell r="A5414">
            <v>30086</v>
          </cell>
          <cell r="B5414" t="str">
            <v>Cortiva Institute-Maitland</v>
          </cell>
        </row>
        <row r="5415">
          <cell r="A5415">
            <v>30086</v>
          </cell>
          <cell r="B5415" t="str">
            <v>Florida College of Natural Health-Bradenton</v>
          </cell>
        </row>
        <row r="5416">
          <cell r="A5416">
            <v>21959</v>
          </cell>
          <cell r="B5416" t="str">
            <v>Modern Hairstyling Institute-Carolina</v>
          </cell>
        </row>
        <row r="5417">
          <cell r="A5417">
            <v>20988</v>
          </cell>
          <cell r="B5417" t="str">
            <v>University of Phoenix-Southern Colorado Campus</v>
          </cell>
        </row>
        <row r="5418">
          <cell r="A5418">
            <v>20988</v>
          </cell>
          <cell r="B5418" t="str">
            <v>University of Phoenix-West Michigan Campus</v>
          </cell>
        </row>
        <row r="5419">
          <cell r="A5419">
            <v>25412</v>
          </cell>
          <cell r="B5419" t="str">
            <v>Stratford University</v>
          </cell>
        </row>
        <row r="5420">
          <cell r="A5420">
            <v>8221</v>
          </cell>
          <cell r="B5420" t="str">
            <v>Universal Technical Institute of California Inc</v>
          </cell>
        </row>
        <row r="5421">
          <cell r="A5421">
            <v>21136</v>
          </cell>
          <cell r="B5421" t="str">
            <v>American InterContinental University-Atlanta</v>
          </cell>
        </row>
        <row r="5422">
          <cell r="A5422">
            <v>21136</v>
          </cell>
          <cell r="B5422" t="str">
            <v>American InterContinental University-South Florida</v>
          </cell>
        </row>
        <row r="5423">
          <cell r="A5423">
            <v>20988</v>
          </cell>
          <cell r="B5423" t="str">
            <v>University of Phoenix-Philadelphia Campus</v>
          </cell>
        </row>
        <row r="5424">
          <cell r="A5424">
            <v>20988</v>
          </cell>
          <cell r="B5424" t="str">
            <v>University of Phoenix-Pittsburgh Campus</v>
          </cell>
        </row>
        <row r="5425">
          <cell r="A5425">
            <v>9267</v>
          </cell>
          <cell r="B5425" t="str">
            <v>Altierus Career College-Chesapeake</v>
          </cell>
        </row>
        <row r="5426">
          <cell r="A5426">
            <v>22613</v>
          </cell>
          <cell r="B5426" t="str">
            <v>Everest Institute-Greenspoint</v>
          </cell>
        </row>
        <row r="5427">
          <cell r="A5427">
            <v>22516</v>
          </cell>
          <cell r="B5427" t="str">
            <v>The Academy of Hair Design Six</v>
          </cell>
        </row>
        <row r="5428">
          <cell r="A5428">
            <v>41190</v>
          </cell>
          <cell r="B5428" t="str">
            <v>Eastern West Virginia Community and Technical College</v>
          </cell>
        </row>
        <row r="5429">
          <cell r="A5429">
            <v>31763</v>
          </cell>
          <cell r="B5429" t="str">
            <v>Aviation Institute of Maintenance-Indianapolis</v>
          </cell>
        </row>
        <row r="5430">
          <cell r="A5430">
            <v>20740</v>
          </cell>
          <cell r="B5430" t="str">
            <v>Branford Hall Career Institute-Springfield Campus</v>
          </cell>
        </row>
        <row r="5431">
          <cell r="A5431">
            <v>30265</v>
          </cell>
          <cell r="B5431" t="str">
            <v>Remington College-Little Rock Campus</v>
          </cell>
        </row>
        <row r="5432">
          <cell r="A5432">
            <v>25998</v>
          </cell>
          <cell r="B5432" t="str">
            <v>Everest University-Jacksonville</v>
          </cell>
        </row>
        <row r="5433">
          <cell r="A5433">
            <v>34693</v>
          </cell>
          <cell r="B5433" t="str">
            <v>IVAEM College</v>
          </cell>
        </row>
        <row r="5434">
          <cell r="A5434">
            <v>30612</v>
          </cell>
          <cell r="B5434" t="str">
            <v>Midwest College of Oriental Medicine-Evanston</v>
          </cell>
        </row>
        <row r="5435">
          <cell r="A5435">
            <v>7303</v>
          </cell>
          <cell r="B5435" t="str">
            <v>Lincoln Technical Institute-Hamden</v>
          </cell>
        </row>
        <row r="5436">
          <cell r="A5436">
            <v>21799</v>
          </cell>
          <cell r="B5436" t="str">
            <v>Argosy University-Seattle</v>
          </cell>
        </row>
        <row r="5437">
          <cell r="A5437">
            <v>30425</v>
          </cell>
          <cell r="B5437" t="str">
            <v>Carrington College-Spokane</v>
          </cell>
        </row>
        <row r="5438">
          <cell r="A5438">
            <v>23122</v>
          </cell>
          <cell r="B5438" t="str">
            <v>Brightwood College-Friendswood</v>
          </cell>
        </row>
        <row r="5439">
          <cell r="A5439">
            <v>7329</v>
          </cell>
          <cell r="B5439" t="str">
            <v>ITT Technical Institute-Wilmington</v>
          </cell>
        </row>
        <row r="5440">
          <cell r="A5440">
            <v>5000</v>
          </cell>
          <cell r="B5440" t="str">
            <v>Pierce College-Puyallup</v>
          </cell>
        </row>
        <row r="5441">
          <cell r="A5441">
            <v>34835</v>
          </cell>
          <cell r="B5441" t="str">
            <v>Cascadia College</v>
          </cell>
        </row>
        <row r="5442">
          <cell r="A5442">
            <v>20988</v>
          </cell>
          <cell r="B5442" t="str">
            <v>University of Phoenix-St Louis Campus</v>
          </cell>
        </row>
        <row r="5443">
          <cell r="A5443">
            <v>3404</v>
          </cell>
          <cell r="B5443" t="str">
            <v>Johnson &amp; Wales University-Denver</v>
          </cell>
        </row>
        <row r="5444">
          <cell r="A5444">
            <v>20988</v>
          </cell>
          <cell r="B5444" t="str">
            <v>University of Phoenix-Ohio</v>
          </cell>
        </row>
        <row r="5445">
          <cell r="A5445">
            <v>4893</v>
          </cell>
          <cell r="B5445" t="str">
            <v>Du Bois Business College-Huntingdon</v>
          </cell>
        </row>
        <row r="5446">
          <cell r="A5446">
            <v>4893</v>
          </cell>
          <cell r="B5446" t="str">
            <v>Du Bois Business College-Oil City</v>
          </cell>
        </row>
        <row r="5447">
          <cell r="A5447">
            <v>32503</v>
          </cell>
          <cell r="B5447" t="str">
            <v>CBD College</v>
          </cell>
        </row>
        <row r="5448">
          <cell r="A5448">
            <v>34297</v>
          </cell>
          <cell r="B5448" t="str">
            <v>East West College of Natural Medicine</v>
          </cell>
        </row>
        <row r="5449">
          <cell r="A5449">
            <v>34643</v>
          </cell>
          <cell r="B5449" t="str">
            <v>Infinity Career College</v>
          </cell>
        </row>
        <row r="5450">
          <cell r="A5450">
            <v>33903</v>
          </cell>
          <cell r="B5450" t="str">
            <v>Lincoln Technical Institute-Fern Park</v>
          </cell>
        </row>
        <row r="5451">
          <cell r="A5451">
            <v>34296</v>
          </cell>
          <cell r="B5451" t="str">
            <v>Atlantic Institute of Oriental Medicine</v>
          </cell>
        </row>
        <row r="5452">
          <cell r="A5452">
            <v>34685</v>
          </cell>
          <cell r="B5452" t="str">
            <v>MDT College of Health Sciences</v>
          </cell>
        </row>
        <row r="5453">
          <cell r="A5453">
            <v>34096</v>
          </cell>
          <cell r="B5453" t="str">
            <v>Bennett Career Institute</v>
          </cell>
        </row>
        <row r="5454">
          <cell r="A5454">
            <v>32943</v>
          </cell>
          <cell r="B5454" t="str">
            <v>Blue Cliff College-Shreveport</v>
          </cell>
        </row>
        <row r="5455">
          <cell r="A5455">
            <v>32943</v>
          </cell>
          <cell r="B5455" t="str">
            <v>Blue Cliff College-Lafayette</v>
          </cell>
        </row>
        <row r="5456">
          <cell r="A5456">
            <v>34003</v>
          </cell>
          <cell r="B5456" t="str">
            <v>Quest College</v>
          </cell>
        </row>
        <row r="5457">
          <cell r="A5457">
            <v>34254</v>
          </cell>
          <cell r="B5457" t="str">
            <v>Central Florida Institute</v>
          </cell>
        </row>
        <row r="5458">
          <cell r="A5458">
            <v>33674</v>
          </cell>
          <cell r="B5458" t="str">
            <v>Community Care College</v>
          </cell>
        </row>
        <row r="5459">
          <cell r="A5459">
            <v>34503</v>
          </cell>
          <cell r="B5459" t="str">
            <v>Marinello Schools of Beauty-Topeka</v>
          </cell>
        </row>
        <row r="5460">
          <cell r="A5460">
            <v>34567</v>
          </cell>
          <cell r="B5460" t="str">
            <v>Crossroads Bible College</v>
          </cell>
        </row>
        <row r="5461">
          <cell r="A5461">
            <v>12589</v>
          </cell>
          <cell r="B5461" t="str">
            <v>Erie 1 BOCES</v>
          </cell>
        </row>
        <row r="5462">
          <cell r="A5462">
            <v>34455</v>
          </cell>
          <cell r="B5462" t="str">
            <v>Fayette Beauty Academy</v>
          </cell>
        </row>
        <row r="5463">
          <cell r="A5463">
            <v>34453</v>
          </cell>
          <cell r="B5463" t="str">
            <v>HDS Truck Driving Institute</v>
          </cell>
        </row>
        <row r="5464">
          <cell r="A5464">
            <v>34114</v>
          </cell>
          <cell r="B5464" t="str">
            <v>International Training Careers</v>
          </cell>
        </row>
        <row r="5465">
          <cell r="A5465">
            <v>35163</v>
          </cell>
          <cell r="B5465" t="str">
            <v>The King's University</v>
          </cell>
        </row>
        <row r="5466">
          <cell r="A5466">
            <v>35133</v>
          </cell>
          <cell r="B5466" t="str">
            <v>Lacy Cosmetology School-Aiken</v>
          </cell>
        </row>
        <row r="5467">
          <cell r="A5467">
            <v>34803</v>
          </cell>
          <cell r="B5467" t="str">
            <v>Fortis College-Baton Rouge</v>
          </cell>
        </row>
        <row r="5468">
          <cell r="A5468">
            <v>34583</v>
          </cell>
          <cell r="B5468" t="str">
            <v>My Le's Beauty College</v>
          </cell>
        </row>
        <row r="5469">
          <cell r="A5469">
            <v>34334</v>
          </cell>
          <cell r="B5469" t="str">
            <v>New Concept Massage and Beauty School</v>
          </cell>
        </row>
        <row r="5470">
          <cell r="A5470">
            <v>34433</v>
          </cell>
          <cell r="B5470" t="str">
            <v>New York College of Traditional Chinese Medicine</v>
          </cell>
        </row>
        <row r="5471">
          <cell r="A5471">
            <v>34343</v>
          </cell>
          <cell r="B5471" t="str">
            <v>Fortis College-Orange Park</v>
          </cell>
        </row>
        <row r="5472">
          <cell r="A5472">
            <v>34194</v>
          </cell>
          <cell r="B5472" t="str">
            <v>Northeastern Seminary</v>
          </cell>
        </row>
        <row r="5473">
          <cell r="A5473">
            <v>33993</v>
          </cell>
          <cell r="B5473" t="str">
            <v>Bryan College-Gold River</v>
          </cell>
        </row>
        <row r="5474">
          <cell r="A5474">
            <v>34984</v>
          </cell>
          <cell r="B5474" t="str">
            <v>Omega Institute of Cosmetology</v>
          </cell>
        </row>
        <row r="5475">
          <cell r="A5475">
            <v>34383</v>
          </cell>
          <cell r="B5475" t="str">
            <v>Pacific Islands University</v>
          </cell>
        </row>
        <row r="5476">
          <cell r="A5476">
            <v>34793</v>
          </cell>
          <cell r="B5476" t="str">
            <v>PCI College</v>
          </cell>
        </row>
        <row r="5477">
          <cell r="A5477">
            <v>34253</v>
          </cell>
          <cell r="B5477" t="str">
            <v>Rosedale Bible College</v>
          </cell>
        </row>
        <row r="5478">
          <cell r="A5478">
            <v>33593</v>
          </cell>
          <cell r="B5478" t="str">
            <v>American Career College-Lynwood</v>
          </cell>
        </row>
        <row r="5479">
          <cell r="A5479">
            <v>32803</v>
          </cell>
          <cell r="B5479" t="str">
            <v>Seattle Institute of East Asian Medicine</v>
          </cell>
        </row>
        <row r="5480">
          <cell r="A5480">
            <v>34534</v>
          </cell>
          <cell r="B5480" t="str">
            <v>Shawnee Beauty College</v>
          </cell>
        </row>
        <row r="5481">
          <cell r="A5481">
            <v>34145</v>
          </cell>
          <cell r="B5481" t="str">
            <v>Acupuncture and Massage College</v>
          </cell>
        </row>
        <row r="5482">
          <cell r="A5482">
            <v>34593</v>
          </cell>
          <cell r="B5482" t="str">
            <v>Southeastern School of Cosmetology</v>
          </cell>
        </row>
        <row r="5483">
          <cell r="A5483">
            <v>34303</v>
          </cell>
          <cell r="B5483" t="str">
            <v>Universal Therapeutic Massage Institute</v>
          </cell>
        </row>
        <row r="5484">
          <cell r="A5484">
            <v>34373</v>
          </cell>
          <cell r="B5484" t="str">
            <v>Upper Valley Educators Institute</v>
          </cell>
        </row>
        <row r="5485">
          <cell r="A5485">
            <v>38533</v>
          </cell>
          <cell r="B5485" t="str">
            <v>Keck Graduate Institute</v>
          </cell>
        </row>
        <row r="5486">
          <cell r="A5486">
            <v>35233</v>
          </cell>
          <cell r="B5486" t="str">
            <v>Aviation Institute of Maintenance-Atlanta</v>
          </cell>
        </row>
        <row r="5487">
          <cell r="A5487">
            <v>31443</v>
          </cell>
          <cell r="B5487" t="str">
            <v>National Beauty College</v>
          </cell>
        </row>
        <row r="5488">
          <cell r="A5488">
            <v>7804</v>
          </cell>
          <cell r="B5488" t="str">
            <v>Star Career Academy-Egg Harbor</v>
          </cell>
        </row>
        <row r="5489">
          <cell r="A5489">
            <v>12606</v>
          </cell>
          <cell r="B5489" t="str">
            <v>Empire Beauty School-Kennesaw</v>
          </cell>
        </row>
        <row r="5490">
          <cell r="A5490">
            <v>22631</v>
          </cell>
          <cell r="B5490" t="str">
            <v>Anthem Career College-Nashville</v>
          </cell>
        </row>
        <row r="5491">
          <cell r="A5491">
            <v>30764</v>
          </cell>
          <cell r="B5491" t="str">
            <v>Anthem College-Irving</v>
          </cell>
        </row>
        <row r="5492">
          <cell r="A5492">
            <v>30727</v>
          </cell>
          <cell r="B5492" t="str">
            <v>Westwood College-River Oaks</v>
          </cell>
        </row>
        <row r="5493">
          <cell r="A5493">
            <v>26095</v>
          </cell>
          <cell r="B5493" t="str">
            <v>Career Training Academy-Pittsburgh</v>
          </cell>
        </row>
        <row r="5494">
          <cell r="A5494">
            <v>35353</v>
          </cell>
          <cell r="B5494" t="str">
            <v>Huntingdon County Career and Technology Center</v>
          </cell>
        </row>
        <row r="5495">
          <cell r="A5495">
            <v>35193</v>
          </cell>
          <cell r="B5495" t="str">
            <v>Missouri College of Cosmetology North</v>
          </cell>
        </row>
        <row r="5496">
          <cell r="A5496">
            <v>35373</v>
          </cell>
          <cell r="B5496" t="str">
            <v>New York Automotive and Diesel Institute</v>
          </cell>
        </row>
        <row r="5497">
          <cell r="A5497">
            <v>30265</v>
          </cell>
          <cell r="B5497" t="str">
            <v>Remington College-Baton Rouge Campus</v>
          </cell>
        </row>
        <row r="5498">
          <cell r="A5498">
            <v>22506</v>
          </cell>
          <cell r="B5498" t="str">
            <v>Everest College-Ontario Metro</v>
          </cell>
        </row>
        <row r="5499">
          <cell r="A5499">
            <v>31158</v>
          </cell>
          <cell r="B5499" t="str">
            <v>Brightwood College-Beaumont</v>
          </cell>
        </row>
        <row r="5500">
          <cell r="A5500">
            <v>31158</v>
          </cell>
          <cell r="B5500" t="str">
            <v>Brightwood College-Laredo</v>
          </cell>
        </row>
        <row r="5501">
          <cell r="A5501">
            <v>9270</v>
          </cell>
          <cell r="B5501" t="str">
            <v>The Art Institute of Washington</v>
          </cell>
        </row>
        <row r="5502">
          <cell r="A5502">
            <v>9828</v>
          </cell>
          <cell r="B5502" t="str">
            <v>Everest Institute-Dearborn</v>
          </cell>
        </row>
        <row r="5503">
          <cell r="A5503">
            <v>42034</v>
          </cell>
          <cell r="B5503" t="str">
            <v>Arkansas State University-Newport</v>
          </cell>
        </row>
        <row r="5504">
          <cell r="A5504">
            <v>3690</v>
          </cell>
          <cell r="B5504" t="str">
            <v>Marlboro College Graduate &amp; Professional Studies</v>
          </cell>
        </row>
        <row r="5505">
          <cell r="A5505">
            <v>20988</v>
          </cell>
          <cell r="B5505" t="str">
            <v>University of Phoenix-Massachusetts</v>
          </cell>
        </row>
        <row r="5506">
          <cell r="A5506">
            <v>20988</v>
          </cell>
          <cell r="B5506" t="str">
            <v>University of Phoenix-Dallas Campus</v>
          </cell>
        </row>
        <row r="5507">
          <cell r="A5507">
            <v>20988</v>
          </cell>
          <cell r="B5507" t="str">
            <v>University of Phoenix-Houston Campus</v>
          </cell>
        </row>
        <row r="5508">
          <cell r="A5508">
            <v>20988</v>
          </cell>
          <cell r="B5508" t="str">
            <v>University of Phoenix-Wisconsin</v>
          </cell>
        </row>
        <row r="5509">
          <cell r="A5509">
            <v>20988</v>
          </cell>
          <cell r="B5509" t="str">
            <v>University of Phoenix-Idaho</v>
          </cell>
        </row>
        <row r="5510">
          <cell r="A5510">
            <v>7548</v>
          </cell>
          <cell r="B5510" t="str">
            <v>Westwood College-Inland Empire</v>
          </cell>
        </row>
        <row r="5511">
          <cell r="A5511">
            <v>7329</v>
          </cell>
          <cell r="B5511" t="str">
            <v>ITT Technical Institute-Levittown</v>
          </cell>
        </row>
        <row r="5512">
          <cell r="A5512">
            <v>35443</v>
          </cell>
          <cell r="B5512" t="str">
            <v>Atenas College</v>
          </cell>
        </row>
        <row r="5513">
          <cell r="A5513">
            <v>12652</v>
          </cell>
          <cell r="B5513" t="str">
            <v>Onondaga Cortland Madison BOCES</v>
          </cell>
        </row>
        <row r="5514">
          <cell r="A5514">
            <v>4057</v>
          </cell>
          <cell r="B5514" t="str">
            <v>National American University-Ellsworth AFB Extension</v>
          </cell>
        </row>
        <row r="5515">
          <cell r="A5515">
            <v>4057</v>
          </cell>
          <cell r="B5515" t="str">
            <v>National American University-Albuquerque West</v>
          </cell>
        </row>
        <row r="5516">
          <cell r="A5516">
            <v>4057</v>
          </cell>
          <cell r="B5516" t="str">
            <v>National American University-Brooklyn Center</v>
          </cell>
        </row>
        <row r="5517">
          <cell r="A5517">
            <v>23313</v>
          </cell>
          <cell r="B5517" t="str">
            <v>Interactive College of Technology</v>
          </cell>
        </row>
        <row r="5518">
          <cell r="A5518">
            <v>36663</v>
          </cell>
          <cell r="B5518" t="str">
            <v>Pillar College</v>
          </cell>
        </row>
        <row r="5519">
          <cell r="A5519">
            <v>31256</v>
          </cell>
          <cell r="B5519" t="str">
            <v>Miami Ad School-Minneapolis</v>
          </cell>
        </row>
        <row r="5520">
          <cell r="A5520">
            <v>31256</v>
          </cell>
          <cell r="B5520" t="str">
            <v>Miami Ad School-San Francisco</v>
          </cell>
        </row>
        <row r="5521">
          <cell r="A5521">
            <v>3210</v>
          </cell>
          <cell r="B5521" t="str">
            <v>Oregon State University-Cascades Campus</v>
          </cell>
        </row>
        <row r="5522">
          <cell r="A5522">
            <v>30987</v>
          </cell>
          <cell r="B5522" t="str">
            <v>Milan Institute-Amarillo</v>
          </cell>
        </row>
        <row r="5523">
          <cell r="A5523">
            <v>25997</v>
          </cell>
          <cell r="B5523" t="str">
            <v>Vatterott College-Dividend</v>
          </cell>
        </row>
        <row r="5524">
          <cell r="A5524">
            <v>25997</v>
          </cell>
          <cell r="B5524" t="str">
            <v>Vatterott College-Tulsa</v>
          </cell>
        </row>
        <row r="5525">
          <cell r="A5525">
            <v>25997</v>
          </cell>
          <cell r="B5525" t="str">
            <v>Vatterott College-Wichita</v>
          </cell>
        </row>
        <row r="5526">
          <cell r="A5526">
            <v>33803</v>
          </cell>
          <cell r="B5526" t="str">
            <v>Star Career Academy-Newark</v>
          </cell>
        </row>
        <row r="5527">
          <cell r="A5527">
            <v>2025</v>
          </cell>
          <cell r="B5527" t="str">
            <v>Southern University Law Center</v>
          </cell>
        </row>
        <row r="5528">
          <cell r="A5528">
            <v>30314</v>
          </cell>
          <cell r="B5528" t="str">
            <v>Sanford-Brown College-Orlando</v>
          </cell>
        </row>
        <row r="5529">
          <cell r="A5529">
            <v>12461</v>
          </cell>
          <cell r="B5529" t="str">
            <v>Lincoln Technical Institute-Lowell</v>
          </cell>
        </row>
        <row r="5530">
          <cell r="A5530">
            <v>25681</v>
          </cell>
          <cell r="B5530" t="str">
            <v>Texas Barber College</v>
          </cell>
        </row>
        <row r="5531">
          <cell r="A5531">
            <v>22613</v>
          </cell>
          <cell r="B5531" t="str">
            <v>Altierus Career College-Houston Hobby</v>
          </cell>
        </row>
        <row r="5532">
          <cell r="A5532">
            <v>26142</v>
          </cell>
          <cell r="B5532" t="str">
            <v>Platt College-Miller-Motte Technical-Charleston</v>
          </cell>
        </row>
        <row r="5533">
          <cell r="A5533">
            <v>22418</v>
          </cell>
          <cell r="B5533" t="str">
            <v>American Career College-Anaheim</v>
          </cell>
        </row>
        <row r="5534">
          <cell r="A5534">
            <v>37723</v>
          </cell>
          <cell r="B5534" t="str">
            <v>Saginaw Chippewa Tribal College</v>
          </cell>
        </row>
        <row r="5535">
          <cell r="A5535">
            <v>9157</v>
          </cell>
          <cell r="B5535" t="str">
            <v>Wyotech-Blairsville</v>
          </cell>
        </row>
        <row r="5536">
          <cell r="A5536">
            <v>33554</v>
          </cell>
          <cell r="B5536" t="str">
            <v>Richmont Graduate University</v>
          </cell>
        </row>
        <row r="5537">
          <cell r="A5537">
            <v>34664</v>
          </cell>
          <cell r="B5537" t="str">
            <v>The Seattle School of Theology &amp; Psychology</v>
          </cell>
        </row>
        <row r="5538">
          <cell r="A5538">
            <v>21010</v>
          </cell>
          <cell r="B5538" t="str">
            <v>Northwest College-Hillsboro</v>
          </cell>
        </row>
        <row r="5539">
          <cell r="A5539">
            <v>1151</v>
          </cell>
          <cell r="B5539" t="str">
            <v>San Diego State University-Imperial Valley Campus</v>
          </cell>
        </row>
        <row r="5540">
          <cell r="A5540">
            <v>30308</v>
          </cell>
          <cell r="B5540" t="str">
            <v>American Broadcasting School-Arlington</v>
          </cell>
        </row>
        <row r="5541">
          <cell r="A5541">
            <v>4898</v>
          </cell>
          <cell r="B5541" t="str">
            <v>Miami-Jacobs Career College-Sharonville</v>
          </cell>
        </row>
        <row r="5542">
          <cell r="A5542">
            <v>35723</v>
          </cell>
          <cell r="B5542" t="str">
            <v>East Valley Institute of Technology</v>
          </cell>
        </row>
        <row r="5543">
          <cell r="A5543">
            <v>36393</v>
          </cell>
          <cell r="B5543" t="str">
            <v>West Coast Ultrasound Institute</v>
          </cell>
        </row>
        <row r="5544">
          <cell r="A5544">
            <v>36463</v>
          </cell>
          <cell r="B5544" t="str">
            <v>Design's School of Cosmetology</v>
          </cell>
        </row>
        <row r="5545">
          <cell r="A5545">
            <v>35983</v>
          </cell>
          <cell r="B5545" t="str">
            <v>Paul Mitchell the School-Santa Barbara</v>
          </cell>
        </row>
        <row r="5546">
          <cell r="A5546">
            <v>35453</v>
          </cell>
          <cell r="B5546" t="str">
            <v>University of the Rockies</v>
          </cell>
        </row>
        <row r="5547">
          <cell r="A5547">
            <v>7300</v>
          </cell>
          <cell r="B5547" t="str">
            <v>Eli Whitney Technical High School</v>
          </cell>
        </row>
        <row r="5548">
          <cell r="A5548">
            <v>11697</v>
          </cell>
          <cell r="B5548" t="str">
            <v>Vinal Technical High School</v>
          </cell>
        </row>
        <row r="5549">
          <cell r="A5549">
            <v>7311</v>
          </cell>
          <cell r="B5549" t="str">
            <v>Windham Technical High School</v>
          </cell>
        </row>
        <row r="5550">
          <cell r="A5550">
            <v>35433</v>
          </cell>
          <cell r="B5550" t="str">
            <v>Harris School of Business-Wilmington Campus</v>
          </cell>
        </row>
        <row r="5551">
          <cell r="A5551">
            <v>35493</v>
          </cell>
          <cell r="B5551" t="str">
            <v>Ultimate Medical Academy-Clearwater</v>
          </cell>
        </row>
        <row r="5552">
          <cell r="A5552">
            <v>36114</v>
          </cell>
          <cell r="B5552" t="str">
            <v>Florida Barber Academy</v>
          </cell>
        </row>
        <row r="5553">
          <cell r="A5553">
            <v>36274</v>
          </cell>
          <cell r="B5553" t="str">
            <v>Jacksonville Beauty Institute</v>
          </cell>
        </row>
        <row r="5554">
          <cell r="A5554">
            <v>35704</v>
          </cell>
          <cell r="B5554" t="str">
            <v>M-DCPS The English Center</v>
          </cell>
        </row>
        <row r="5555">
          <cell r="A5555">
            <v>36276</v>
          </cell>
          <cell r="B5555" t="str">
            <v>Florida Education Institute</v>
          </cell>
        </row>
        <row r="5556">
          <cell r="A5556">
            <v>35643</v>
          </cell>
          <cell r="B5556" t="str">
            <v>Superior Career Institute</v>
          </cell>
        </row>
        <row r="5557">
          <cell r="A5557">
            <v>36183</v>
          </cell>
          <cell r="B5557" t="str">
            <v>Institute of Technical Arts</v>
          </cell>
        </row>
        <row r="5558">
          <cell r="A5558">
            <v>35043</v>
          </cell>
          <cell r="B5558" t="str">
            <v>National Graduate School of Quality Management</v>
          </cell>
        </row>
        <row r="5559">
          <cell r="A5559">
            <v>35793</v>
          </cell>
          <cell r="B5559" t="str">
            <v>Texas County Technical College</v>
          </cell>
        </row>
        <row r="5560">
          <cell r="A5560">
            <v>36163</v>
          </cell>
          <cell r="B5560" t="str">
            <v>Aviation Institute of Maintenance-Kansas City</v>
          </cell>
        </row>
        <row r="5561">
          <cell r="A5561">
            <v>32943</v>
          </cell>
          <cell r="B5561" t="str">
            <v>Blue Cliff College-Gulfport</v>
          </cell>
        </row>
        <row r="5562">
          <cell r="A5562">
            <v>35134</v>
          </cell>
          <cell r="B5562" t="str">
            <v>Apex School of Theology</v>
          </cell>
        </row>
        <row r="5563">
          <cell r="A5563">
            <v>35363</v>
          </cell>
          <cell r="B5563" t="str">
            <v>Institute for Therapeutic Massage</v>
          </cell>
        </row>
        <row r="5564">
          <cell r="A5564">
            <v>36523</v>
          </cell>
          <cell r="B5564" t="str">
            <v>Metropolitan Learning Institute</v>
          </cell>
        </row>
        <row r="5565">
          <cell r="A5565">
            <v>21993</v>
          </cell>
          <cell r="B5565" t="str">
            <v>Orleans Niagara BOCES-Practical Nursing Program</v>
          </cell>
        </row>
        <row r="5566">
          <cell r="A5566">
            <v>34963</v>
          </cell>
          <cell r="B5566" t="str">
            <v>Yeshiva Shaarei Torah of Rockland</v>
          </cell>
        </row>
        <row r="5567">
          <cell r="A5567">
            <v>35683</v>
          </cell>
          <cell r="B5567" t="str">
            <v>Leon Studio One School of Beauty Knowledge</v>
          </cell>
        </row>
        <row r="5568">
          <cell r="A5568">
            <v>36513</v>
          </cell>
          <cell r="B5568" t="str">
            <v>St Joseph's Medical Center School of Radiography</v>
          </cell>
        </row>
        <row r="5569">
          <cell r="A5569">
            <v>35344</v>
          </cell>
          <cell r="B5569" t="str">
            <v>American Institute of Alternative Medicine</v>
          </cell>
        </row>
        <row r="5570">
          <cell r="A5570">
            <v>36263</v>
          </cell>
          <cell r="B5570" t="str">
            <v>Brown Aveda Institute-Mentor</v>
          </cell>
        </row>
        <row r="5571">
          <cell r="A5571">
            <v>36423</v>
          </cell>
          <cell r="B5571" t="str">
            <v>Institute of Technology</v>
          </cell>
        </row>
        <row r="5572">
          <cell r="A5572">
            <v>35614</v>
          </cell>
          <cell r="B5572" t="str">
            <v>Susquehanna County Career and Technology Center</v>
          </cell>
        </row>
        <row r="5573">
          <cell r="A5573">
            <v>35313</v>
          </cell>
          <cell r="B5573" t="str">
            <v>Universidad Pentecostal Mizpa</v>
          </cell>
        </row>
        <row r="5574">
          <cell r="A5574">
            <v>36083</v>
          </cell>
          <cell r="B5574" t="str">
            <v>Caribbean Forensic and Technical College</v>
          </cell>
        </row>
        <row r="5575">
          <cell r="A5575">
            <v>35423</v>
          </cell>
          <cell r="B5575" t="str">
            <v>Concorde Career College-Grand Prairie</v>
          </cell>
        </row>
        <row r="5576">
          <cell r="A5576">
            <v>35564</v>
          </cell>
          <cell r="B5576" t="str">
            <v>Kussad Institute of Court Reporting</v>
          </cell>
        </row>
        <row r="5577">
          <cell r="A5577">
            <v>36273</v>
          </cell>
          <cell r="B5577" t="str">
            <v>Lamar Institute of Technology</v>
          </cell>
        </row>
        <row r="5578">
          <cell r="A5578">
            <v>36103</v>
          </cell>
          <cell r="B5578" t="str">
            <v>MJ's Beauty Academy Inc</v>
          </cell>
        </row>
        <row r="5579">
          <cell r="A5579">
            <v>35733</v>
          </cell>
          <cell r="B5579" t="str">
            <v>Aviation Institute of Maintenance-Dallas</v>
          </cell>
        </row>
        <row r="5580">
          <cell r="A5580">
            <v>36173</v>
          </cell>
          <cell r="B5580" t="str">
            <v>Healing Mountain Massage School</v>
          </cell>
        </row>
        <row r="5581">
          <cell r="A5581">
            <v>36543</v>
          </cell>
          <cell r="B5581" t="str">
            <v>Eastern Virginia Career College</v>
          </cell>
        </row>
        <row r="5582">
          <cell r="A5582">
            <v>36454</v>
          </cell>
          <cell r="B5582" t="str">
            <v>Rudy &amp; Kelly Academy-A Paul Mitchell Partner School</v>
          </cell>
        </row>
        <row r="5583">
          <cell r="A5583">
            <v>33275</v>
          </cell>
          <cell r="B5583" t="str">
            <v>South Branch Career and Technical Center</v>
          </cell>
        </row>
        <row r="5584">
          <cell r="A5584">
            <v>41143</v>
          </cell>
          <cell r="B5584" t="str">
            <v>Nevada State College</v>
          </cell>
        </row>
        <row r="5585">
          <cell r="A5585">
            <v>30106</v>
          </cell>
          <cell r="B5585" t="str">
            <v>Virginia College-Jackson</v>
          </cell>
        </row>
        <row r="5586">
          <cell r="A5586">
            <v>30106</v>
          </cell>
          <cell r="B5586" t="str">
            <v>Virginia College-Austin</v>
          </cell>
        </row>
        <row r="5587">
          <cell r="A5587">
            <v>39803</v>
          </cell>
          <cell r="B5587" t="str">
            <v>California State University-Channel Islands</v>
          </cell>
        </row>
        <row r="5588">
          <cell r="A5588">
            <v>7329</v>
          </cell>
          <cell r="B5588" t="str">
            <v>ITT Technical Institute-Springfield</v>
          </cell>
        </row>
        <row r="5589">
          <cell r="A5589">
            <v>7329</v>
          </cell>
          <cell r="B5589" t="str">
            <v>ITT Technical Institute-Chantilly</v>
          </cell>
        </row>
        <row r="5590">
          <cell r="A5590">
            <v>21799</v>
          </cell>
          <cell r="B5590" t="str">
            <v>Argosy University-The Art Institute of California-Orange County</v>
          </cell>
        </row>
        <row r="5591">
          <cell r="A5591">
            <v>39463</v>
          </cell>
          <cell r="B5591" t="str">
            <v>Franklin W Olin College of Engineering</v>
          </cell>
        </row>
        <row r="5592">
          <cell r="A5592">
            <v>12461</v>
          </cell>
          <cell r="B5592" t="str">
            <v>Lincoln Technical Institute-Northeast Philadelphia</v>
          </cell>
        </row>
        <row r="5593">
          <cell r="A5593">
            <v>12461</v>
          </cell>
          <cell r="B5593" t="str">
            <v>Lincoln Technical Institute-Center City Philadelphia</v>
          </cell>
        </row>
        <row r="5594">
          <cell r="A5594">
            <v>39493</v>
          </cell>
          <cell r="B5594" t="str">
            <v>Won Institute of Graduate Studies</v>
          </cell>
        </row>
        <row r="5595">
          <cell r="A5595">
            <v>12461</v>
          </cell>
          <cell r="B5595" t="str">
            <v>Lincoln Technical Institute-Paramus</v>
          </cell>
        </row>
        <row r="5596">
          <cell r="A5596">
            <v>22171</v>
          </cell>
          <cell r="B5596" t="str">
            <v>Pima Medical Institute-Colorado Springs</v>
          </cell>
        </row>
        <row r="5597">
          <cell r="A5597">
            <v>20988</v>
          </cell>
          <cell r="B5597" t="str">
            <v>University of Phoenix-Kansas City Campus</v>
          </cell>
        </row>
        <row r="5598">
          <cell r="A5598">
            <v>20988</v>
          </cell>
          <cell r="B5598" t="str">
            <v>University of Phoenix-Atlanta Campus</v>
          </cell>
        </row>
        <row r="5599">
          <cell r="A5599">
            <v>20988</v>
          </cell>
          <cell r="B5599" t="str">
            <v>University of Phoenix-Illinois</v>
          </cell>
        </row>
        <row r="5600">
          <cell r="A5600">
            <v>20988</v>
          </cell>
          <cell r="B5600" t="str">
            <v>University of Phoenix-Nashville Campus</v>
          </cell>
        </row>
        <row r="5601">
          <cell r="A5601">
            <v>20988</v>
          </cell>
          <cell r="B5601" t="str">
            <v>University of Phoenix-Northern Virginia Campus</v>
          </cell>
        </row>
        <row r="5602">
          <cell r="A5602">
            <v>36143</v>
          </cell>
          <cell r="B5602" t="str">
            <v>David's Academy of Beauty</v>
          </cell>
        </row>
        <row r="5603">
          <cell r="A5603">
            <v>36123</v>
          </cell>
          <cell r="B5603" t="str">
            <v>Birthwise Midwifery School</v>
          </cell>
        </row>
        <row r="5604">
          <cell r="A5604">
            <v>21799</v>
          </cell>
          <cell r="B5604" t="str">
            <v>Argosy University-Dallas</v>
          </cell>
        </row>
        <row r="5605">
          <cell r="A5605">
            <v>30314</v>
          </cell>
          <cell r="B5605" t="str">
            <v>Le Cordon Bleu College of Culinary Arts-Orlando</v>
          </cell>
        </row>
        <row r="5606">
          <cell r="A5606">
            <v>25318</v>
          </cell>
          <cell r="B5606" t="str">
            <v>Paul Mitchell the School-Costa Mesa</v>
          </cell>
        </row>
        <row r="5607">
          <cell r="A5607">
            <v>36914</v>
          </cell>
          <cell r="B5607" t="str">
            <v>Ave Maria School of Law</v>
          </cell>
        </row>
        <row r="5608">
          <cell r="A5608">
            <v>9618</v>
          </cell>
          <cell r="B5608" t="str">
            <v>Tulsa Welding School-Jacksonville</v>
          </cell>
        </row>
        <row r="5609">
          <cell r="A5609">
            <v>7329</v>
          </cell>
          <cell r="B5609" t="str">
            <v>ITT Technical Institute-Canton</v>
          </cell>
        </row>
        <row r="5610">
          <cell r="A5610">
            <v>7329</v>
          </cell>
          <cell r="B5610" t="str">
            <v>ITT Technical Institute-Plymouth Meeting</v>
          </cell>
        </row>
        <row r="5611">
          <cell r="A5611">
            <v>9863</v>
          </cell>
          <cell r="B5611" t="str">
            <v>Pennsylvania College of Health Sciences</v>
          </cell>
        </row>
        <row r="5612">
          <cell r="A5612">
            <v>10573</v>
          </cell>
          <cell r="B5612" t="str">
            <v>West Virginia Junior College-Bridgeport</v>
          </cell>
        </row>
        <row r="5613">
          <cell r="A5613">
            <v>25997</v>
          </cell>
          <cell r="B5613" t="str">
            <v>Vatterott College-Cleveland</v>
          </cell>
        </row>
        <row r="5614">
          <cell r="A5614">
            <v>23405</v>
          </cell>
          <cell r="B5614" t="str">
            <v>St Louis College of Health Careers-Fenton</v>
          </cell>
        </row>
        <row r="5615">
          <cell r="A5615">
            <v>22843</v>
          </cell>
          <cell r="B5615" t="str">
            <v>Interactive College of Technology-Gainesville</v>
          </cell>
        </row>
        <row r="5616">
          <cell r="A5616">
            <v>21207</v>
          </cell>
          <cell r="B5616" t="str">
            <v>San Joaquin Valley College-Ontario</v>
          </cell>
        </row>
        <row r="5617">
          <cell r="A5617">
            <v>8441</v>
          </cell>
          <cell r="B5617" t="str">
            <v>Anthem Institute-Cherry Hill</v>
          </cell>
        </row>
        <row r="5618">
          <cell r="A5618">
            <v>41386</v>
          </cell>
          <cell r="B5618" t="str">
            <v>Alaska Christian College</v>
          </cell>
        </row>
        <row r="5619">
          <cell r="A5619">
            <v>41223</v>
          </cell>
          <cell r="B5619" t="str">
            <v>Grantham University</v>
          </cell>
        </row>
        <row r="5620">
          <cell r="A5620">
            <v>4646</v>
          </cell>
          <cell r="B5620" t="str">
            <v>Minnesota School of Business-Plymouth</v>
          </cell>
        </row>
        <row r="5621">
          <cell r="A5621">
            <v>21006</v>
          </cell>
          <cell r="B5621" t="str">
            <v>Carrington College-Albuquerque</v>
          </cell>
        </row>
        <row r="5622">
          <cell r="A5622">
            <v>8221</v>
          </cell>
          <cell r="B5622" t="str">
            <v>NASCAR Technical Institute</v>
          </cell>
        </row>
        <row r="5623">
          <cell r="A5623">
            <v>26175</v>
          </cell>
          <cell r="B5623" t="str">
            <v>Altierus Career College-Tigard</v>
          </cell>
        </row>
        <row r="5624">
          <cell r="A5624">
            <v>32183</v>
          </cell>
          <cell r="B5624" t="str">
            <v>University of the Potomac-VA Campus</v>
          </cell>
        </row>
        <row r="5625">
          <cell r="A5625">
            <v>30764</v>
          </cell>
          <cell r="B5625" t="str">
            <v>Anthem Institute-Las Vegas</v>
          </cell>
        </row>
        <row r="5626">
          <cell r="A5626">
            <v>30987</v>
          </cell>
          <cell r="B5626" t="str">
            <v>Milan Institute-Palm Desert</v>
          </cell>
        </row>
        <row r="5627">
          <cell r="A5627">
            <v>4057</v>
          </cell>
          <cell r="B5627" t="str">
            <v>National American University-Overland Park</v>
          </cell>
        </row>
        <row r="5628">
          <cell r="A5628">
            <v>9828</v>
          </cell>
          <cell r="B5628" t="str">
            <v>Altierus Career College-Austin</v>
          </cell>
        </row>
        <row r="5629">
          <cell r="A5629">
            <v>11858</v>
          </cell>
          <cell r="B5629" t="str">
            <v>Everest College-Burr Ridge</v>
          </cell>
        </row>
        <row r="5630">
          <cell r="A5630">
            <v>23263</v>
          </cell>
          <cell r="B5630" t="str">
            <v>Fortis Institute</v>
          </cell>
        </row>
        <row r="5631">
          <cell r="A5631">
            <v>37844</v>
          </cell>
          <cell r="B5631" t="str">
            <v>Tohono O'Odham Community College</v>
          </cell>
        </row>
        <row r="5632">
          <cell r="A5632">
            <v>9079</v>
          </cell>
          <cell r="B5632" t="str">
            <v>Everest College-Dallas</v>
          </cell>
        </row>
        <row r="5633">
          <cell r="A5633">
            <v>37093</v>
          </cell>
          <cell r="B5633" t="str">
            <v>Edward Via College of Osteopathic Medicine</v>
          </cell>
        </row>
        <row r="5634">
          <cell r="A5634">
            <v>4666</v>
          </cell>
          <cell r="B5634" t="str">
            <v>The Salter School-Malden Campus</v>
          </cell>
        </row>
        <row r="5635">
          <cell r="A5635">
            <v>30277</v>
          </cell>
          <cell r="B5635" t="str">
            <v>Pacific College of Oriental Medicine-Chicago</v>
          </cell>
        </row>
        <row r="5636">
          <cell r="A5636">
            <v>35933</v>
          </cell>
          <cell r="B5636" t="str">
            <v>Southwest Institute of Healing Arts</v>
          </cell>
        </row>
        <row r="5637">
          <cell r="A5637">
            <v>25594</v>
          </cell>
          <cell r="B5637" t="str">
            <v>InterCoast Colleges-Riverside</v>
          </cell>
        </row>
        <row r="5638">
          <cell r="A5638">
            <v>1937</v>
          </cell>
          <cell r="B5638" t="str">
            <v>Ottawa University-Jeffersonville</v>
          </cell>
        </row>
        <row r="5639">
          <cell r="A5639">
            <v>34275</v>
          </cell>
          <cell r="B5639" t="str">
            <v>University of Antelope Valley</v>
          </cell>
        </row>
        <row r="5640">
          <cell r="A5640">
            <v>36683</v>
          </cell>
          <cell r="B5640" t="str">
            <v>Birthingway College of Midwifery</v>
          </cell>
        </row>
        <row r="5641">
          <cell r="A5641">
            <v>37043</v>
          </cell>
          <cell r="B5641" t="str">
            <v>Blue Water College of Cosmetology Inc</v>
          </cell>
        </row>
        <row r="5642">
          <cell r="A5642">
            <v>36783</v>
          </cell>
          <cell r="B5642" t="str">
            <v>Pima Medical Institute-Albuquerque West</v>
          </cell>
        </row>
        <row r="5643">
          <cell r="A5643">
            <v>36113</v>
          </cell>
          <cell r="B5643" t="str">
            <v>Brighton Center's Center for Employment Training</v>
          </cell>
        </row>
        <row r="5644">
          <cell r="A5644">
            <v>36813</v>
          </cell>
          <cell r="B5644" t="str">
            <v>California Healing Arts College</v>
          </cell>
        </row>
        <row r="5645">
          <cell r="A5645">
            <v>36824</v>
          </cell>
          <cell r="B5645" t="str">
            <v>Dallas Barber &amp; Stylist College</v>
          </cell>
        </row>
        <row r="5646">
          <cell r="A5646">
            <v>36843</v>
          </cell>
          <cell r="B5646" t="str">
            <v>NorthShore University HealthSystem School of Nurse Anesthesia</v>
          </cell>
        </row>
        <row r="5647">
          <cell r="A5647">
            <v>36894</v>
          </cell>
          <cell r="B5647" t="str">
            <v>Faith International University</v>
          </cell>
        </row>
        <row r="5648">
          <cell r="A5648">
            <v>36763</v>
          </cell>
          <cell r="B5648" t="str">
            <v>Family of Faith Christian University</v>
          </cell>
        </row>
        <row r="5649">
          <cell r="A5649">
            <v>36633</v>
          </cell>
          <cell r="B5649" t="str">
            <v>Hood Theological Seminary</v>
          </cell>
        </row>
        <row r="5650">
          <cell r="A5650">
            <v>34523</v>
          </cell>
          <cell r="B5650" t="str">
            <v>Colegio Educativo Tecnologico Industrial Inc</v>
          </cell>
        </row>
        <row r="5651">
          <cell r="A5651">
            <v>35883</v>
          </cell>
          <cell r="B5651" t="str">
            <v>Irene's Myomassology Institute</v>
          </cell>
        </row>
        <row r="5652">
          <cell r="A5652">
            <v>36803</v>
          </cell>
          <cell r="B5652" t="str">
            <v>Jay's Technical Institute</v>
          </cell>
        </row>
        <row r="5653">
          <cell r="A5653">
            <v>36433</v>
          </cell>
          <cell r="B5653" t="str">
            <v>Mr John's School of Cosmetology &amp; Nails-Jacksonville</v>
          </cell>
        </row>
        <row r="5654">
          <cell r="A5654">
            <v>35904</v>
          </cell>
          <cell r="B5654" t="str">
            <v>NTMA Training Centers of Southern California</v>
          </cell>
        </row>
        <row r="5655">
          <cell r="A5655">
            <v>36506</v>
          </cell>
          <cell r="B5655" t="str">
            <v>P C Age-Jersey City</v>
          </cell>
        </row>
        <row r="5656">
          <cell r="A5656">
            <v>36506</v>
          </cell>
          <cell r="B5656" t="str">
            <v>PC AGE-Metropark</v>
          </cell>
        </row>
        <row r="5657">
          <cell r="A5657">
            <v>37063</v>
          </cell>
          <cell r="B5657" t="str">
            <v>Hollywood Institute</v>
          </cell>
        </row>
        <row r="5658">
          <cell r="A5658">
            <v>36614</v>
          </cell>
          <cell r="B5658" t="str">
            <v>South Florida Institute of Technology</v>
          </cell>
        </row>
        <row r="5659">
          <cell r="A5659">
            <v>35554</v>
          </cell>
          <cell r="B5659" t="str">
            <v>Southeastern Institute-Charleston</v>
          </cell>
        </row>
        <row r="5660">
          <cell r="A5660">
            <v>35533</v>
          </cell>
          <cell r="B5660" t="str">
            <v>Southeastern College-Jacksonville</v>
          </cell>
        </row>
        <row r="5661">
          <cell r="A5661">
            <v>36703</v>
          </cell>
          <cell r="B5661" t="str">
            <v>Toni &amp; Guy Hairdressing Academy-Colorado Springs</v>
          </cell>
        </row>
        <row r="5662">
          <cell r="A5662">
            <v>37143</v>
          </cell>
          <cell r="B5662" t="str">
            <v>Trend Barber College</v>
          </cell>
        </row>
        <row r="5663">
          <cell r="A5663">
            <v>36124</v>
          </cell>
          <cell r="B5663" t="str">
            <v>Valley Grande Institute for Academic Studies</v>
          </cell>
        </row>
        <row r="5664">
          <cell r="A5664">
            <v>36983</v>
          </cell>
          <cell r="B5664" t="str">
            <v>West Coast University-Los Angeles</v>
          </cell>
        </row>
        <row r="5665">
          <cell r="A5665">
            <v>35135</v>
          </cell>
          <cell r="B5665" t="str">
            <v>Williamson Christian College</v>
          </cell>
        </row>
        <row r="5666">
          <cell r="A5666">
            <v>36833</v>
          </cell>
          <cell r="B5666" t="str">
            <v>Music City Barber College</v>
          </cell>
        </row>
        <row r="5667">
          <cell r="A5667">
            <v>21744</v>
          </cell>
          <cell r="B5667" t="str">
            <v>Triangle Tech Inc-Sunbury</v>
          </cell>
        </row>
        <row r="5668">
          <cell r="A5668">
            <v>37243</v>
          </cell>
          <cell r="B5668" t="str">
            <v>DigiPen Institute of Technology</v>
          </cell>
        </row>
        <row r="5669">
          <cell r="A5669">
            <v>36984</v>
          </cell>
          <cell r="B5669" t="str">
            <v>California College of Vocational Careers</v>
          </cell>
        </row>
        <row r="5670">
          <cell r="A5670">
            <v>34803</v>
          </cell>
          <cell r="B5670" t="str">
            <v>Fortis Institute-Fort Lauderdale</v>
          </cell>
        </row>
        <row r="5671">
          <cell r="A5671">
            <v>20988</v>
          </cell>
          <cell r="B5671" t="str">
            <v>University of Phoenix-Charlotte Campus</v>
          </cell>
        </row>
        <row r="5672">
          <cell r="A5672">
            <v>23166</v>
          </cell>
          <cell r="B5672" t="str">
            <v>Cortiva Institute-Groton</v>
          </cell>
        </row>
        <row r="5673">
          <cell r="A5673">
            <v>40385</v>
          </cell>
          <cell r="B5673" t="str">
            <v>Pierpont Community and Technical College</v>
          </cell>
        </row>
        <row r="5674">
          <cell r="A5674">
            <v>7329</v>
          </cell>
          <cell r="B5674" t="str">
            <v>ITT Technical Institute-Duluth</v>
          </cell>
        </row>
        <row r="5675">
          <cell r="A5675">
            <v>7329</v>
          </cell>
          <cell r="B5675" t="str">
            <v>ITT Technical Institute-Hilliard</v>
          </cell>
        </row>
        <row r="5676">
          <cell r="A5676">
            <v>20988</v>
          </cell>
          <cell r="B5676" t="str">
            <v>University of Phoenix-Indiana</v>
          </cell>
        </row>
        <row r="5677">
          <cell r="A5677">
            <v>31121</v>
          </cell>
          <cell r="B5677" t="str">
            <v>Dewey University-Hato Rey</v>
          </cell>
        </row>
        <row r="5678">
          <cell r="A5678">
            <v>25594</v>
          </cell>
          <cell r="B5678" t="str">
            <v>InterCoast Colleges-West Covina</v>
          </cell>
        </row>
        <row r="5679">
          <cell r="A5679">
            <v>41944</v>
          </cell>
          <cell r="B5679" t="str">
            <v>American College of Healthcare Sciences</v>
          </cell>
        </row>
        <row r="5680">
          <cell r="A5680">
            <v>30226</v>
          </cell>
          <cell r="B5680" t="str">
            <v>Le Cordon Bleu College of Culinary Arts-Atlanta</v>
          </cell>
        </row>
        <row r="5681">
          <cell r="A5681">
            <v>30682</v>
          </cell>
          <cell r="B5681" t="str">
            <v>Colorado Media School</v>
          </cell>
        </row>
        <row r="5682">
          <cell r="A5682">
            <v>25318</v>
          </cell>
          <cell r="B5682" t="str">
            <v>Paul Mitchell the School-Rhode Island</v>
          </cell>
        </row>
        <row r="5683">
          <cell r="A5683">
            <v>26142</v>
          </cell>
          <cell r="B5683" t="str">
            <v>Platt College-Miller-Motte Technical-Chattanooga</v>
          </cell>
        </row>
        <row r="5684">
          <cell r="A5684">
            <v>24973</v>
          </cell>
          <cell r="B5684" t="str">
            <v>Milan Institute-Sparks</v>
          </cell>
        </row>
        <row r="5685">
          <cell r="A5685">
            <v>20794</v>
          </cell>
          <cell r="B5685" t="str">
            <v>Empire Beauty School-Framingham</v>
          </cell>
        </row>
        <row r="5686">
          <cell r="A5686">
            <v>30727</v>
          </cell>
          <cell r="B5686" t="str">
            <v>Westwood College-Chicago Loop</v>
          </cell>
        </row>
        <row r="5687">
          <cell r="A5687">
            <v>23313</v>
          </cell>
          <cell r="B5687" t="str">
            <v>Interactive College of Technology</v>
          </cell>
        </row>
        <row r="5688">
          <cell r="A5688">
            <v>37473</v>
          </cell>
          <cell r="B5688" t="str">
            <v>Bexley Hall Seabury Western Theological Seminary Federation Inc.</v>
          </cell>
        </row>
        <row r="5689">
          <cell r="A5689">
            <v>22392</v>
          </cell>
          <cell r="B5689" t="str">
            <v>Anthem College-Fenton</v>
          </cell>
        </row>
        <row r="5690">
          <cell r="A5690">
            <v>11123</v>
          </cell>
          <cell r="B5690" t="str">
            <v>Altierus Career College-Norcross</v>
          </cell>
        </row>
        <row r="5691">
          <cell r="A5691">
            <v>1459</v>
          </cell>
          <cell r="B5691" t="str">
            <v>Strayer University-Tennessee</v>
          </cell>
        </row>
        <row r="5692">
          <cell r="A5692">
            <v>1459</v>
          </cell>
          <cell r="B5692" t="str">
            <v>Strayer University-Pennsylvania</v>
          </cell>
        </row>
        <row r="5693">
          <cell r="A5693">
            <v>25919</v>
          </cell>
          <cell r="B5693" t="str">
            <v>Brightwood College-Brownsville</v>
          </cell>
        </row>
        <row r="5694">
          <cell r="A5694">
            <v>9466</v>
          </cell>
          <cell r="B5694" t="str">
            <v>Brightwood College-Corpus Christi</v>
          </cell>
        </row>
        <row r="5695">
          <cell r="A5695">
            <v>22662</v>
          </cell>
          <cell r="B5695" t="str">
            <v>Helms Career Institute</v>
          </cell>
        </row>
        <row r="5696">
          <cell r="A5696">
            <v>4811</v>
          </cell>
          <cell r="B5696" t="str">
            <v>Altierus Career College-Arlington</v>
          </cell>
        </row>
        <row r="5697">
          <cell r="A5697">
            <v>20988</v>
          </cell>
          <cell r="B5697" t="str">
            <v>University of Phoenix-Columbus Georgia Campus</v>
          </cell>
        </row>
        <row r="5698">
          <cell r="A5698">
            <v>20988</v>
          </cell>
          <cell r="B5698" t="str">
            <v>University of Phoenix-Memphis Campus</v>
          </cell>
        </row>
        <row r="5699">
          <cell r="A5699">
            <v>20988</v>
          </cell>
          <cell r="B5699" t="str">
            <v>University of Phoenix-Little Rock Campus</v>
          </cell>
        </row>
        <row r="5700">
          <cell r="A5700">
            <v>23198</v>
          </cell>
          <cell r="B5700" t="str">
            <v>The Beauty Institute Schwarzkopf Professional-Boise</v>
          </cell>
        </row>
        <row r="5701">
          <cell r="A5701">
            <v>37354</v>
          </cell>
          <cell r="B5701" t="str">
            <v>Charlie's Guard-Detective Bureau and Academy Inc</v>
          </cell>
        </row>
        <row r="5702">
          <cell r="A5702">
            <v>21609</v>
          </cell>
          <cell r="B5702" t="str">
            <v>PCI Academy-Plymouth</v>
          </cell>
        </row>
        <row r="5703">
          <cell r="A5703">
            <v>23001</v>
          </cell>
          <cell r="B5703" t="str">
            <v>Altierus Career College-Tacoma</v>
          </cell>
        </row>
        <row r="5704">
          <cell r="A5704">
            <v>22606</v>
          </cell>
          <cell r="B5704" t="str">
            <v>National University College-Rio Grande</v>
          </cell>
        </row>
        <row r="5705">
          <cell r="A5705">
            <v>33193</v>
          </cell>
          <cell r="B5705" t="str">
            <v>Creative Images Institute of Cosmetology-South Dayton</v>
          </cell>
        </row>
        <row r="5706">
          <cell r="A5706">
            <v>34343</v>
          </cell>
          <cell r="B5706" t="str">
            <v>Fortis Institute-Jacksonville</v>
          </cell>
        </row>
        <row r="5707">
          <cell r="A5707">
            <v>22188</v>
          </cell>
          <cell r="B5707" t="str">
            <v>Brookline College-Albuquerque</v>
          </cell>
        </row>
        <row r="5708">
          <cell r="A5708">
            <v>41180</v>
          </cell>
          <cell r="B5708" t="str">
            <v>Byzantine Catholic Seminary of Saints Cyril and Methodius</v>
          </cell>
        </row>
        <row r="5709">
          <cell r="A5709">
            <v>30265</v>
          </cell>
          <cell r="B5709" t="str">
            <v>Remington College-Cleveland West Campus</v>
          </cell>
        </row>
        <row r="5710">
          <cell r="A5710">
            <v>38133</v>
          </cell>
          <cell r="B5710" t="str">
            <v>Northcentral University</v>
          </cell>
        </row>
        <row r="5711">
          <cell r="A5711">
            <v>10148</v>
          </cell>
          <cell r="B5711" t="str">
            <v>Colorado Technical University-Online</v>
          </cell>
        </row>
        <row r="5712">
          <cell r="A5712">
            <v>4673</v>
          </cell>
          <cell r="B5712" t="str">
            <v>Baker College of Allen Park</v>
          </cell>
        </row>
        <row r="5713">
          <cell r="A5713">
            <v>37583</v>
          </cell>
          <cell r="B5713" t="str">
            <v>Bayamon Community College</v>
          </cell>
        </row>
        <row r="5714">
          <cell r="A5714">
            <v>25869</v>
          </cell>
          <cell r="B5714" t="str">
            <v>Harris School of Business-Dover Campus</v>
          </cell>
        </row>
        <row r="5715">
          <cell r="A5715">
            <v>38713</v>
          </cell>
          <cell r="B5715" t="str">
            <v>Folsom Lake College</v>
          </cell>
        </row>
        <row r="5716">
          <cell r="A5716">
            <v>37463</v>
          </cell>
          <cell r="B5716" t="str">
            <v>LeGrand Institute of Cosmetology Inc</v>
          </cell>
        </row>
        <row r="5717">
          <cell r="A5717">
            <v>9828</v>
          </cell>
          <cell r="B5717" t="str">
            <v>Everest Institute-Detroit</v>
          </cell>
        </row>
        <row r="5718">
          <cell r="A5718">
            <v>4934</v>
          </cell>
          <cell r="B5718" t="str">
            <v>Hussian College-Daymar College Murfreesboro</v>
          </cell>
        </row>
        <row r="5719">
          <cell r="A5719">
            <v>37853</v>
          </cell>
          <cell r="B5719" t="str">
            <v>Cambridge Technical Institute</v>
          </cell>
        </row>
        <row r="5720">
          <cell r="A5720">
            <v>10542</v>
          </cell>
          <cell r="B5720" t="str">
            <v>Empire Beauty School-Midlothian</v>
          </cell>
        </row>
        <row r="5721">
          <cell r="A5721">
            <v>9664</v>
          </cell>
          <cell r="B5721" t="str">
            <v>Empire Beauty School-Owings Mills</v>
          </cell>
        </row>
        <row r="5722">
          <cell r="A5722">
            <v>9664</v>
          </cell>
          <cell r="B5722" t="str">
            <v>Empire Beauty School-West Mifflin</v>
          </cell>
        </row>
        <row r="5723">
          <cell r="A5723">
            <v>37634</v>
          </cell>
          <cell r="B5723" t="str">
            <v>Bold Beauty Academy</v>
          </cell>
        </row>
        <row r="5724">
          <cell r="A5724">
            <v>37404</v>
          </cell>
          <cell r="B5724" t="str">
            <v>ATI College-Norwalk</v>
          </cell>
        </row>
        <row r="5725">
          <cell r="A5725">
            <v>37573</v>
          </cell>
          <cell r="B5725" t="str">
            <v>Advance Science International College</v>
          </cell>
        </row>
        <row r="5726">
          <cell r="A5726">
            <v>37863</v>
          </cell>
          <cell r="B5726" t="str">
            <v>Advanced College</v>
          </cell>
        </row>
        <row r="5727">
          <cell r="A5727">
            <v>38433</v>
          </cell>
          <cell r="B5727" t="str">
            <v>Advance Tech College</v>
          </cell>
        </row>
        <row r="5728">
          <cell r="A5728">
            <v>35324</v>
          </cell>
          <cell r="B5728" t="str">
            <v>Advanced Training Associates</v>
          </cell>
        </row>
        <row r="5729">
          <cell r="A5729">
            <v>34914</v>
          </cell>
          <cell r="B5729" t="str">
            <v>American Advanced Technicians Institute</v>
          </cell>
        </row>
        <row r="5730">
          <cell r="A5730">
            <v>37563</v>
          </cell>
          <cell r="B5730" t="str">
            <v>Anamarc College-El Paso Central</v>
          </cell>
        </row>
        <row r="5731">
          <cell r="A5731">
            <v>37333</v>
          </cell>
          <cell r="B5731" t="str">
            <v>Baptist University of the Americas</v>
          </cell>
        </row>
        <row r="5732">
          <cell r="A5732">
            <v>38014</v>
          </cell>
          <cell r="B5732" t="str">
            <v>The Beauty Institute</v>
          </cell>
        </row>
        <row r="5733">
          <cell r="A5733">
            <v>37133</v>
          </cell>
          <cell r="B5733" t="str">
            <v>Beis Medrash Heichal Dovid</v>
          </cell>
        </row>
        <row r="5734">
          <cell r="A5734">
            <v>38043</v>
          </cell>
          <cell r="B5734" t="str">
            <v>Bellefonte Academy of Beauty</v>
          </cell>
        </row>
        <row r="5735">
          <cell r="A5735">
            <v>37833</v>
          </cell>
          <cell r="B5735" t="str">
            <v>Blue Cliff Career College</v>
          </cell>
        </row>
        <row r="5736">
          <cell r="A5736">
            <v>38413</v>
          </cell>
          <cell r="B5736" t="str">
            <v>Career Beauty College</v>
          </cell>
        </row>
        <row r="5737">
          <cell r="A5737">
            <v>37773</v>
          </cell>
          <cell r="B5737" t="str">
            <v>Paul Mitchell the School-Gastonia</v>
          </cell>
        </row>
        <row r="5738">
          <cell r="A5738">
            <v>36953</v>
          </cell>
          <cell r="B5738" t="str">
            <v>CES College</v>
          </cell>
        </row>
        <row r="5739">
          <cell r="A5739">
            <v>37593</v>
          </cell>
          <cell r="B5739" t="str">
            <v>Stellar Career College</v>
          </cell>
        </row>
        <row r="5740">
          <cell r="A5740">
            <v>38105</v>
          </cell>
          <cell r="B5740" t="str">
            <v>Mid City College</v>
          </cell>
        </row>
        <row r="5741">
          <cell r="A5741">
            <v>37276</v>
          </cell>
          <cell r="B5741" t="str">
            <v>Auguste Escoffier School of Culinary Arts-Austin</v>
          </cell>
        </row>
        <row r="5742">
          <cell r="A5742">
            <v>37233</v>
          </cell>
          <cell r="B5742" t="str">
            <v>Culinary Institute Inc</v>
          </cell>
        </row>
        <row r="5743">
          <cell r="A5743">
            <v>38323</v>
          </cell>
          <cell r="B5743" t="str">
            <v>Dade Medical College-Miami</v>
          </cell>
        </row>
        <row r="5744">
          <cell r="A5744">
            <v>37513</v>
          </cell>
          <cell r="B5744" t="str">
            <v>Escuela Hotelera de San Juan</v>
          </cell>
        </row>
        <row r="5745">
          <cell r="A5745">
            <v>37873</v>
          </cell>
          <cell r="B5745" t="str">
            <v>Expertise Cosmetology Institute</v>
          </cell>
        </row>
        <row r="5746">
          <cell r="A5746">
            <v>38223</v>
          </cell>
          <cell r="B5746" t="str">
            <v>Paul Mitchell the School-Monroe</v>
          </cell>
        </row>
        <row r="5747">
          <cell r="A5747">
            <v>37764</v>
          </cell>
          <cell r="B5747" t="str">
            <v>Orion Institute</v>
          </cell>
        </row>
        <row r="5748">
          <cell r="A5748">
            <v>37783</v>
          </cell>
          <cell r="B5748" t="str">
            <v>Health Works Institute</v>
          </cell>
        </row>
        <row r="5749">
          <cell r="A5749">
            <v>38153</v>
          </cell>
          <cell r="B5749" t="str">
            <v>In Session Arts of Cosmetology Beauty School</v>
          </cell>
        </row>
        <row r="5750">
          <cell r="A5750">
            <v>37275</v>
          </cell>
          <cell r="B5750" t="str">
            <v>Moore Career College</v>
          </cell>
        </row>
        <row r="5751">
          <cell r="A5751">
            <v>37814</v>
          </cell>
          <cell r="B5751" t="str">
            <v>Industrial Technical College</v>
          </cell>
        </row>
        <row r="5752">
          <cell r="A5752">
            <v>38004</v>
          </cell>
          <cell r="B5752" t="str">
            <v>Institute of Beauty Occupation and Technology Course</v>
          </cell>
        </row>
        <row r="5753">
          <cell r="A5753">
            <v>37353</v>
          </cell>
          <cell r="B5753" t="str">
            <v>Institute of Clinical Acupuncture &amp; Oriental Med</v>
          </cell>
        </row>
        <row r="5754">
          <cell r="A5754">
            <v>38313</v>
          </cell>
          <cell r="B5754" t="str">
            <v>Institute of Hair Design</v>
          </cell>
        </row>
        <row r="5755">
          <cell r="A5755">
            <v>38044</v>
          </cell>
          <cell r="B5755" t="str">
            <v>Gwinnett College-Marietta Campus</v>
          </cell>
        </row>
        <row r="5756">
          <cell r="A5756">
            <v>35343</v>
          </cell>
          <cell r="B5756" t="str">
            <v>Jones International University</v>
          </cell>
        </row>
        <row r="5757">
          <cell r="A5757">
            <v>35523</v>
          </cell>
          <cell r="B5757" t="str">
            <v>Leston College</v>
          </cell>
        </row>
        <row r="5758">
          <cell r="A5758">
            <v>37633</v>
          </cell>
          <cell r="B5758" t="str">
            <v>Medical Professional Institute</v>
          </cell>
        </row>
        <row r="5759">
          <cell r="A5759">
            <v>38273</v>
          </cell>
          <cell r="B5759" t="str">
            <v>Charlotte Christian College and Theological Seminary</v>
          </cell>
        </row>
        <row r="5760">
          <cell r="A5760">
            <v>38383</v>
          </cell>
          <cell r="B5760" t="str">
            <v>Nightingale College</v>
          </cell>
        </row>
        <row r="5761">
          <cell r="A5761">
            <v>38123</v>
          </cell>
          <cell r="B5761" t="str">
            <v>Omnitech Institute</v>
          </cell>
        </row>
        <row r="5762">
          <cell r="A5762">
            <v>37813</v>
          </cell>
          <cell r="B5762" t="str">
            <v>PITC Institute</v>
          </cell>
        </row>
        <row r="5763">
          <cell r="A5763">
            <v>38295</v>
          </cell>
          <cell r="B5763" t="str">
            <v>Skinworks School of Advanced Skincare</v>
          </cell>
        </row>
        <row r="5764">
          <cell r="A5764">
            <v>37464</v>
          </cell>
          <cell r="B5764" t="str">
            <v>Southeastern Institute-Columbia</v>
          </cell>
        </row>
        <row r="5765">
          <cell r="A5765">
            <v>37503</v>
          </cell>
          <cell r="B5765" t="str">
            <v>Technical Learning Centers Inc</v>
          </cell>
        </row>
        <row r="5766">
          <cell r="A5766">
            <v>36074</v>
          </cell>
          <cell r="B5766" t="str">
            <v>Total Look School of Cosmetology &amp; Massage Therapy</v>
          </cell>
        </row>
        <row r="5767">
          <cell r="A5767">
            <v>40513</v>
          </cell>
          <cell r="B5767" t="str">
            <v>The Art Institute of Tucson</v>
          </cell>
        </row>
        <row r="5768">
          <cell r="A5768">
            <v>38143</v>
          </cell>
          <cell r="B5768" t="str">
            <v>Turning Point Beauty College</v>
          </cell>
        </row>
        <row r="5769">
          <cell r="A5769">
            <v>37893</v>
          </cell>
          <cell r="B5769" t="str">
            <v>Unitech Training Academy-Lafayette</v>
          </cell>
        </row>
        <row r="5770">
          <cell r="A5770">
            <v>40414</v>
          </cell>
          <cell r="B5770" t="str">
            <v>Mountwest Community and Technical College</v>
          </cell>
        </row>
        <row r="5771">
          <cell r="A5771">
            <v>33043</v>
          </cell>
          <cell r="B5771" t="str">
            <v>Centura College-Columbia</v>
          </cell>
        </row>
        <row r="5772">
          <cell r="A5772">
            <v>7893</v>
          </cell>
          <cell r="B5772" t="str">
            <v>Flagler College-Tallahassee</v>
          </cell>
        </row>
        <row r="5773">
          <cell r="A5773">
            <v>40386</v>
          </cell>
          <cell r="B5773" t="str">
            <v>Kanawha Valley Community and Technical College</v>
          </cell>
        </row>
        <row r="5774">
          <cell r="A5774">
            <v>21136</v>
          </cell>
          <cell r="B5774" t="str">
            <v>American InterContinental University</v>
          </cell>
        </row>
        <row r="5775">
          <cell r="A5775">
            <v>30792</v>
          </cell>
          <cell r="B5775" t="str">
            <v>Westwood College-Atlanta Peachtree Center Campus</v>
          </cell>
        </row>
        <row r="5776">
          <cell r="A5776">
            <v>7329</v>
          </cell>
          <cell r="B5776" t="str">
            <v>ITT Technical Institute-Eden Prairie</v>
          </cell>
        </row>
        <row r="5777">
          <cell r="A5777">
            <v>30106</v>
          </cell>
          <cell r="B5777" t="str">
            <v>Virginia College-Mobile</v>
          </cell>
        </row>
        <row r="5778">
          <cell r="A5778">
            <v>26167</v>
          </cell>
          <cell r="B5778" t="str">
            <v>Le Cordon Bleu College of Culinary Arts-Las Vegas</v>
          </cell>
        </row>
        <row r="5779">
          <cell r="A5779">
            <v>21603</v>
          </cell>
          <cell r="B5779" t="str">
            <v>International Academy of Design and Technology-Troy</v>
          </cell>
        </row>
        <row r="5780">
          <cell r="A5780">
            <v>21136</v>
          </cell>
          <cell r="B5780" t="str">
            <v>American InterContinental University-Houston</v>
          </cell>
        </row>
        <row r="5781">
          <cell r="A5781">
            <v>21160</v>
          </cell>
          <cell r="B5781" t="str">
            <v>Sanford-Brown College-Houston North Loop</v>
          </cell>
        </row>
        <row r="5782">
          <cell r="A5782">
            <v>41271</v>
          </cell>
          <cell r="B5782" t="str">
            <v>University of California-Merced</v>
          </cell>
        </row>
        <row r="5783">
          <cell r="A5783">
            <v>22985</v>
          </cell>
          <cell r="B5783" t="str">
            <v>Everest College-Fort Worth</v>
          </cell>
        </row>
        <row r="5784">
          <cell r="A5784">
            <v>30265</v>
          </cell>
          <cell r="B5784" t="str">
            <v>Remington College-North Houston Campus</v>
          </cell>
        </row>
        <row r="5785">
          <cell r="A5785">
            <v>25318</v>
          </cell>
          <cell r="B5785" t="str">
            <v>Paul Mitchell the School-Orlando</v>
          </cell>
        </row>
        <row r="5786">
          <cell r="A5786">
            <v>10490</v>
          </cell>
          <cell r="B5786" t="str">
            <v>Regency Beauty Institute-Maplewood</v>
          </cell>
        </row>
        <row r="5787">
          <cell r="A5787">
            <v>22171</v>
          </cell>
          <cell r="B5787" t="str">
            <v>Pima Medical Institute-Las Vegas</v>
          </cell>
        </row>
        <row r="5788">
          <cell r="A5788">
            <v>30265</v>
          </cell>
          <cell r="B5788" t="str">
            <v>Remington College-Nashville Campus</v>
          </cell>
        </row>
        <row r="5789">
          <cell r="A5789">
            <v>23068</v>
          </cell>
          <cell r="B5789" t="str">
            <v>Platt College-OKC-Memorial</v>
          </cell>
        </row>
        <row r="5790">
          <cell r="A5790">
            <v>2453</v>
          </cell>
          <cell r="B5790" t="str">
            <v>Central Methodist University-College of Graduate and Extended Studies</v>
          </cell>
        </row>
        <row r="5791">
          <cell r="A5791">
            <v>23139</v>
          </cell>
          <cell r="B5791" t="str">
            <v>Westwood College-Northlake</v>
          </cell>
        </row>
        <row r="5792">
          <cell r="A5792">
            <v>20988</v>
          </cell>
          <cell r="B5792" t="str">
            <v>University of Phoenix-New Jersey</v>
          </cell>
        </row>
        <row r="5793">
          <cell r="A5793">
            <v>20988</v>
          </cell>
          <cell r="B5793" t="str">
            <v>University of Phoenix-Minnesota</v>
          </cell>
        </row>
        <row r="5794">
          <cell r="A5794">
            <v>9466</v>
          </cell>
          <cell r="B5794" t="str">
            <v>Brightwood College-Fort Worth</v>
          </cell>
        </row>
        <row r="5795">
          <cell r="A5795">
            <v>31158</v>
          </cell>
          <cell r="B5795" t="str">
            <v>Kaplan College-Lubbock</v>
          </cell>
        </row>
        <row r="5796">
          <cell r="A5796">
            <v>12872</v>
          </cell>
          <cell r="B5796" t="str">
            <v>North-West College-Riverside</v>
          </cell>
        </row>
        <row r="5797">
          <cell r="A5797">
            <v>8090</v>
          </cell>
          <cell r="B5797" t="str">
            <v>Everest Institute-Chelsea</v>
          </cell>
        </row>
        <row r="5798">
          <cell r="A5798">
            <v>10356</v>
          </cell>
          <cell r="B5798" t="str">
            <v>Everest Institute-Eagan</v>
          </cell>
        </row>
        <row r="5799">
          <cell r="A5799">
            <v>20988</v>
          </cell>
          <cell r="B5799" t="str">
            <v>University of Phoenix-Kentucky</v>
          </cell>
        </row>
        <row r="5800">
          <cell r="A5800">
            <v>1534</v>
          </cell>
          <cell r="B5800" t="str">
            <v>Altierus Career College-Orange Park</v>
          </cell>
        </row>
        <row r="5801">
          <cell r="A5801">
            <v>26062</v>
          </cell>
          <cell r="B5801" t="str">
            <v>Altierus Career College-Bissonnet</v>
          </cell>
        </row>
        <row r="5802">
          <cell r="A5802">
            <v>4503</v>
          </cell>
          <cell r="B5802" t="str">
            <v>Everest College-McLean</v>
          </cell>
        </row>
        <row r="5803">
          <cell r="A5803">
            <v>38003</v>
          </cell>
          <cell r="B5803" t="str">
            <v>Colegio Tecnico de Electricidad Galloza</v>
          </cell>
        </row>
        <row r="5804">
          <cell r="A5804">
            <v>9459</v>
          </cell>
          <cell r="B5804" t="str">
            <v>Empire Beauty School-St Paul</v>
          </cell>
        </row>
        <row r="5805">
          <cell r="A5805">
            <v>25385</v>
          </cell>
          <cell r="B5805" t="str">
            <v>Arthur's Beauty School Inc-Conway</v>
          </cell>
        </row>
        <row r="5806">
          <cell r="A5806">
            <v>25997</v>
          </cell>
          <cell r="B5806" t="str">
            <v>Vatterott College-St Charles</v>
          </cell>
        </row>
        <row r="5807">
          <cell r="A5807">
            <v>10851</v>
          </cell>
          <cell r="B5807" t="str">
            <v>Branford Hall Career Institute-North Brunswick</v>
          </cell>
        </row>
        <row r="5808">
          <cell r="A5808">
            <v>30764</v>
          </cell>
          <cell r="B5808" t="str">
            <v>Anthem Career College-Memphis</v>
          </cell>
        </row>
        <row r="5809">
          <cell r="A5809">
            <v>22631</v>
          </cell>
          <cell r="B5809" t="str">
            <v>Anthem College-Kansas City</v>
          </cell>
        </row>
        <row r="5810">
          <cell r="A5810">
            <v>21044</v>
          </cell>
          <cell r="B5810" t="str">
            <v>Spa Tech Institute-Ipswich</v>
          </cell>
        </row>
        <row r="5811">
          <cell r="A5811">
            <v>21044</v>
          </cell>
          <cell r="B5811" t="str">
            <v>Spa Tech Institute-Westboro</v>
          </cell>
        </row>
        <row r="5812">
          <cell r="A5812">
            <v>21044</v>
          </cell>
          <cell r="B5812" t="str">
            <v>Spa Tech Institute-Plymouth</v>
          </cell>
        </row>
        <row r="5813">
          <cell r="A5813">
            <v>22482</v>
          </cell>
          <cell r="B5813" t="str">
            <v>Milan Institute of Cosmetology-San Antonio Walzem</v>
          </cell>
        </row>
        <row r="5814">
          <cell r="A5814">
            <v>40473</v>
          </cell>
          <cell r="B5814" t="str">
            <v>Bridgemont Community and Technical College</v>
          </cell>
        </row>
        <row r="5815">
          <cell r="A5815">
            <v>21088</v>
          </cell>
          <cell r="B5815" t="str">
            <v>Wards Corner Beauty Academy-Virginia Beach</v>
          </cell>
        </row>
        <row r="5816">
          <cell r="A5816">
            <v>10098</v>
          </cell>
          <cell r="B5816" t="str">
            <v>Neumont College of Computer Science</v>
          </cell>
        </row>
        <row r="5817">
          <cell r="A5817">
            <v>3404</v>
          </cell>
          <cell r="B5817" t="str">
            <v>Johnson &amp; Wales University-Charlotte</v>
          </cell>
        </row>
        <row r="5818">
          <cell r="A5818">
            <v>20988</v>
          </cell>
          <cell r="B5818" t="str">
            <v>University of Phoenix-Central Valley Campus</v>
          </cell>
        </row>
        <row r="5819">
          <cell r="A5819">
            <v>26092</v>
          </cell>
          <cell r="B5819" t="str">
            <v>L'Ecole Culinaire-St Louis</v>
          </cell>
        </row>
        <row r="5820">
          <cell r="A5820">
            <v>40653</v>
          </cell>
          <cell r="B5820" t="str">
            <v>Roseman University of Health Sciences</v>
          </cell>
        </row>
        <row r="5821">
          <cell r="A5821">
            <v>34803</v>
          </cell>
          <cell r="B5821" t="str">
            <v>Fortis Institute-Port Saint Lucie</v>
          </cell>
        </row>
        <row r="5822">
          <cell r="A5822">
            <v>23263</v>
          </cell>
          <cell r="B5822" t="str">
            <v>Fortis Institute-Miami</v>
          </cell>
        </row>
        <row r="5823">
          <cell r="A5823">
            <v>38834</v>
          </cell>
          <cell r="B5823" t="str">
            <v>Aviation Institute of Maintenance-Manassas</v>
          </cell>
        </row>
        <row r="5824">
          <cell r="A5824">
            <v>11510</v>
          </cell>
          <cell r="B5824" t="str">
            <v>Everest College-North Aurora</v>
          </cell>
        </row>
        <row r="5825">
          <cell r="A5825">
            <v>38324</v>
          </cell>
          <cell r="B5825" t="str">
            <v>Cosmetology School of Arts and Science LLC</v>
          </cell>
        </row>
        <row r="5826">
          <cell r="A5826">
            <v>23620</v>
          </cell>
          <cell r="B5826" t="str">
            <v>Universal Technical Institute of Pennsylvania Inc</v>
          </cell>
        </row>
        <row r="5827">
          <cell r="A5827">
            <v>26110</v>
          </cell>
          <cell r="B5827" t="str">
            <v>Heritage College-Kansas City</v>
          </cell>
        </row>
        <row r="5828">
          <cell r="A5828">
            <v>23411</v>
          </cell>
          <cell r="B5828" t="str">
            <v>Kenneth Shuler School of Cosmetology-Spartanburg</v>
          </cell>
        </row>
        <row r="5829">
          <cell r="A5829">
            <v>23411</v>
          </cell>
          <cell r="B5829" t="str">
            <v>Kenneth Shuler School of Cosmetology-Columbia</v>
          </cell>
        </row>
        <row r="5830">
          <cell r="A5830">
            <v>38724</v>
          </cell>
          <cell r="B5830" t="str">
            <v>Divine Mercy University</v>
          </cell>
        </row>
        <row r="5831">
          <cell r="A5831">
            <v>10836</v>
          </cell>
          <cell r="B5831" t="str">
            <v>Pivot Point Academy-Chicago</v>
          </cell>
        </row>
        <row r="5832">
          <cell r="A5832">
            <v>7303</v>
          </cell>
          <cell r="B5832" t="str">
            <v>Lincoln Technical Institute-Shelton</v>
          </cell>
        </row>
        <row r="5833">
          <cell r="A5833">
            <v>4646</v>
          </cell>
          <cell r="B5833" t="str">
            <v>Minnesota School of Business-Waite Park</v>
          </cell>
        </row>
        <row r="5834">
          <cell r="A5834">
            <v>4646</v>
          </cell>
          <cell r="B5834" t="str">
            <v>Minnesota School of Business-Shakopee</v>
          </cell>
        </row>
        <row r="5835">
          <cell r="A5835">
            <v>38385</v>
          </cell>
          <cell r="B5835" t="str">
            <v>Northwest Career College</v>
          </cell>
        </row>
        <row r="5836">
          <cell r="A5836">
            <v>38913</v>
          </cell>
          <cell r="B5836" t="str">
            <v>Soma Institute-The National School of Clinical Massage Therapy</v>
          </cell>
        </row>
        <row r="5837">
          <cell r="A5837">
            <v>38493</v>
          </cell>
          <cell r="B5837" t="str">
            <v>Xtreme Career Institute</v>
          </cell>
        </row>
        <row r="5838">
          <cell r="A5838">
            <v>39273</v>
          </cell>
          <cell r="B5838" t="str">
            <v>Marinello Schools of Beauty-Niantic</v>
          </cell>
        </row>
        <row r="5839">
          <cell r="A5839">
            <v>38333</v>
          </cell>
          <cell r="B5839" t="str">
            <v>American Academy of Acupuncture and Oriental Medicine</v>
          </cell>
        </row>
        <row r="5840">
          <cell r="A5840">
            <v>36955</v>
          </cell>
          <cell r="B5840" t="str">
            <v>Arizona School of Acupuncture and Oriental Medicine</v>
          </cell>
        </row>
        <row r="5841">
          <cell r="A5841">
            <v>39413</v>
          </cell>
          <cell r="B5841" t="str">
            <v>Ave Maria University</v>
          </cell>
        </row>
        <row r="5842">
          <cell r="A5842">
            <v>39253</v>
          </cell>
          <cell r="B5842" t="str">
            <v>Blue Sky School of Professional Massage and Therapeutic Bodywork</v>
          </cell>
        </row>
        <row r="5843">
          <cell r="A5843">
            <v>39303</v>
          </cell>
          <cell r="B5843" t="str">
            <v>Buchanan Beauty College</v>
          </cell>
        </row>
        <row r="5844">
          <cell r="A5844">
            <v>39143</v>
          </cell>
          <cell r="B5844" t="str">
            <v>CALC Institute of Technology</v>
          </cell>
        </row>
        <row r="5845">
          <cell r="A5845">
            <v>38743</v>
          </cell>
          <cell r="B5845" t="str">
            <v>Cambridge Junior College-Yuba City</v>
          </cell>
        </row>
        <row r="5846">
          <cell r="A5846">
            <v>38425</v>
          </cell>
          <cell r="B5846" t="str">
            <v>Cambridge Institute of Allied Health &amp; Technology</v>
          </cell>
        </row>
        <row r="5847">
          <cell r="A5847">
            <v>37974</v>
          </cell>
          <cell r="B5847" t="str">
            <v>Career Care Institute</v>
          </cell>
        </row>
        <row r="5848">
          <cell r="A5848">
            <v>40383</v>
          </cell>
          <cell r="B5848" t="str">
            <v>ATA Career Education</v>
          </cell>
        </row>
        <row r="5849">
          <cell r="A5849">
            <v>39153</v>
          </cell>
          <cell r="B5849" t="str">
            <v>Career Quest Learning Centers-Lansing</v>
          </cell>
        </row>
        <row r="5850">
          <cell r="A5850">
            <v>39283</v>
          </cell>
          <cell r="B5850" t="str">
            <v>Central State Massage Academy</v>
          </cell>
        </row>
        <row r="5851">
          <cell r="A5851">
            <v>38744</v>
          </cell>
          <cell r="B5851" t="str">
            <v>Community Christian College</v>
          </cell>
        </row>
        <row r="5852">
          <cell r="A5852">
            <v>39123</v>
          </cell>
          <cell r="B5852" t="str">
            <v>Credence Institute of Beauty</v>
          </cell>
        </row>
        <row r="5853">
          <cell r="A5853">
            <v>38763</v>
          </cell>
          <cell r="B5853" t="str">
            <v>Culpeper Cosmetology Training Center</v>
          </cell>
        </row>
        <row r="5854">
          <cell r="A5854">
            <v>38483</v>
          </cell>
          <cell r="B5854" t="str">
            <v>Day Spa Career College</v>
          </cell>
        </row>
        <row r="5855">
          <cell r="A5855">
            <v>38113</v>
          </cell>
          <cell r="B5855" t="str">
            <v>Eastern School of Acupuncture and Traditional Medicine</v>
          </cell>
        </row>
        <row r="5856">
          <cell r="A5856">
            <v>38553</v>
          </cell>
          <cell r="B5856" t="str">
            <v>Ecclesia College</v>
          </cell>
        </row>
        <row r="5857">
          <cell r="A5857">
            <v>38853</v>
          </cell>
          <cell r="B5857" t="str">
            <v>Employment Solutions-College for Technical Education</v>
          </cell>
        </row>
        <row r="5858">
          <cell r="A5858">
            <v>38814</v>
          </cell>
          <cell r="B5858" t="str">
            <v>Estelle Medical Academy</v>
          </cell>
        </row>
        <row r="5859">
          <cell r="A5859">
            <v>39173</v>
          </cell>
          <cell r="B5859" t="str">
            <v>Evergreen Beauty and Barber College-Everett</v>
          </cell>
        </row>
        <row r="5860">
          <cell r="A5860">
            <v>39073</v>
          </cell>
          <cell r="B5860" t="str">
            <v>Paul Mitchell the School-Great Lakes</v>
          </cell>
        </row>
        <row r="5861">
          <cell r="A5861">
            <v>38033</v>
          </cell>
          <cell r="B5861" t="str">
            <v>Healthcare Training Institute</v>
          </cell>
        </row>
        <row r="5862">
          <cell r="A5862">
            <v>37343</v>
          </cell>
          <cell r="B5862" t="str">
            <v>John D Rockefeller IV Career Center</v>
          </cell>
        </row>
        <row r="5863">
          <cell r="A5863">
            <v>38684</v>
          </cell>
          <cell r="B5863" t="str">
            <v>Los Angeles College of Music</v>
          </cell>
        </row>
        <row r="5864">
          <cell r="A5864">
            <v>38224</v>
          </cell>
          <cell r="B5864" t="str">
            <v>Maple Springs Baptist Bible College and Seminary</v>
          </cell>
        </row>
        <row r="5865">
          <cell r="A5865">
            <v>38753</v>
          </cell>
          <cell r="B5865" t="str">
            <v>MCI Institute of Technology</v>
          </cell>
        </row>
        <row r="5866">
          <cell r="A5866">
            <v>39013</v>
          </cell>
          <cell r="B5866" t="str">
            <v>Pacific Coast Trade School</v>
          </cell>
        </row>
        <row r="5867">
          <cell r="A5867">
            <v>39394</v>
          </cell>
          <cell r="B5867" t="str">
            <v>Centura Institute</v>
          </cell>
        </row>
        <row r="5868">
          <cell r="A5868">
            <v>39233</v>
          </cell>
          <cell r="B5868" t="str">
            <v>Precision Manufacturing Institute</v>
          </cell>
        </row>
        <row r="5869">
          <cell r="A5869">
            <v>38783</v>
          </cell>
          <cell r="B5869" t="str">
            <v>Professional Massage Training Center</v>
          </cell>
        </row>
        <row r="5870">
          <cell r="A5870">
            <v>38863</v>
          </cell>
          <cell r="B5870" t="str">
            <v>Regency School of Hair Design</v>
          </cell>
        </row>
        <row r="5871">
          <cell r="A5871">
            <v>36383</v>
          </cell>
          <cell r="B5871" t="str">
            <v>Rosslyn Training Academy of Cosmetology</v>
          </cell>
        </row>
        <row r="5872">
          <cell r="A5872">
            <v>38303</v>
          </cell>
          <cell r="B5872" t="str">
            <v>SAE Institute of Technology-Nashville</v>
          </cell>
        </row>
        <row r="5873">
          <cell r="A5873">
            <v>39163</v>
          </cell>
          <cell r="B5873" t="str">
            <v>eClips School of Cosmetology and Barbering</v>
          </cell>
        </row>
        <row r="5874">
          <cell r="A5874">
            <v>37744</v>
          </cell>
          <cell r="B5874" t="str">
            <v>Shear Academy</v>
          </cell>
        </row>
        <row r="5875">
          <cell r="A5875">
            <v>39035</v>
          </cell>
          <cell r="B5875" t="str">
            <v>Southern Technical College</v>
          </cell>
        </row>
        <row r="5876">
          <cell r="A5876">
            <v>38893</v>
          </cell>
          <cell r="B5876" t="str">
            <v>Stanbridge University</v>
          </cell>
        </row>
        <row r="5877">
          <cell r="A5877">
            <v>37684</v>
          </cell>
          <cell r="B5877" t="str">
            <v>Styletrends Barber and Hairstyling Academy</v>
          </cell>
        </row>
        <row r="5878">
          <cell r="A5878">
            <v>38563</v>
          </cell>
          <cell r="B5878" t="str">
            <v>Universal Career School</v>
          </cell>
        </row>
        <row r="5879">
          <cell r="A5879">
            <v>38214</v>
          </cell>
          <cell r="B5879" t="str">
            <v>Universal College of Healing Arts</v>
          </cell>
        </row>
        <row r="5880">
          <cell r="A5880">
            <v>38023</v>
          </cell>
          <cell r="B5880" t="str">
            <v>Uta Mesivta of Kiryas Joel</v>
          </cell>
        </row>
        <row r="5881">
          <cell r="A5881">
            <v>39483</v>
          </cell>
          <cell r="B5881" t="str">
            <v>Harrisburg University of Science and Technology</v>
          </cell>
        </row>
        <row r="5882">
          <cell r="A5882">
            <v>12584</v>
          </cell>
          <cell r="B5882" t="str">
            <v>The Art Institute of Ohio-Cincinnati</v>
          </cell>
        </row>
        <row r="5883">
          <cell r="A5883">
            <v>3674</v>
          </cell>
          <cell r="B5883" t="str">
            <v>Stevens-Henager College</v>
          </cell>
        </row>
        <row r="5884">
          <cell r="A5884">
            <v>20988</v>
          </cell>
          <cell r="B5884" t="str">
            <v>University of Phoenix-Iowa</v>
          </cell>
        </row>
        <row r="5885">
          <cell r="A5885">
            <v>20988</v>
          </cell>
          <cell r="B5885" t="str">
            <v>University of Phoenix-San Antonio Campus</v>
          </cell>
        </row>
        <row r="5886">
          <cell r="A5886">
            <v>20988</v>
          </cell>
          <cell r="B5886" t="str">
            <v>University of Phoenix-Austin Campus</v>
          </cell>
        </row>
        <row r="5887">
          <cell r="A5887">
            <v>20988</v>
          </cell>
          <cell r="B5887" t="str">
            <v>University of Phoenix-Richmond-Virginia Beach Campus</v>
          </cell>
        </row>
        <row r="5888">
          <cell r="A5888">
            <v>20988</v>
          </cell>
          <cell r="B5888" t="str">
            <v>University of Phoenix-Raleigh Campus</v>
          </cell>
        </row>
        <row r="5889">
          <cell r="A5889">
            <v>39573</v>
          </cell>
          <cell r="B5889" t="str">
            <v>Blue Ridge Community and Technical College</v>
          </cell>
        </row>
        <row r="5890">
          <cell r="A5890">
            <v>30314</v>
          </cell>
          <cell r="B5890" t="str">
            <v>Sanford-Brown College-Las Vegas</v>
          </cell>
        </row>
        <row r="5891">
          <cell r="A5891">
            <v>30314</v>
          </cell>
          <cell r="B5891" t="str">
            <v>Sanford-Brown College-Seattle</v>
          </cell>
        </row>
        <row r="5892">
          <cell r="A5892">
            <v>21603</v>
          </cell>
          <cell r="B5892" t="str">
            <v>International Academy of Design and Technology-Nashville</v>
          </cell>
        </row>
        <row r="5893">
          <cell r="A5893">
            <v>26167</v>
          </cell>
          <cell r="B5893" t="str">
            <v>Le Cordon Bleu College of Culinary Arts-Miami</v>
          </cell>
        </row>
        <row r="5894">
          <cell r="A5894">
            <v>30226</v>
          </cell>
          <cell r="B5894" t="str">
            <v>Le Cordon Bleu College of Culinary Arts-Minneapolis</v>
          </cell>
        </row>
        <row r="5895">
          <cell r="A5895">
            <v>22392</v>
          </cell>
          <cell r="B5895" t="str">
            <v>Anthem College-Portland</v>
          </cell>
        </row>
        <row r="5896">
          <cell r="A5896">
            <v>22539</v>
          </cell>
          <cell r="B5896" t="str">
            <v>Platt College-McCann-Shreveport</v>
          </cell>
        </row>
        <row r="5897">
          <cell r="A5897">
            <v>7329</v>
          </cell>
          <cell r="B5897" t="str">
            <v>ITT Technical Institute-Kansas City</v>
          </cell>
        </row>
        <row r="5898">
          <cell r="A5898">
            <v>7329</v>
          </cell>
          <cell r="B5898" t="str">
            <v>ITT Technical Institute-Kennesaw</v>
          </cell>
        </row>
        <row r="5899">
          <cell r="A5899">
            <v>7329</v>
          </cell>
          <cell r="B5899" t="str">
            <v>ITT Technical Institute-Owings Mills</v>
          </cell>
        </row>
        <row r="5900">
          <cell r="A5900">
            <v>7329</v>
          </cell>
          <cell r="B5900" t="str">
            <v>ITT Technical Institute-Warrensville Heights</v>
          </cell>
        </row>
        <row r="5901">
          <cell r="A5901">
            <v>38813</v>
          </cell>
          <cell r="B5901" t="str">
            <v>Union Graduate College</v>
          </cell>
        </row>
        <row r="5902">
          <cell r="A5902">
            <v>8263</v>
          </cell>
          <cell r="B5902" t="str">
            <v>Chambersburg Beauty School</v>
          </cell>
        </row>
        <row r="5903">
          <cell r="A5903">
            <v>39396</v>
          </cell>
          <cell r="B5903" t="str">
            <v>Daytona College</v>
          </cell>
        </row>
        <row r="5904">
          <cell r="A5904">
            <v>33683</v>
          </cell>
          <cell r="B5904" t="str">
            <v>Delta Technical College</v>
          </cell>
        </row>
        <row r="5905">
          <cell r="A5905">
            <v>40053</v>
          </cell>
          <cell r="B5905" t="str">
            <v>United States University</v>
          </cell>
        </row>
        <row r="5906">
          <cell r="A5906">
            <v>11626</v>
          </cell>
          <cell r="B5906" t="str">
            <v>Westwood College-Arlington Ballston</v>
          </cell>
        </row>
        <row r="5907">
          <cell r="A5907">
            <v>23519</v>
          </cell>
          <cell r="B5907" t="str">
            <v>Brightwood College-Bakersfield</v>
          </cell>
        </row>
        <row r="5908">
          <cell r="A5908">
            <v>23063</v>
          </cell>
          <cell r="B5908" t="str">
            <v>Brightwood College-Fresno</v>
          </cell>
        </row>
        <row r="5909">
          <cell r="A5909">
            <v>12606</v>
          </cell>
          <cell r="B5909" t="str">
            <v>Empire Beauty School-Avondale</v>
          </cell>
        </row>
        <row r="5910">
          <cell r="A5910">
            <v>9664</v>
          </cell>
          <cell r="B5910" t="str">
            <v>Empire Beauty School-North Tucson</v>
          </cell>
        </row>
        <row r="5911">
          <cell r="A5911">
            <v>21732</v>
          </cell>
          <cell r="B5911" t="str">
            <v>Empire Beauty School-Littleton</v>
          </cell>
        </row>
        <row r="5912">
          <cell r="A5912">
            <v>21732</v>
          </cell>
          <cell r="B5912" t="str">
            <v>Empire Beauty School-Aurora</v>
          </cell>
        </row>
        <row r="5913">
          <cell r="A5913">
            <v>30723</v>
          </cell>
          <cell r="B5913" t="str">
            <v>Altierus Career College-Columbus</v>
          </cell>
        </row>
        <row r="5914">
          <cell r="A5914">
            <v>8146</v>
          </cell>
          <cell r="B5914" t="str">
            <v>Everest College-Merrionette Park</v>
          </cell>
        </row>
        <row r="5915">
          <cell r="A5915">
            <v>23001</v>
          </cell>
          <cell r="B5915" t="str">
            <v>Everest College-Earth City</v>
          </cell>
        </row>
        <row r="5916">
          <cell r="A5916">
            <v>22950</v>
          </cell>
          <cell r="B5916" t="str">
            <v>Everest College-Mesa</v>
          </cell>
        </row>
        <row r="5917">
          <cell r="A5917">
            <v>9079</v>
          </cell>
          <cell r="B5917" t="str">
            <v>Everest Institute-Silver Spring</v>
          </cell>
        </row>
        <row r="5918">
          <cell r="A5918">
            <v>8328</v>
          </cell>
          <cell r="B5918" t="str">
            <v>Alvareitas College of Cosmetology-Belleville</v>
          </cell>
        </row>
        <row r="5919">
          <cell r="A5919">
            <v>22708</v>
          </cell>
          <cell r="B5919" t="str">
            <v>AmeriTech College-Draper</v>
          </cell>
        </row>
        <row r="5920">
          <cell r="A5920">
            <v>21799</v>
          </cell>
          <cell r="B5920" t="str">
            <v>Argosy University-Los Angeles</v>
          </cell>
        </row>
        <row r="5921">
          <cell r="A5921">
            <v>40513</v>
          </cell>
          <cell r="B5921" t="str">
            <v>Brown Mackie College-Miami</v>
          </cell>
        </row>
        <row r="5922">
          <cell r="A5922">
            <v>10490</v>
          </cell>
          <cell r="B5922" t="str">
            <v>Regency Beauty Institute-Darien</v>
          </cell>
        </row>
        <row r="5923">
          <cell r="A5923">
            <v>10490</v>
          </cell>
          <cell r="B5923" t="str">
            <v>Regency Beauty Institute-Aurora</v>
          </cell>
        </row>
        <row r="5924">
          <cell r="A5924">
            <v>10490</v>
          </cell>
          <cell r="B5924" t="str">
            <v>Regency Beauty Institute-Madison</v>
          </cell>
        </row>
        <row r="5925">
          <cell r="A5925">
            <v>10490</v>
          </cell>
          <cell r="B5925" t="str">
            <v>Regency Beauty Institute-Ridgedale</v>
          </cell>
        </row>
        <row r="5926">
          <cell r="A5926">
            <v>21207</v>
          </cell>
          <cell r="B5926" t="str">
            <v>San Joaquin Valley College-Modesto</v>
          </cell>
        </row>
        <row r="5927">
          <cell r="A5927">
            <v>22455</v>
          </cell>
          <cell r="B5927" t="str">
            <v>Fortis College-Largo</v>
          </cell>
        </row>
        <row r="5928">
          <cell r="A5928">
            <v>23068</v>
          </cell>
          <cell r="B5928" t="str">
            <v>Platt College-Moore</v>
          </cell>
        </row>
        <row r="5929">
          <cell r="A5929">
            <v>23068</v>
          </cell>
          <cell r="B5929" t="str">
            <v>Platt College-Dallas</v>
          </cell>
        </row>
        <row r="5930">
          <cell r="A5930">
            <v>8221</v>
          </cell>
          <cell r="B5930" t="str">
            <v>Universal Technical Institute of Massachusetts Inc</v>
          </cell>
        </row>
        <row r="5931">
          <cell r="A5931">
            <v>21785</v>
          </cell>
          <cell r="B5931" t="str">
            <v>Eagle Gate College-Layton</v>
          </cell>
        </row>
        <row r="5932">
          <cell r="A5932">
            <v>30978</v>
          </cell>
          <cell r="B5932" t="str">
            <v>Carsten Institute of Cosmetology</v>
          </cell>
        </row>
        <row r="5933">
          <cell r="A5933">
            <v>32763</v>
          </cell>
          <cell r="B5933" t="str">
            <v>Academy of Hair Design-Jasper</v>
          </cell>
        </row>
        <row r="5934">
          <cell r="A5934">
            <v>39733</v>
          </cell>
          <cell r="B5934" t="str">
            <v>SAE Expression College</v>
          </cell>
        </row>
        <row r="5935">
          <cell r="A5935">
            <v>37893</v>
          </cell>
          <cell r="B5935" t="str">
            <v>Unitech Training Academy-West Monroe</v>
          </cell>
        </row>
        <row r="5936">
          <cell r="A5936">
            <v>9313</v>
          </cell>
          <cell r="B5936" t="str">
            <v>Daymar College-Bellevue</v>
          </cell>
        </row>
        <row r="5937">
          <cell r="A5937">
            <v>4666</v>
          </cell>
          <cell r="B5937" t="str">
            <v>Salter School-Fall River</v>
          </cell>
        </row>
        <row r="5938">
          <cell r="A5938">
            <v>34293</v>
          </cell>
          <cell r="B5938" t="str">
            <v>Seacoast Career School-Manchester Campus</v>
          </cell>
        </row>
        <row r="5939">
          <cell r="A5939">
            <v>21703</v>
          </cell>
          <cell r="B5939" t="str">
            <v>Instituto de Educacion Tecnica Ocupacional La Reine-Aguadilla</v>
          </cell>
        </row>
        <row r="5940">
          <cell r="A5940">
            <v>39603</v>
          </cell>
          <cell r="B5940" t="str">
            <v>New River Community and Technical College</v>
          </cell>
        </row>
        <row r="5941">
          <cell r="A5941">
            <v>31281</v>
          </cell>
          <cell r="B5941" t="str">
            <v>The College of Health Care Professions-Southwest Houston</v>
          </cell>
        </row>
        <row r="5942">
          <cell r="A5942">
            <v>21785</v>
          </cell>
          <cell r="B5942" t="str">
            <v>Eagle Gate College-Salt Lake City</v>
          </cell>
        </row>
        <row r="5943">
          <cell r="A5943">
            <v>25490</v>
          </cell>
          <cell r="B5943" t="str">
            <v>Brightwood College-Palm Springs</v>
          </cell>
        </row>
        <row r="5944">
          <cell r="A5944">
            <v>20988</v>
          </cell>
          <cell r="B5944" t="str">
            <v>University of Phoenix-Savannah Campus</v>
          </cell>
        </row>
        <row r="5945">
          <cell r="A5945">
            <v>20988</v>
          </cell>
          <cell r="B5945" t="str">
            <v>University of Phoenix-Northern Nevada Campus</v>
          </cell>
        </row>
        <row r="5946">
          <cell r="A5946">
            <v>4646</v>
          </cell>
          <cell r="B5946" t="str">
            <v>Minnesota School of Business-Rochester</v>
          </cell>
        </row>
        <row r="5947">
          <cell r="A5947">
            <v>41429</v>
          </cell>
          <cell r="B5947" t="str">
            <v>Georgia Gwinnett College</v>
          </cell>
        </row>
        <row r="5948">
          <cell r="A5948">
            <v>36175</v>
          </cell>
          <cell r="B5948" t="str">
            <v>Phoenix Institute of Herbal Medicine &amp; Acupuncture</v>
          </cell>
        </row>
        <row r="5949">
          <cell r="A5949">
            <v>40593</v>
          </cell>
          <cell r="B5949" t="str">
            <v>Tucson College of Beauty</v>
          </cell>
        </row>
        <row r="5950">
          <cell r="A5950">
            <v>39745</v>
          </cell>
          <cell r="B5950" t="str">
            <v>California Career College</v>
          </cell>
        </row>
        <row r="5951">
          <cell r="A5951">
            <v>40144</v>
          </cell>
          <cell r="B5951" t="str">
            <v>Palladium Technical Academy Inc</v>
          </cell>
        </row>
        <row r="5952">
          <cell r="A5952">
            <v>40013</v>
          </cell>
          <cell r="B5952" t="str">
            <v>Palace Beauty College</v>
          </cell>
        </row>
        <row r="5953">
          <cell r="A5953">
            <v>39104</v>
          </cell>
          <cell r="B5953" t="str">
            <v>National Polytechnic College</v>
          </cell>
        </row>
        <row r="5954">
          <cell r="A5954">
            <v>39713</v>
          </cell>
          <cell r="B5954" t="str">
            <v>American Career College-Ontario</v>
          </cell>
        </row>
        <row r="5955">
          <cell r="A5955">
            <v>40573</v>
          </cell>
          <cell r="B5955" t="str">
            <v>Asher College</v>
          </cell>
        </row>
        <row r="5956">
          <cell r="A5956">
            <v>39623</v>
          </cell>
          <cell r="B5956" t="str">
            <v>American Institute of Massage Therapy</v>
          </cell>
        </row>
        <row r="5957">
          <cell r="A5957">
            <v>39953</v>
          </cell>
          <cell r="B5957" t="str">
            <v>University of East-West Medicine</v>
          </cell>
        </row>
        <row r="5958">
          <cell r="A5958">
            <v>40033</v>
          </cell>
          <cell r="B5958" t="str">
            <v>Blake Austin College</v>
          </cell>
        </row>
        <row r="5959">
          <cell r="A5959">
            <v>39863</v>
          </cell>
          <cell r="B5959" t="str">
            <v>Aviator College of Aeronautical Science and Technology</v>
          </cell>
        </row>
        <row r="5960">
          <cell r="A5960">
            <v>39113</v>
          </cell>
          <cell r="B5960" t="str">
            <v>Total International Career Institute</v>
          </cell>
        </row>
        <row r="5961">
          <cell r="A5961">
            <v>40293</v>
          </cell>
          <cell r="B5961" t="str">
            <v>Trendsetters School of Beauty &amp; Barbering</v>
          </cell>
        </row>
        <row r="5962">
          <cell r="A5962">
            <v>39853</v>
          </cell>
          <cell r="B5962" t="str">
            <v>CDA Technical Institute</v>
          </cell>
        </row>
        <row r="5963">
          <cell r="A5963">
            <v>40165</v>
          </cell>
          <cell r="B5963" t="str">
            <v>American Institute of Beauty</v>
          </cell>
        </row>
        <row r="5964">
          <cell r="A5964">
            <v>35573</v>
          </cell>
          <cell r="B5964" t="str">
            <v>North Florida Cosmetology Institute Inc</v>
          </cell>
        </row>
        <row r="5965">
          <cell r="A5965">
            <v>38233</v>
          </cell>
          <cell r="B5965" t="str">
            <v>Florida Academy of Health &amp; Beauty</v>
          </cell>
        </row>
        <row r="5966">
          <cell r="A5966">
            <v>40213</v>
          </cell>
          <cell r="B5966" t="str">
            <v>Augusta School of Massage</v>
          </cell>
        </row>
        <row r="5967">
          <cell r="A5967">
            <v>40383</v>
          </cell>
          <cell r="B5967" t="str">
            <v>ATA College</v>
          </cell>
        </row>
        <row r="5968">
          <cell r="A5968">
            <v>37524</v>
          </cell>
          <cell r="B5968" t="str">
            <v>SUM Bible College and Theological Seminary</v>
          </cell>
        </row>
        <row r="5969">
          <cell r="A5969">
            <v>40403</v>
          </cell>
          <cell r="B5969" t="str">
            <v>Compass Career College</v>
          </cell>
        </row>
        <row r="5970">
          <cell r="A5970">
            <v>39655</v>
          </cell>
          <cell r="B5970" t="str">
            <v>Hair Expressions Academy</v>
          </cell>
        </row>
        <row r="5971">
          <cell r="A5971">
            <v>40063</v>
          </cell>
          <cell r="B5971" t="str">
            <v>Nuvo College of Cosmetology</v>
          </cell>
        </row>
        <row r="5972">
          <cell r="A5972">
            <v>39704</v>
          </cell>
          <cell r="B5972" t="str">
            <v>WellSpring School of Allied Health-Kansas City</v>
          </cell>
        </row>
        <row r="5973">
          <cell r="A5973">
            <v>39243</v>
          </cell>
          <cell r="B5973" t="str">
            <v>Hair Academy 110</v>
          </cell>
        </row>
        <row r="5974">
          <cell r="A5974">
            <v>39633</v>
          </cell>
          <cell r="B5974" t="str">
            <v>Institute of Health &amp; Technology</v>
          </cell>
        </row>
        <row r="5975">
          <cell r="A5975">
            <v>40313</v>
          </cell>
          <cell r="B5975" t="str">
            <v>The Salon Professional Academy-Fargo</v>
          </cell>
        </row>
        <row r="5976">
          <cell r="A5976">
            <v>39443</v>
          </cell>
          <cell r="B5976" t="str">
            <v>Massage Therapy Training Institute</v>
          </cell>
        </row>
        <row r="5977">
          <cell r="A5977">
            <v>39753</v>
          </cell>
          <cell r="B5977" t="str">
            <v>Institute of Professional Careers</v>
          </cell>
        </row>
        <row r="5978">
          <cell r="A5978">
            <v>39414</v>
          </cell>
          <cell r="B5978" t="str">
            <v>Elite Academy of Beauty Arts</v>
          </cell>
        </row>
        <row r="5979">
          <cell r="A5979">
            <v>38393</v>
          </cell>
          <cell r="B5979" t="str">
            <v>Aveda Institute-New York</v>
          </cell>
        </row>
        <row r="5980">
          <cell r="A5980">
            <v>39505</v>
          </cell>
          <cell r="B5980" t="str">
            <v>Northwest Regional Technology Institute</v>
          </cell>
        </row>
        <row r="5981">
          <cell r="A5981">
            <v>39523</v>
          </cell>
          <cell r="B5981" t="str">
            <v>National Massage Therapy Institute</v>
          </cell>
        </row>
        <row r="5982">
          <cell r="A5982">
            <v>39654</v>
          </cell>
          <cell r="B5982" t="str">
            <v>MyrAngel Beauty Institute</v>
          </cell>
        </row>
        <row r="5983">
          <cell r="A5983">
            <v>39203</v>
          </cell>
          <cell r="B5983" t="str">
            <v>Institute of Hair Design</v>
          </cell>
        </row>
        <row r="5984">
          <cell r="A5984">
            <v>40353</v>
          </cell>
          <cell r="B5984" t="str">
            <v>Tennessee Career Institute</v>
          </cell>
        </row>
        <row r="5985">
          <cell r="A5985">
            <v>39873</v>
          </cell>
          <cell r="B5985" t="str">
            <v>Texas Health School</v>
          </cell>
        </row>
        <row r="5986">
          <cell r="A5986">
            <v>40454</v>
          </cell>
          <cell r="B5986" t="str">
            <v>Mai-trix Beauty College</v>
          </cell>
        </row>
        <row r="5987">
          <cell r="A5987">
            <v>40453</v>
          </cell>
          <cell r="B5987" t="str">
            <v>North West Beauty School</v>
          </cell>
        </row>
        <row r="5988">
          <cell r="A5988">
            <v>39093</v>
          </cell>
          <cell r="B5988" t="str">
            <v>Paul Mitchell the School-Logan</v>
          </cell>
        </row>
        <row r="5989">
          <cell r="A5989">
            <v>34633</v>
          </cell>
          <cell r="B5989" t="str">
            <v>Careers Unlimited</v>
          </cell>
        </row>
        <row r="5990">
          <cell r="A5990">
            <v>34133</v>
          </cell>
          <cell r="B5990" t="str">
            <v>Mountainland Technical College</v>
          </cell>
        </row>
        <row r="5991">
          <cell r="A5991">
            <v>40384</v>
          </cell>
          <cell r="B5991" t="str">
            <v>Avi Career Training</v>
          </cell>
        </row>
        <row r="5992">
          <cell r="A5992">
            <v>40283</v>
          </cell>
          <cell r="B5992" t="str">
            <v>Mountain State School of Massage</v>
          </cell>
        </row>
        <row r="5993">
          <cell r="A5993">
            <v>2544</v>
          </cell>
          <cell r="B5993" t="str">
            <v>Doane University-Graduate and Professional Studies</v>
          </cell>
        </row>
        <row r="5994">
          <cell r="A5994">
            <v>1591</v>
          </cell>
          <cell r="B5994" t="str">
            <v>Shorter University-College of Adult &amp; Professional Programs</v>
          </cell>
        </row>
        <row r="5995">
          <cell r="A5995">
            <v>40513</v>
          </cell>
          <cell r="B5995" t="str">
            <v>The Art Institute of Indianapolis</v>
          </cell>
        </row>
        <row r="5996">
          <cell r="A5996">
            <v>31226</v>
          </cell>
          <cell r="B5996" t="str">
            <v>Eastern International College-Belleville</v>
          </cell>
        </row>
        <row r="5997">
          <cell r="A5997">
            <v>21207</v>
          </cell>
          <cell r="B5997" t="str">
            <v>San Joaquin Valley College-Rancho Cordova</v>
          </cell>
        </row>
        <row r="5998">
          <cell r="A5998">
            <v>30998</v>
          </cell>
          <cell r="B5998" t="str">
            <v>Illinois School of Health Careers-O'Hare Campus</v>
          </cell>
        </row>
        <row r="5999">
          <cell r="A5999">
            <v>7362</v>
          </cell>
          <cell r="B5999" t="str">
            <v>MedTech College</v>
          </cell>
        </row>
        <row r="6000">
          <cell r="A6000">
            <v>22562</v>
          </cell>
          <cell r="B6000" t="str">
            <v>Broken Arrow Beauty College-Tulsa</v>
          </cell>
        </row>
        <row r="6001">
          <cell r="A6001">
            <v>21005</v>
          </cell>
          <cell r="B6001" t="str">
            <v>Universal Technical Institute of Northern California Inc</v>
          </cell>
        </row>
        <row r="6002">
          <cell r="A6002">
            <v>7329</v>
          </cell>
          <cell r="B6002" t="str">
            <v>ITT Technical Institute-Charlotte South</v>
          </cell>
        </row>
        <row r="6003">
          <cell r="A6003">
            <v>7329</v>
          </cell>
          <cell r="B6003" t="str">
            <v>ITT Technical Institute-Clovis</v>
          </cell>
        </row>
        <row r="6004">
          <cell r="A6004">
            <v>7329</v>
          </cell>
          <cell r="B6004" t="str">
            <v>ITT Technical Institute-Dunmore</v>
          </cell>
        </row>
        <row r="6005">
          <cell r="A6005">
            <v>7329</v>
          </cell>
          <cell r="B6005" t="str">
            <v>ITT Technical Institute-Swartz Creek</v>
          </cell>
        </row>
        <row r="6006">
          <cell r="A6006">
            <v>7329</v>
          </cell>
          <cell r="B6006" t="str">
            <v>ITT Technical Institute-Lexington</v>
          </cell>
        </row>
        <row r="6007">
          <cell r="A6007">
            <v>7329</v>
          </cell>
          <cell r="B6007" t="str">
            <v>ITT Technical Institute-Maumee</v>
          </cell>
        </row>
        <row r="6008">
          <cell r="A6008">
            <v>7329</v>
          </cell>
          <cell r="B6008" t="str">
            <v>ITT Technical Institute-Oklahoma City</v>
          </cell>
        </row>
        <row r="6009">
          <cell r="A6009">
            <v>7329</v>
          </cell>
          <cell r="B6009" t="str">
            <v>ITT Technical Institute-Tulsa</v>
          </cell>
        </row>
        <row r="6010">
          <cell r="A6010">
            <v>20988</v>
          </cell>
          <cell r="B6010" t="str">
            <v>University of Phoenix-Omaha Campus</v>
          </cell>
        </row>
        <row r="6011">
          <cell r="A6011">
            <v>20988</v>
          </cell>
          <cell r="B6011" t="str">
            <v>University of Phoenix-Northwest Arkansas Campus</v>
          </cell>
        </row>
        <row r="6012">
          <cell r="A6012">
            <v>20988</v>
          </cell>
          <cell r="B6012" t="str">
            <v>University of Phoenix-South Carolina</v>
          </cell>
        </row>
        <row r="6013">
          <cell r="A6013">
            <v>21799</v>
          </cell>
          <cell r="B6013" t="str">
            <v>Argosy University-The Art Institute of California-Inland Empire</v>
          </cell>
        </row>
        <row r="6014">
          <cell r="A6014">
            <v>4057</v>
          </cell>
          <cell r="B6014" t="str">
            <v>National American University-Zona Rosa</v>
          </cell>
        </row>
        <row r="6015">
          <cell r="A6015">
            <v>41113</v>
          </cell>
          <cell r="B6015" t="str">
            <v>West Hills College-Lemoore</v>
          </cell>
        </row>
        <row r="6016">
          <cell r="A6016">
            <v>4866</v>
          </cell>
          <cell r="B6016" t="str">
            <v>Stautzenberger College-Brecksville</v>
          </cell>
        </row>
        <row r="6017">
          <cell r="A6017">
            <v>12425</v>
          </cell>
          <cell r="B6017" t="str">
            <v>Stone Academy-East Hartford</v>
          </cell>
        </row>
        <row r="6018">
          <cell r="A6018">
            <v>11626</v>
          </cell>
          <cell r="B6018" t="str">
            <v>Westwood College-Annandale</v>
          </cell>
        </row>
        <row r="6019">
          <cell r="A6019">
            <v>37893</v>
          </cell>
          <cell r="B6019" t="str">
            <v>Unitech Training Academy-Houma</v>
          </cell>
        </row>
        <row r="6020">
          <cell r="A6020">
            <v>26142</v>
          </cell>
          <cell r="B6020" t="str">
            <v>Miller-Motte Technical College-Madison</v>
          </cell>
        </row>
        <row r="6021">
          <cell r="A6021">
            <v>8694</v>
          </cell>
          <cell r="B6021" t="str">
            <v>Rasmussen College-Illinois</v>
          </cell>
        </row>
        <row r="6022">
          <cell r="A6022">
            <v>25704</v>
          </cell>
          <cell r="B6022" t="str">
            <v>Educational Technical College-Recinto de Coamo</v>
          </cell>
        </row>
        <row r="6023">
          <cell r="A6023">
            <v>25704</v>
          </cell>
          <cell r="B6023" t="str">
            <v>Educational Technical College-Recinto de san Sebastian</v>
          </cell>
        </row>
        <row r="6024">
          <cell r="A6024">
            <v>21799</v>
          </cell>
          <cell r="B6024" t="str">
            <v>Argosy University-Denver</v>
          </cell>
        </row>
        <row r="6025">
          <cell r="A6025">
            <v>25943</v>
          </cell>
          <cell r="B6025" t="str">
            <v>CollegeAmerica-Colorado Springs</v>
          </cell>
        </row>
        <row r="6026">
          <cell r="A6026">
            <v>25943</v>
          </cell>
          <cell r="B6026" t="str">
            <v>CollegeAmerica-Fort Collins</v>
          </cell>
        </row>
        <row r="6027">
          <cell r="A6027">
            <v>11621</v>
          </cell>
          <cell r="B6027" t="str">
            <v>Automotive Training Center-Warminster</v>
          </cell>
        </row>
        <row r="6028">
          <cell r="A6028">
            <v>12606</v>
          </cell>
          <cell r="B6028" t="str">
            <v>Empire Beauty School-Milwaukee</v>
          </cell>
        </row>
        <row r="6029">
          <cell r="A6029">
            <v>40943</v>
          </cell>
          <cell r="B6029" t="str">
            <v>The Robert B Miller College</v>
          </cell>
        </row>
        <row r="6030">
          <cell r="A6030">
            <v>20988</v>
          </cell>
          <cell r="B6030" t="str">
            <v>University of Phoenix-Connecticut</v>
          </cell>
        </row>
        <row r="6031">
          <cell r="A6031">
            <v>20988</v>
          </cell>
          <cell r="B6031" t="str">
            <v>University of Phoenix-Harrisburg Campus</v>
          </cell>
        </row>
        <row r="6032">
          <cell r="A6032">
            <v>1537</v>
          </cell>
          <cell r="B6032" t="str">
            <v>University of South Florida-St Petersburg</v>
          </cell>
        </row>
        <row r="6033">
          <cell r="A6033">
            <v>21290</v>
          </cell>
          <cell r="B6033" t="str">
            <v>Triangle Tech Inc-Bethlehem</v>
          </cell>
        </row>
        <row r="6034">
          <cell r="A6034">
            <v>1081</v>
          </cell>
          <cell r="B6034" t="str">
            <v>Arizona State University-Downtown Phoenix</v>
          </cell>
        </row>
        <row r="6035">
          <cell r="A6035">
            <v>34223</v>
          </cell>
          <cell r="B6035" t="str">
            <v>Milan Institute-Fresno</v>
          </cell>
        </row>
        <row r="6036">
          <cell r="A6036">
            <v>20740</v>
          </cell>
          <cell r="B6036" t="str">
            <v>Branford Hall Career Institute-Albany Campus</v>
          </cell>
        </row>
        <row r="6037">
          <cell r="A6037">
            <v>21040</v>
          </cell>
          <cell r="B6037" t="str">
            <v>Harris School of Business-Linwood Campus</v>
          </cell>
        </row>
        <row r="6038">
          <cell r="A6038">
            <v>9270</v>
          </cell>
          <cell r="B6038" t="str">
            <v>The Art Institute of Tennessee-Nashville</v>
          </cell>
        </row>
        <row r="6039">
          <cell r="A6039">
            <v>1459</v>
          </cell>
          <cell r="B6039" t="str">
            <v>Strayer University-Florida</v>
          </cell>
        </row>
        <row r="6040">
          <cell r="A6040">
            <v>22171</v>
          </cell>
          <cell r="B6040" t="str">
            <v>Pima Medical Institute-Renton</v>
          </cell>
        </row>
        <row r="6041">
          <cell r="A6041">
            <v>30716</v>
          </cell>
          <cell r="B6041" t="str">
            <v>College of Business and Technology-Main Campus</v>
          </cell>
        </row>
        <row r="6042">
          <cell r="A6042">
            <v>30716</v>
          </cell>
          <cell r="B6042" t="str">
            <v>College of Business and Technology-Hialeah</v>
          </cell>
        </row>
        <row r="6043">
          <cell r="A6043">
            <v>4992</v>
          </cell>
          <cell r="B6043" t="str">
            <v>Platt College-Miller-Motte-Cary</v>
          </cell>
        </row>
        <row r="6044">
          <cell r="A6044">
            <v>4898</v>
          </cell>
          <cell r="B6044" t="str">
            <v>Miami-Jacobs Career College-Springboro</v>
          </cell>
        </row>
        <row r="6045">
          <cell r="A6045">
            <v>31121</v>
          </cell>
          <cell r="B6045" t="str">
            <v>Dewey University-Juana Diaz</v>
          </cell>
        </row>
        <row r="6046">
          <cell r="A6046">
            <v>31121</v>
          </cell>
          <cell r="B6046" t="str">
            <v>Dewey University-Fajardo</v>
          </cell>
        </row>
        <row r="6047">
          <cell r="A6047">
            <v>31121</v>
          </cell>
          <cell r="B6047" t="str">
            <v>Dewey University-Arroyo</v>
          </cell>
        </row>
        <row r="6048">
          <cell r="A6048">
            <v>10490</v>
          </cell>
          <cell r="B6048" t="str">
            <v>Regency Beauty Institute-Independence</v>
          </cell>
        </row>
        <row r="6049">
          <cell r="A6049">
            <v>10490</v>
          </cell>
          <cell r="B6049" t="str">
            <v>Regency Beauty Institute-St Peters</v>
          </cell>
        </row>
        <row r="6050">
          <cell r="A6050">
            <v>10490</v>
          </cell>
          <cell r="B6050" t="str">
            <v>Regency Beauty Institute-Peoria</v>
          </cell>
        </row>
        <row r="6051">
          <cell r="A6051">
            <v>10490</v>
          </cell>
          <cell r="B6051" t="str">
            <v>Regency Beauty Institute-Greenwood</v>
          </cell>
        </row>
        <row r="6052">
          <cell r="A6052">
            <v>10490</v>
          </cell>
          <cell r="B6052" t="str">
            <v>Regency Beauty Institute-Mehlville</v>
          </cell>
        </row>
        <row r="6053">
          <cell r="A6053">
            <v>10490</v>
          </cell>
          <cell r="B6053" t="str">
            <v>Regency Beauty Institute-Duluth</v>
          </cell>
        </row>
        <row r="6054">
          <cell r="A6054">
            <v>10490</v>
          </cell>
          <cell r="B6054" t="str">
            <v>Regency Beauty Institute-Fairview Heights</v>
          </cell>
        </row>
        <row r="6055">
          <cell r="A6055">
            <v>10490</v>
          </cell>
          <cell r="B6055" t="str">
            <v>Regency Beauty Institute-Champaign</v>
          </cell>
        </row>
        <row r="6056">
          <cell r="A6056">
            <v>10490</v>
          </cell>
          <cell r="B6056" t="str">
            <v>Regency Beauty Institute-Olathe</v>
          </cell>
        </row>
        <row r="6057">
          <cell r="A6057">
            <v>31281</v>
          </cell>
          <cell r="B6057" t="str">
            <v>The College of Health Care Professions-San Antonio</v>
          </cell>
        </row>
        <row r="6058">
          <cell r="A6058">
            <v>9828</v>
          </cell>
          <cell r="B6058" t="str">
            <v>Altierus Career Education-South Plainfield</v>
          </cell>
        </row>
        <row r="6059">
          <cell r="A6059">
            <v>9313</v>
          </cell>
          <cell r="B6059" t="str">
            <v>Daymar College-Madisonville</v>
          </cell>
        </row>
        <row r="6060">
          <cell r="A6060">
            <v>9284</v>
          </cell>
          <cell r="B6060" t="str">
            <v>Brittany Beauty Academy</v>
          </cell>
        </row>
        <row r="6061">
          <cell r="A6061">
            <v>7938</v>
          </cell>
          <cell r="B6061" t="str">
            <v>Lincoln Technical Institute-Whitestone</v>
          </cell>
        </row>
        <row r="6062">
          <cell r="A6062">
            <v>38193</v>
          </cell>
          <cell r="B6062" t="str">
            <v>American Public University System</v>
          </cell>
        </row>
        <row r="6063">
          <cell r="A6063">
            <v>38943</v>
          </cell>
          <cell r="B6063" t="str">
            <v>Huntsville Bible College</v>
          </cell>
        </row>
        <row r="6064">
          <cell r="A6064">
            <v>39993</v>
          </cell>
          <cell r="B6064" t="str">
            <v>Beaumont Adult School</v>
          </cell>
        </row>
        <row r="6065">
          <cell r="A6065">
            <v>40924</v>
          </cell>
          <cell r="B6065" t="str">
            <v>Make-up Designory</v>
          </cell>
        </row>
        <row r="6066">
          <cell r="A6066">
            <v>41160</v>
          </cell>
          <cell r="B6066" t="str">
            <v>Video Symphony</v>
          </cell>
        </row>
        <row r="6067">
          <cell r="A6067">
            <v>40764</v>
          </cell>
          <cell r="B6067" t="str">
            <v>Gnomon</v>
          </cell>
        </row>
        <row r="6068">
          <cell r="A6068">
            <v>41153</v>
          </cell>
          <cell r="B6068" t="str">
            <v>Coachella Valley Beauty College</v>
          </cell>
        </row>
        <row r="6069">
          <cell r="A6069">
            <v>40563</v>
          </cell>
          <cell r="B6069" t="str">
            <v>Career College of California</v>
          </cell>
        </row>
        <row r="6070">
          <cell r="A6070">
            <v>41145</v>
          </cell>
          <cell r="B6070" t="str">
            <v>Valley College of Medical Careers</v>
          </cell>
        </row>
        <row r="6071">
          <cell r="A6071">
            <v>40933</v>
          </cell>
          <cell r="B6071" t="str">
            <v>Academy of Natural Therapy Inc</v>
          </cell>
        </row>
        <row r="6072">
          <cell r="A6072">
            <v>41043</v>
          </cell>
          <cell r="B6072" t="str">
            <v>Academy Di Capelli-School of Cosmetology</v>
          </cell>
        </row>
        <row r="6073">
          <cell r="A6073">
            <v>37023</v>
          </cell>
          <cell r="B6073" t="str">
            <v>Delaware Learning Institute of Cosmetology</v>
          </cell>
        </row>
        <row r="6074">
          <cell r="A6074">
            <v>38883</v>
          </cell>
          <cell r="B6074" t="str">
            <v>Dragon Rises College of Oriental Medicine</v>
          </cell>
        </row>
        <row r="6075">
          <cell r="A6075">
            <v>41063</v>
          </cell>
          <cell r="B6075" t="str">
            <v>Palm Beach Academy of Health &amp; Beauty</v>
          </cell>
        </row>
        <row r="6076">
          <cell r="A6076">
            <v>36964</v>
          </cell>
          <cell r="B6076" t="str">
            <v>SABER College</v>
          </cell>
        </row>
        <row r="6077">
          <cell r="A6077">
            <v>41166</v>
          </cell>
          <cell r="B6077" t="str">
            <v>Taylor College</v>
          </cell>
        </row>
        <row r="6078">
          <cell r="A6078">
            <v>41054</v>
          </cell>
          <cell r="B6078" t="str">
            <v>Pensacola School of Massage Therapy &amp; Health Careers</v>
          </cell>
        </row>
        <row r="6079">
          <cell r="A6079">
            <v>39994</v>
          </cell>
          <cell r="B6079" t="str">
            <v>Hawaii College of Oriental Medicine</v>
          </cell>
        </row>
        <row r="6080">
          <cell r="A6080">
            <v>40387</v>
          </cell>
          <cell r="B6080" t="str">
            <v>Ideal Beauty Academy</v>
          </cell>
        </row>
        <row r="6081">
          <cell r="A6081">
            <v>41003</v>
          </cell>
          <cell r="B6081" t="str">
            <v>Denmark College</v>
          </cell>
        </row>
        <row r="6082">
          <cell r="A6082">
            <v>41123</v>
          </cell>
          <cell r="B6082" t="str">
            <v>Louisiana Culinary Institute</v>
          </cell>
        </row>
        <row r="6083">
          <cell r="A6083">
            <v>40813</v>
          </cell>
          <cell r="B6083" t="str">
            <v>Bais Medrash Toras Chesed</v>
          </cell>
        </row>
        <row r="6084">
          <cell r="A6084">
            <v>37733</v>
          </cell>
          <cell r="B6084" t="str">
            <v>Center for Natural Wellness School of Massage Therapy</v>
          </cell>
        </row>
        <row r="6085">
          <cell r="A6085">
            <v>40433</v>
          </cell>
          <cell r="B6085" t="str">
            <v>Ace Institute of Technology</v>
          </cell>
        </row>
        <row r="6086">
          <cell r="A6086">
            <v>41023</v>
          </cell>
          <cell r="B6086" t="str">
            <v>New Age Training</v>
          </cell>
        </row>
        <row r="6087">
          <cell r="A6087">
            <v>41173</v>
          </cell>
          <cell r="B6087" t="str">
            <v>Dayton School of Medical Massage</v>
          </cell>
        </row>
        <row r="6088">
          <cell r="A6088">
            <v>41183</v>
          </cell>
          <cell r="B6088" t="str">
            <v>Northcoast Medical Training Academy</v>
          </cell>
        </row>
        <row r="6089">
          <cell r="A6089">
            <v>40603</v>
          </cell>
          <cell r="B6089" t="str">
            <v>American Institute of Medical Technology</v>
          </cell>
        </row>
        <row r="6090">
          <cell r="A6090">
            <v>41073</v>
          </cell>
          <cell r="B6090" t="str">
            <v>Carib Technological Institute</v>
          </cell>
        </row>
        <row r="6091">
          <cell r="A6091">
            <v>39823</v>
          </cell>
          <cell r="B6091" t="str">
            <v>Visible Music College</v>
          </cell>
        </row>
        <row r="6092">
          <cell r="A6092">
            <v>40894</v>
          </cell>
          <cell r="B6092" t="str">
            <v>CCI Training Center-Arlington</v>
          </cell>
        </row>
        <row r="6093">
          <cell r="A6093">
            <v>41179</v>
          </cell>
          <cell r="B6093" t="str">
            <v>Champion Beauty College</v>
          </cell>
        </row>
        <row r="6094">
          <cell r="A6094">
            <v>39444</v>
          </cell>
          <cell r="B6094" t="str">
            <v>Professional Careers Institute</v>
          </cell>
        </row>
        <row r="6095">
          <cell r="A6095">
            <v>40363</v>
          </cell>
          <cell r="B6095" t="str">
            <v>Southeast Texas Career Institute</v>
          </cell>
        </row>
        <row r="6096">
          <cell r="A6096">
            <v>40543</v>
          </cell>
          <cell r="B6096" t="str">
            <v>Southwest Technical College</v>
          </cell>
        </row>
        <row r="6097">
          <cell r="A6097">
            <v>41186</v>
          </cell>
          <cell r="B6097" t="str">
            <v>Academy of Cosmetology</v>
          </cell>
        </row>
        <row r="6098">
          <cell r="A6098">
            <v>41174</v>
          </cell>
          <cell r="B6098" t="str">
            <v>Milwaukee Career College</v>
          </cell>
        </row>
        <row r="6099">
          <cell r="A6099">
            <v>36963</v>
          </cell>
          <cell r="B6099" t="str">
            <v>University of the West</v>
          </cell>
        </row>
        <row r="6100">
          <cell r="A6100">
            <v>13039</v>
          </cell>
          <cell r="B6100" t="str">
            <v>South University-Tampa</v>
          </cell>
        </row>
        <row r="6101">
          <cell r="A6101">
            <v>22482</v>
          </cell>
          <cell r="B6101" t="str">
            <v>Milan Institute of Cosmetology-San Antonio Military</v>
          </cell>
        </row>
        <row r="6102">
          <cell r="A6102">
            <v>41806</v>
          </cell>
          <cell r="B6102" t="str">
            <v>Appalachian College of Pharmacy</v>
          </cell>
        </row>
        <row r="6103">
          <cell r="A6103">
            <v>3702</v>
          </cell>
          <cell r="B6103" t="str">
            <v>Averett University-Non-Traditional Programs</v>
          </cell>
        </row>
        <row r="6104">
          <cell r="A6104">
            <v>25318</v>
          </cell>
          <cell r="B6104" t="str">
            <v>Paul Mitchell the School-Tampa</v>
          </cell>
        </row>
        <row r="6105">
          <cell r="A6105">
            <v>25318</v>
          </cell>
          <cell r="B6105" t="str">
            <v>Paul Mitchell the School-San Diego</v>
          </cell>
        </row>
        <row r="6106">
          <cell r="A6106">
            <v>25318</v>
          </cell>
          <cell r="B6106" t="str">
            <v>Paul Mitchell the School-Michigan</v>
          </cell>
        </row>
        <row r="6107">
          <cell r="A6107">
            <v>41582</v>
          </cell>
          <cell r="B6107" t="str">
            <v>Paul Mitchell the School-Sherman Oaks</v>
          </cell>
        </row>
        <row r="6108">
          <cell r="A6108">
            <v>21499</v>
          </cell>
          <cell r="B6108" t="str">
            <v>Paul Mitchell the School-Mclean</v>
          </cell>
        </row>
        <row r="6109">
          <cell r="A6109">
            <v>4898</v>
          </cell>
          <cell r="B6109" t="str">
            <v>Miami-Jacobs Career College-Troy</v>
          </cell>
        </row>
        <row r="6110">
          <cell r="A6110">
            <v>32943</v>
          </cell>
          <cell r="B6110" t="str">
            <v>Blue Cliff College-Houma</v>
          </cell>
        </row>
        <row r="6111">
          <cell r="A6111">
            <v>40513</v>
          </cell>
          <cell r="B6111" t="str">
            <v>The Art Institute of Salt Lake City</v>
          </cell>
        </row>
        <row r="6112">
          <cell r="A6112">
            <v>10319</v>
          </cell>
          <cell r="B6112" t="str">
            <v>Fortis College-Columbus</v>
          </cell>
        </row>
        <row r="6113">
          <cell r="A6113">
            <v>10319</v>
          </cell>
          <cell r="B6113" t="str">
            <v>Fortis College-Cincinnati</v>
          </cell>
        </row>
        <row r="6114">
          <cell r="A6114">
            <v>34933</v>
          </cell>
          <cell r="B6114" t="str">
            <v>Fortis Institute-Baltimore</v>
          </cell>
        </row>
        <row r="6115">
          <cell r="A6115">
            <v>9270</v>
          </cell>
          <cell r="B6115" t="str">
            <v>The Art Institute of Charleston</v>
          </cell>
        </row>
        <row r="6116">
          <cell r="A6116">
            <v>21799</v>
          </cell>
          <cell r="B6116" t="str">
            <v>Argosy University-The Art Institute of California-Sacramento</v>
          </cell>
        </row>
        <row r="6117">
          <cell r="A6117">
            <v>32943</v>
          </cell>
          <cell r="B6117" t="str">
            <v>Blue Cliff College-Fayetteville</v>
          </cell>
        </row>
        <row r="6118">
          <cell r="A6118">
            <v>32943</v>
          </cell>
          <cell r="B6118" t="str">
            <v>Blue Cliff College-Alexandria</v>
          </cell>
        </row>
        <row r="6119">
          <cell r="A6119">
            <v>31873</v>
          </cell>
          <cell r="B6119" t="str">
            <v>StenoTech Career Institute-Piscataway</v>
          </cell>
        </row>
        <row r="6120">
          <cell r="A6120">
            <v>22392</v>
          </cell>
          <cell r="B6120" t="str">
            <v>Anthem College-Brookfield</v>
          </cell>
        </row>
        <row r="6121">
          <cell r="A6121">
            <v>35493</v>
          </cell>
          <cell r="B6121" t="str">
            <v>Ultimate Medical Academy-Tampa</v>
          </cell>
        </row>
        <row r="6122">
          <cell r="A6122">
            <v>22838</v>
          </cell>
          <cell r="B6122" t="str">
            <v>Beauty Schools of America-North Miami Beach</v>
          </cell>
        </row>
        <row r="6123">
          <cell r="A6123">
            <v>30106</v>
          </cell>
          <cell r="B6123" t="str">
            <v>Virginia College-Biloxi</v>
          </cell>
        </row>
        <row r="6124">
          <cell r="A6124">
            <v>7329</v>
          </cell>
          <cell r="B6124" t="str">
            <v>ITT Technical Institute-St Petersburg</v>
          </cell>
        </row>
        <row r="6125">
          <cell r="A6125">
            <v>7329</v>
          </cell>
          <cell r="B6125" t="str">
            <v>ITT Technical Institute-Baton Rouge</v>
          </cell>
        </row>
        <row r="6126">
          <cell r="A6126">
            <v>7329</v>
          </cell>
          <cell r="B6126" t="str">
            <v>ITT Technical Institute-Columbia</v>
          </cell>
        </row>
        <row r="6127">
          <cell r="A6127">
            <v>7329</v>
          </cell>
          <cell r="B6127" t="str">
            <v>ITT Technical Institute-Wichita</v>
          </cell>
        </row>
        <row r="6128">
          <cell r="A6128">
            <v>7329</v>
          </cell>
          <cell r="B6128" t="str">
            <v>ITT Technical Institute-Atlanta</v>
          </cell>
        </row>
        <row r="6129">
          <cell r="A6129">
            <v>7329</v>
          </cell>
          <cell r="B6129" t="str">
            <v>ITT Technical Institute-Mobile</v>
          </cell>
        </row>
        <row r="6130">
          <cell r="A6130">
            <v>7329</v>
          </cell>
          <cell r="B6130" t="str">
            <v>ITT Technical Institute-Chattanooga</v>
          </cell>
        </row>
        <row r="6131">
          <cell r="A6131">
            <v>7329</v>
          </cell>
          <cell r="B6131" t="str">
            <v>ITT Technical Institute-South Bend</v>
          </cell>
        </row>
        <row r="6132">
          <cell r="A6132">
            <v>30106</v>
          </cell>
          <cell r="B6132" t="str">
            <v>Virginia College-Chattanooga</v>
          </cell>
        </row>
        <row r="6133">
          <cell r="A6133">
            <v>1459</v>
          </cell>
          <cell r="B6133" t="str">
            <v>Strayer University-Delaware</v>
          </cell>
        </row>
        <row r="6134">
          <cell r="A6134">
            <v>3636</v>
          </cell>
          <cell r="B6134" t="str">
            <v>Brite Divinity School</v>
          </cell>
        </row>
        <row r="6135">
          <cell r="A6135">
            <v>1459</v>
          </cell>
          <cell r="B6135" t="str">
            <v>Strayer University-Alabama</v>
          </cell>
        </row>
        <row r="6136">
          <cell r="A6136">
            <v>36263</v>
          </cell>
          <cell r="B6136" t="str">
            <v>Brown Aveda Institute-Strongsville</v>
          </cell>
        </row>
        <row r="6137">
          <cell r="A6137">
            <v>33674</v>
          </cell>
          <cell r="B6137" t="str">
            <v>Clary Sage College</v>
          </cell>
        </row>
        <row r="6138">
          <cell r="A6138">
            <v>11166</v>
          </cell>
          <cell r="B6138" t="str">
            <v>Broadview University-Layton</v>
          </cell>
        </row>
        <row r="6139">
          <cell r="A6139">
            <v>30314</v>
          </cell>
          <cell r="B6139" t="str">
            <v>International Academy of Design and Technology-Sacramento</v>
          </cell>
        </row>
        <row r="6140">
          <cell r="A6140">
            <v>20988</v>
          </cell>
          <cell r="B6140" t="str">
            <v>University of Phoenix-Alabama</v>
          </cell>
        </row>
        <row r="6141">
          <cell r="A6141">
            <v>30314</v>
          </cell>
          <cell r="B6141" t="str">
            <v>Sanford-Brown College-San Antonio</v>
          </cell>
        </row>
        <row r="6142">
          <cell r="A6142">
            <v>20988</v>
          </cell>
          <cell r="B6142" t="str">
            <v>University of Phoenix-Augusta Campus</v>
          </cell>
        </row>
        <row r="6143">
          <cell r="A6143">
            <v>20988</v>
          </cell>
          <cell r="B6143" t="str">
            <v>University of Phoenix-Washington DC</v>
          </cell>
        </row>
        <row r="6144">
          <cell r="A6144">
            <v>20988</v>
          </cell>
          <cell r="B6144" t="str">
            <v>University of Phoenix-Chattanooga Campus</v>
          </cell>
        </row>
        <row r="6145">
          <cell r="A6145">
            <v>21799</v>
          </cell>
          <cell r="B6145" t="str">
            <v>Argosy University-Inland Empire</v>
          </cell>
        </row>
        <row r="6146">
          <cell r="A6146">
            <v>21799</v>
          </cell>
          <cell r="B6146" t="str">
            <v>Argosy University-Nashville</v>
          </cell>
        </row>
        <row r="6147">
          <cell r="A6147">
            <v>21799</v>
          </cell>
          <cell r="B6147" t="str">
            <v>Argosy University-San Diego</v>
          </cell>
        </row>
        <row r="6148">
          <cell r="A6148">
            <v>8694</v>
          </cell>
          <cell r="B6148" t="str">
            <v>Rasmussen College-Wisconsin</v>
          </cell>
        </row>
        <row r="6149">
          <cell r="A6149">
            <v>10542</v>
          </cell>
          <cell r="B6149" t="str">
            <v>Empire Beauty School-Lisle</v>
          </cell>
        </row>
        <row r="6150">
          <cell r="A6150">
            <v>10542</v>
          </cell>
          <cell r="B6150" t="str">
            <v>Empire Beauty School-Richmond</v>
          </cell>
        </row>
        <row r="6151">
          <cell r="A6151">
            <v>8178</v>
          </cell>
          <cell r="B6151" t="str">
            <v>Empire Beauty School-North Hills</v>
          </cell>
        </row>
        <row r="6152">
          <cell r="A6152">
            <v>9459</v>
          </cell>
          <cell r="B6152" t="str">
            <v>Empire Beauty School-Concord</v>
          </cell>
        </row>
        <row r="6153">
          <cell r="A6153">
            <v>20794</v>
          </cell>
          <cell r="B6153" t="str">
            <v>Empire Beauty School-Arlington Heights</v>
          </cell>
        </row>
        <row r="6154">
          <cell r="A6154">
            <v>41239</v>
          </cell>
          <cell r="B6154" t="str">
            <v>Lexington Healing Arts Academy</v>
          </cell>
        </row>
        <row r="6155">
          <cell r="A6155">
            <v>8645</v>
          </cell>
          <cell r="B6155" t="str">
            <v>Empire Beauty School-Hooksett</v>
          </cell>
        </row>
        <row r="6156">
          <cell r="A6156">
            <v>38083</v>
          </cell>
          <cell r="B6156" t="str">
            <v>The Institute of Beauty and Wellness</v>
          </cell>
        </row>
        <row r="6157">
          <cell r="A6157">
            <v>25594</v>
          </cell>
          <cell r="B6157" t="str">
            <v>InterCoast Colleges-Carson</v>
          </cell>
        </row>
        <row r="6158">
          <cell r="A6158">
            <v>25594</v>
          </cell>
          <cell r="B6158" t="str">
            <v>InterCoast Career Institute-South Portland</v>
          </cell>
        </row>
        <row r="6159">
          <cell r="A6159">
            <v>9748</v>
          </cell>
          <cell r="B6159" t="str">
            <v>Carrington College-Stockton</v>
          </cell>
        </row>
        <row r="6160">
          <cell r="A6160">
            <v>9748</v>
          </cell>
          <cell r="B6160" t="str">
            <v>Carrington College-Citrus Heights</v>
          </cell>
        </row>
        <row r="6161">
          <cell r="A6161">
            <v>12461</v>
          </cell>
          <cell r="B6161" t="str">
            <v>Euphoria Institute of Beauty Arts &amp; Sciences-Summerlin</v>
          </cell>
        </row>
        <row r="6162">
          <cell r="A6162">
            <v>12461</v>
          </cell>
          <cell r="B6162" t="str">
            <v>Euphoria Institute of Beauty Arts &amp; Sciences-Green Valley</v>
          </cell>
        </row>
        <row r="6163">
          <cell r="A6163">
            <v>21796</v>
          </cell>
          <cell r="B6163" t="str">
            <v>Empire Beauty School-Portsmouth</v>
          </cell>
        </row>
        <row r="6164">
          <cell r="A6164">
            <v>2751</v>
          </cell>
          <cell r="B6164" t="str">
            <v>LIU Riverhead</v>
          </cell>
        </row>
        <row r="6165">
          <cell r="A6165">
            <v>10490</v>
          </cell>
          <cell r="B6165" t="str">
            <v>Regency Beauty Institute-Lakewood</v>
          </cell>
        </row>
        <row r="6166">
          <cell r="A6166">
            <v>10490</v>
          </cell>
          <cell r="B6166" t="str">
            <v>Regency Beauty Institute-Westminster</v>
          </cell>
        </row>
        <row r="6167">
          <cell r="A6167">
            <v>10490</v>
          </cell>
          <cell r="B6167" t="str">
            <v>Regency Beauty Institute-Avon</v>
          </cell>
        </row>
        <row r="6168">
          <cell r="A6168">
            <v>10490</v>
          </cell>
          <cell r="B6168" t="str">
            <v>Regency Beauty Institute-Joliet</v>
          </cell>
        </row>
        <row r="6169">
          <cell r="A6169">
            <v>10490</v>
          </cell>
          <cell r="B6169" t="str">
            <v>Regency Beauty Institute-Rockford</v>
          </cell>
        </row>
        <row r="6170">
          <cell r="A6170">
            <v>10490</v>
          </cell>
          <cell r="B6170" t="str">
            <v>Regency Beauty Institute-Greenfield</v>
          </cell>
        </row>
        <row r="6171">
          <cell r="A6171">
            <v>10490</v>
          </cell>
          <cell r="B6171" t="str">
            <v>Regency Beauty Institute-Metro Center</v>
          </cell>
        </row>
        <row r="6172">
          <cell r="A6172">
            <v>10490</v>
          </cell>
          <cell r="B6172" t="str">
            <v>Regency Beauty Institute-East Tucson</v>
          </cell>
        </row>
        <row r="6173">
          <cell r="A6173">
            <v>10490</v>
          </cell>
          <cell r="B6173" t="str">
            <v>Regency Beauty Institute-Tri-County</v>
          </cell>
        </row>
        <row r="6174">
          <cell r="A6174">
            <v>10490</v>
          </cell>
          <cell r="B6174" t="str">
            <v>Regency Beauty Institute-Eastgate</v>
          </cell>
        </row>
        <row r="6175">
          <cell r="A6175">
            <v>10490</v>
          </cell>
          <cell r="B6175" t="str">
            <v>Regency Beauty Institute-Topeka</v>
          </cell>
        </row>
        <row r="6176">
          <cell r="A6176">
            <v>41215</v>
          </cell>
          <cell r="B6176" t="str">
            <v>Columbia Southern University</v>
          </cell>
        </row>
        <row r="6177">
          <cell r="A6177">
            <v>41314</v>
          </cell>
          <cell r="B6177" t="str">
            <v>Arizona Summit Law School</v>
          </cell>
        </row>
        <row r="6178">
          <cell r="A6178">
            <v>41209</v>
          </cell>
          <cell r="B6178" t="str">
            <v>Arizona Culinary Institute</v>
          </cell>
        </row>
        <row r="6179">
          <cell r="A6179">
            <v>41327</v>
          </cell>
          <cell r="B6179" t="str">
            <v>Healthcare Career College</v>
          </cell>
        </row>
        <row r="6180">
          <cell r="A6180">
            <v>41279</v>
          </cell>
          <cell r="B6180" t="str">
            <v>Trident University International</v>
          </cell>
        </row>
        <row r="6181">
          <cell r="A6181">
            <v>40923</v>
          </cell>
          <cell r="B6181" t="str">
            <v>Coastline Beauty College</v>
          </cell>
        </row>
        <row r="6182">
          <cell r="A6182">
            <v>41192</v>
          </cell>
          <cell r="B6182" t="str">
            <v>Eagle Rock College</v>
          </cell>
        </row>
        <row r="6183">
          <cell r="A6183">
            <v>41345</v>
          </cell>
          <cell r="B6183" t="str">
            <v>San Diego College</v>
          </cell>
        </row>
        <row r="6184">
          <cell r="A6184">
            <v>41251</v>
          </cell>
          <cell r="B6184" t="str">
            <v>Montessori Casa International</v>
          </cell>
        </row>
        <row r="6185">
          <cell r="A6185">
            <v>41288</v>
          </cell>
          <cell r="B6185" t="str">
            <v>Branford Academy of Hair and Cosmetology</v>
          </cell>
        </row>
        <row r="6186">
          <cell r="A6186">
            <v>41307</v>
          </cell>
          <cell r="B6186" t="str">
            <v>Academy of Massage and Bodywork</v>
          </cell>
        </row>
        <row r="6187">
          <cell r="A6187">
            <v>41274</v>
          </cell>
          <cell r="B6187" t="str">
            <v>Digital Media Arts College</v>
          </cell>
        </row>
        <row r="6188">
          <cell r="A6188">
            <v>41335</v>
          </cell>
          <cell r="B6188" t="str">
            <v>Academy for Five Element Acupuncture</v>
          </cell>
        </row>
        <row r="6189">
          <cell r="A6189">
            <v>41269</v>
          </cell>
          <cell r="B6189" t="str">
            <v>Academy of Career Training</v>
          </cell>
        </row>
        <row r="6190">
          <cell r="A6190">
            <v>41284</v>
          </cell>
          <cell r="B6190" t="str">
            <v>Miami Regional College</v>
          </cell>
        </row>
        <row r="6191">
          <cell r="A6191">
            <v>41204</v>
          </cell>
          <cell r="B6191" t="str">
            <v>Paul Mitchell the School-Miami</v>
          </cell>
        </row>
        <row r="6192">
          <cell r="A6192">
            <v>39393</v>
          </cell>
          <cell r="B6192" t="str">
            <v>Wolford College</v>
          </cell>
        </row>
        <row r="6193">
          <cell r="A6193">
            <v>41194</v>
          </cell>
          <cell r="B6193" t="str">
            <v>Aveda Institute-South Florida</v>
          </cell>
        </row>
        <row r="6194">
          <cell r="A6194">
            <v>41348</v>
          </cell>
          <cell r="B6194" t="str">
            <v>Aveda Institute-Tallahassee</v>
          </cell>
        </row>
        <row r="6195">
          <cell r="A6195">
            <v>41304</v>
          </cell>
          <cell r="B6195" t="str">
            <v>Shear Excellence Hair Academy</v>
          </cell>
        </row>
        <row r="6196">
          <cell r="A6196">
            <v>37203</v>
          </cell>
          <cell r="B6196" t="str">
            <v>Carlson College of Massage Therapy</v>
          </cell>
        </row>
        <row r="6197">
          <cell r="A6197">
            <v>41175</v>
          </cell>
          <cell r="B6197" t="str">
            <v>SOLEX Medical Academy</v>
          </cell>
        </row>
        <row r="6198">
          <cell r="A6198">
            <v>41210</v>
          </cell>
          <cell r="B6198" t="str">
            <v>MyComputerCareer.edu-Indianapolis</v>
          </cell>
        </row>
        <row r="6199">
          <cell r="A6199">
            <v>41329</v>
          </cell>
          <cell r="B6199" t="str">
            <v>Z Hair Academy</v>
          </cell>
        </row>
        <row r="6200">
          <cell r="A6200">
            <v>41169</v>
          </cell>
          <cell r="B6200" t="str">
            <v>DiGrigoli School of Cosmetology</v>
          </cell>
        </row>
        <row r="6201">
          <cell r="A6201">
            <v>41280</v>
          </cell>
          <cell r="B6201" t="str">
            <v>Millennium Training Institute</v>
          </cell>
        </row>
        <row r="6202">
          <cell r="A6202">
            <v>41211</v>
          </cell>
          <cell r="B6202" t="str">
            <v>Elevate Salon Institute</v>
          </cell>
        </row>
        <row r="6203">
          <cell r="A6203">
            <v>39683</v>
          </cell>
          <cell r="B6203" t="str">
            <v>Lakewood School of Therapeutic Massage</v>
          </cell>
        </row>
        <row r="6204">
          <cell r="A6204">
            <v>41384</v>
          </cell>
          <cell r="B6204" t="str">
            <v>The Salon Professional Academy-Battle Creek</v>
          </cell>
        </row>
        <row r="6205">
          <cell r="A6205">
            <v>41333</v>
          </cell>
          <cell r="B6205" t="str">
            <v>Trend Setters School of Cosmetology</v>
          </cell>
        </row>
        <row r="6206">
          <cell r="A6206">
            <v>40375</v>
          </cell>
          <cell r="B6206" t="str">
            <v>Academy of Hair Design-Springfield</v>
          </cell>
        </row>
        <row r="6207">
          <cell r="A6207">
            <v>41313</v>
          </cell>
          <cell r="B6207" t="str">
            <v>Corinth Academy of Cosmetology</v>
          </cell>
        </row>
        <row r="6208">
          <cell r="A6208">
            <v>35553</v>
          </cell>
          <cell r="B6208" t="str">
            <v>Southeastern Institute-Charlotte</v>
          </cell>
        </row>
        <row r="6209">
          <cell r="A6209">
            <v>41250</v>
          </cell>
          <cell r="B6209" t="str">
            <v>Gentle Healing School of Massage</v>
          </cell>
        </row>
        <row r="6210">
          <cell r="A6210">
            <v>41234</v>
          </cell>
          <cell r="B6210" t="str">
            <v>Yeshivas Be'er Yitzchok</v>
          </cell>
        </row>
        <row r="6211">
          <cell r="A6211">
            <v>41311</v>
          </cell>
          <cell r="B6211" t="str">
            <v>Yeshiva Toras Chaim</v>
          </cell>
        </row>
        <row r="6212">
          <cell r="A6212">
            <v>41155</v>
          </cell>
          <cell r="B6212" t="str">
            <v>Talmudical Seminary of Bobov</v>
          </cell>
        </row>
        <row r="6213">
          <cell r="A6213">
            <v>11617</v>
          </cell>
          <cell r="B6213" t="str">
            <v>Center for Allied Health Education</v>
          </cell>
        </row>
        <row r="6214">
          <cell r="A6214">
            <v>41232</v>
          </cell>
          <cell r="B6214" t="str">
            <v>Institute of Allied Medical Professions-New York</v>
          </cell>
        </row>
        <row r="6215">
          <cell r="A6215">
            <v>38094</v>
          </cell>
          <cell r="B6215" t="str">
            <v>Micropower Career Institute</v>
          </cell>
        </row>
        <row r="6216">
          <cell r="A6216">
            <v>41177</v>
          </cell>
          <cell r="B6216" t="str">
            <v>Monroe 2 Orleans BOCES-Center for Workforce Development</v>
          </cell>
        </row>
        <row r="6217">
          <cell r="A6217">
            <v>38373</v>
          </cell>
          <cell r="B6217" t="str">
            <v>Aveda Fredric's Institute-Cincinnati</v>
          </cell>
        </row>
        <row r="6218">
          <cell r="A6218">
            <v>41245</v>
          </cell>
          <cell r="B6218" t="str">
            <v>MyComputerCareer.edu-Columbus</v>
          </cell>
        </row>
        <row r="6219">
          <cell r="A6219">
            <v>41275</v>
          </cell>
          <cell r="B6219" t="str">
            <v>CDE Career Institute</v>
          </cell>
        </row>
        <row r="6220">
          <cell r="A6220">
            <v>41172</v>
          </cell>
          <cell r="B6220" t="str">
            <v>Instituto Educativo Premier</v>
          </cell>
        </row>
        <row r="6221">
          <cell r="A6221">
            <v>40963</v>
          </cell>
          <cell r="B6221" t="str">
            <v>Charleston School of Law</v>
          </cell>
        </row>
        <row r="6222">
          <cell r="A6222">
            <v>41241</v>
          </cell>
          <cell r="B6222" t="str">
            <v>Elite College of Cosmetology</v>
          </cell>
        </row>
        <row r="6223">
          <cell r="A6223">
            <v>37013</v>
          </cell>
          <cell r="B6223" t="str">
            <v>Memphis Institute of Barbering</v>
          </cell>
        </row>
        <row r="6224">
          <cell r="A6224">
            <v>41255</v>
          </cell>
          <cell r="B6224" t="str">
            <v>Manuel and Theresa's School of Hair Design-Bryan</v>
          </cell>
        </row>
        <row r="6225">
          <cell r="A6225">
            <v>41317</v>
          </cell>
          <cell r="B6225" t="str">
            <v>Southwest University at El Paso</v>
          </cell>
        </row>
        <row r="6226">
          <cell r="A6226">
            <v>41254</v>
          </cell>
          <cell r="B6226" t="str">
            <v>Paul Mitchell the School-Austin</v>
          </cell>
        </row>
        <row r="6227">
          <cell r="A6227">
            <v>40723</v>
          </cell>
          <cell r="B6227" t="str">
            <v>Aveda Institute-Provo</v>
          </cell>
        </row>
        <row r="6228">
          <cell r="A6228">
            <v>41217</v>
          </cell>
          <cell r="B6228" t="str">
            <v>Dixie Technical College</v>
          </cell>
        </row>
        <row r="6229">
          <cell r="A6229">
            <v>41334</v>
          </cell>
          <cell r="B6229" t="str">
            <v>Centura College-Alexandria</v>
          </cell>
        </row>
        <row r="6230">
          <cell r="A6230">
            <v>41240</v>
          </cell>
          <cell r="B6230" t="str">
            <v>Dominion School of Hair Design</v>
          </cell>
        </row>
        <row r="6231">
          <cell r="A6231">
            <v>41272</v>
          </cell>
          <cell r="B6231" t="str">
            <v>Victoria's Academy of Cosmetology</v>
          </cell>
        </row>
        <row r="6232">
          <cell r="A6232">
            <v>41328</v>
          </cell>
          <cell r="B6232" t="str">
            <v>Inland Massage Institute</v>
          </cell>
        </row>
        <row r="6233">
          <cell r="A6233">
            <v>41200</v>
          </cell>
          <cell r="B6233" t="str">
            <v>Sunnyside Beauty Academy</v>
          </cell>
        </row>
        <row r="6234">
          <cell r="A6234">
            <v>41326</v>
          </cell>
          <cell r="B6234" t="str">
            <v>Wisconsin Academy</v>
          </cell>
        </row>
        <row r="6235">
          <cell r="A6235">
            <v>7470</v>
          </cell>
          <cell r="B6235" t="str">
            <v>The Art Institute of Pittsburgh-Online Division</v>
          </cell>
        </row>
        <row r="6236">
          <cell r="A6236">
            <v>1537</v>
          </cell>
          <cell r="B6236" t="str">
            <v>University of South Florida-Sarasota-Manatee</v>
          </cell>
        </row>
        <row r="6237">
          <cell r="A6237">
            <v>40513</v>
          </cell>
          <cell r="B6237" t="str">
            <v>Brown Mackie College-Indianapolis</v>
          </cell>
        </row>
        <row r="6238">
          <cell r="A6238">
            <v>25943</v>
          </cell>
          <cell r="B6238" t="str">
            <v>CollegeAmerica-Cheyenne</v>
          </cell>
        </row>
        <row r="6239">
          <cell r="A6239">
            <v>12483</v>
          </cell>
          <cell r="B6239" t="str">
            <v>Paul Mitchell the School-San Antonio</v>
          </cell>
        </row>
        <row r="6240">
          <cell r="A6240">
            <v>21891</v>
          </cell>
          <cell r="B6240" t="str">
            <v>CEM College-Bayamon</v>
          </cell>
        </row>
        <row r="6241">
          <cell r="A6241">
            <v>2678</v>
          </cell>
          <cell r="B6241" t="str">
            <v>Bryant &amp; Stratton College-Wauwatosa</v>
          </cell>
        </row>
        <row r="6242">
          <cell r="A6242">
            <v>4646</v>
          </cell>
          <cell r="B6242" t="str">
            <v>Minnesota School of Business-Blaine</v>
          </cell>
        </row>
        <row r="6243">
          <cell r="A6243">
            <v>12584</v>
          </cell>
          <cell r="B6243" t="str">
            <v>The Art Institute of Michigan</v>
          </cell>
        </row>
        <row r="6244">
          <cell r="A6244">
            <v>35133</v>
          </cell>
          <cell r="B6244" t="str">
            <v>Lacy Cosmetology School-Lexington</v>
          </cell>
        </row>
        <row r="6245">
          <cell r="A6245">
            <v>35133</v>
          </cell>
          <cell r="B6245" t="str">
            <v>Lacy Cosmetology School-Goose Creek</v>
          </cell>
        </row>
        <row r="6246">
          <cell r="A6246">
            <v>21171</v>
          </cell>
          <cell r="B6246" t="str">
            <v>The Art Institute of Austin</v>
          </cell>
        </row>
        <row r="6247">
          <cell r="A6247">
            <v>21799</v>
          </cell>
          <cell r="B6247" t="str">
            <v>Argosy University-The Art Institute of California-Silicon Valley</v>
          </cell>
        </row>
        <row r="6248">
          <cell r="A6248">
            <v>30265</v>
          </cell>
          <cell r="B6248" t="str">
            <v>Remington College-Houston Southeast Campus</v>
          </cell>
        </row>
        <row r="6249">
          <cell r="A6249">
            <v>30265</v>
          </cell>
          <cell r="B6249" t="str">
            <v>Remington College-Shreveport Campus</v>
          </cell>
        </row>
        <row r="6250">
          <cell r="A6250">
            <v>4057</v>
          </cell>
          <cell r="B6250" t="str">
            <v>National American University-Austin</v>
          </cell>
        </row>
        <row r="6251">
          <cell r="A6251">
            <v>4057</v>
          </cell>
          <cell r="B6251" t="str">
            <v>National American University-Wichita</v>
          </cell>
        </row>
        <row r="6252">
          <cell r="A6252">
            <v>30108</v>
          </cell>
          <cell r="B6252" t="str">
            <v>Fortis College-Landover</v>
          </cell>
        </row>
        <row r="6253">
          <cell r="A6253">
            <v>22750</v>
          </cell>
          <cell r="B6253" t="str">
            <v>Jenny Lea Academy of Cosmetology</v>
          </cell>
        </row>
        <row r="6254">
          <cell r="A6254">
            <v>7329</v>
          </cell>
          <cell r="B6254" t="str">
            <v>ITT Technical Institute-Cary</v>
          </cell>
        </row>
        <row r="6255">
          <cell r="A6255">
            <v>7329</v>
          </cell>
          <cell r="B6255" t="str">
            <v>ITT Technical Institute-Madison</v>
          </cell>
        </row>
        <row r="6256">
          <cell r="A6256">
            <v>7329</v>
          </cell>
          <cell r="B6256" t="str">
            <v>ITT Technical Institute-Clive</v>
          </cell>
        </row>
        <row r="6257">
          <cell r="A6257">
            <v>7329</v>
          </cell>
          <cell r="B6257" t="str">
            <v>ITT Technical Institute-Columbus</v>
          </cell>
        </row>
        <row r="6258">
          <cell r="A6258">
            <v>7329</v>
          </cell>
          <cell r="B6258" t="str">
            <v>ITT Technical Institute-Phoenix</v>
          </cell>
        </row>
        <row r="6259">
          <cell r="A6259">
            <v>7329</v>
          </cell>
          <cell r="B6259" t="str">
            <v>ITT Technical Institute-Madison</v>
          </cell>
        </row>
        <row r="6260">
          <cell r="A6260">
            <v>7329</v>
          </cell>
          <cell r="B6260" t="str">
            <v>ITT Technical Institute-High Point</v>
          </cell>
        </row>
        <row r="6261">
          <cell r="A6261">
            <v>41394</v>
          </cell>
          <cell r="B6261" t="str">
            <v>The Hair Academy</v>
          </cell>
        </row>
        <row r="6262">
          <cell r="A6262">
            <v>40513</v>
          </cell>
          <cell r="B6262" t="str">
            <v>The Art Institutes International-Kansas City</v>
          </cell>
        </row>
        <row r="6263">
          <cell r="A6263">
            <v>13039</v>
          </cell>
          <cell r="B6263" t="str">
            <v>The Art Institute of Raleigh-Durham</v>
          </cell>
        </row>
        <row r="6264">
          <cell r="A6264">
            <v>25693</v>
          </cell>
          <cell r="B6264" t="str">
            <v>Le Cordon Bleu College of Culinary Arts-Sacramento</v>
          </cell>
        </row>
        <row r="6265">
          <cell r="A6265">
            <v>25693</v>
          </cell>
          <cell r="B6265" t="str">
            <v>Le Cordon Bleu College of Culinary Arts-Seattle</v>
          </cell>
        </row>
        <row r="6266">
          <cell r="A6266">
            <v>26167</v>
          </cell>
          <cell r="B6266" t="str">
            <v>Le Cordon Bleu College of Culinary Arts-Cambridge</v>
          </cell>
        </row>
        <row r="6267">
          <cell r="A6267">
            <v>25693</v>
          </cell>
          <cell r="B6267" t="str">
            <v>Le Cordon Bleu College of Culinary Arts-Dallas</v>
          </cell>
        </row>
        <row r="6268">
          <cell r="A6268">
            <v>21801</v>
          </cell>
          <cell r="B6268" t="str">
            <v>Ross Medical Education Center-New Baltimore</v>
          </cell>
        </row>
        <row r="6269">
          <cell r="A6269">
            <v>23397</v>
          </cell>
          <cell r="B6269" t="str">
            <v>Ross College-Sylvania</v>
          </cell>
        </row>
        <row r="6270">
          <cell r="A6270">
            <v>21799</v>
          </cell>
          <cell r="B6270" t="str">
            <v>Argosy University-Salt Lake City</v>
          </cell>
        </row>
        <row r="6271">
          <cell r="A6271">
            <v>22419</v>
          </cell>
          <cell r="B6271" t="str">
            <v>Escuela De Troqueleria Y Herramentaje</v>
          </cell>
        </row>
        <row r="6272">
          <cell r="A6272">
            <v>30106</v>
          </cell>
          <cell r="B6272" t="str">
            <v>Virginia College-Montgomery</v>
          </cell>
        </row>
        <row r="6273">
          <cell r="A6273">
            <v>34803</v>
          </cell>
          <cell r="B6273" t="str">
            <v>Fortis Institute-Nashville</v>
          </cell>
        </row>
        <row r="6274">
          <cell r="A6274">
            <v>24911</v>
          </cell>
          <cell r="B6274" t="str">
            <v>ATA College Tri-County</v>
          </cell>
        </row>
        <row r="6275">
          <cell r="A6275">
            <v>30837</v>
          </cell>
          <cell r="B6275" t="str">
            <v>Galen College of Nursing-Cincinnati</v>
          </cell>
        </row>
        <row r="6276">
          <cell r="A6276">
            <v>41380</v>
          </cell>
          <cell r="B6276" t="str">
            <v>Institute of Therapeutic Massage</v>
          </cell>
        </row>
        <row r="6277">
          <cell r="A6277">
            <v>10405</v>
          </cell>
          <cell r="B6277" t="str">
            <v>Pinnacle Career Institute-North Kansas City</v>
          </cell>
        </row>
        <row r="6278">
          <cell r="A6278">
            <v>1459</v>
          </cell>
          <cell r="B6278" t="str">
            <v>Strayer University-Kentucky</v>
          </cell>
        </row>
        <row r="6279">
          <cell r="A6279">
            <v>1459</v>
          </cell>
          <cell r="B6279" t="str">
            <v>Strayer University-North Carolina</v>
          </cell>
        </row>
        <row r="6280">
          <cell r="A6280">
            <v>1459</v>
          </cell>
          <cell r="B6280" t="str">
            <v>Strayer University-New Jersey</v>
          </cell>
        </row>
        <row r="6281">
          <cell r="A6281">
            <v>3726</v>
          </cell>
          <cell r="B6281" t="str">
            <v>American National University-Dayton</v>
          </cell>
        </row>
        <row r="6282">
          <cell r="A6282">
            <v>3726</v>
          </cell>
          <cell r="B6282" t="str">
            <v>American National University-Youngstown</v>
          </cell>
        </row>
        <row r="6283">
          <cell r="A6283">
            <v>3726</v>
          </cell>
          <cell r="B6283" t="str">
            <v>American National University-Cincinnati</v>
          </cell>
        </row>
        <row r="6284">
          <cell r="A6284">
            <v>4617</v>
          </cell>
          <cell r="B6284" t="str">
            <v>National College-Stow</v>
          </cell>
        </row>
        <row r="6285">
          <cell r="A6285">
            <v>21040</v>
          </cell>
          <cell r="B6285" t="str">
            <v>Harris School of Business-Hamilton Campus</v>
          </cell>
        </row>
        <row r="6286">
          <cell r="A6286">
            <v>12606</v>
          </cell>
          <cell r="B6286" t="str">
            <v>Empire Beauty School-Eden Prairie</v>
          </cell>
        </row>
        <row r="6287">
          <cell r="A6287">
            <v>21585</v>
          </cell>
          <cell r="B6287" t="str">
            <v>Ohio Business College-Hilliard</v>
          </cell>
        </row>
        <row r="6288">
          <cell r="A6288">
            <v>30682</v>
          </cell>
          <cell r="B6288" t="str">
            <v>The Ohio Media School-Columbus</v>
          </cell>
        </row>
        <row r="6289">
          <cell r="A6289">
            <v>11745</v>
          </cell>
          <cell r="B6289" t="str">
            <v>Ohio Technical College-PowerSport Institute</v>
          </cell>
        </row>
        <row r="6290">
          <cell r="A6290">
            <v>41521</v>
          </cell>
          <cell r="B6290" t="str">
            <v>Toledo Restaurant Training Center</v>
          </cell>
        </row>
        <row r="6291">
          <cell r="A6291">
            <v>38323</v>
          </cell>
          <cell r="B6291" t="str">
            <v>Dade Medical College-Miami Lakes</v>
          </cell>
        </row>
        <row r="6292">
          <cell r="A6292">
            <v>40953</v>
          </cell>
          <cell r="B6292" t="str">
            <v>The King's College</v>
          </cell>
        </row>
        <row r="6293">
          <cell r="A6293">
            <v>6385</v>
          </cell>
          <cell r="B6293" t="str">
            <v>Chamberlain University-Illinois</v>
          </cell>
        </row>
        <row r="6294">
          <cell r="A6294">
            <v>6385</v>
          </cell>
          <cell r="B6294" t="str">
            <v>Chamberlain University-Ohio</v>
          </cell>
        </row>
        <row r="6295">
          <cell r="A6295">
            <v>6385</v>
          </cell>
          <cell r="B6295" t="str">
            <v>Chamberlain University-Arizona</v>
          </cell>
        </row>
        <row r="6296">
          <cell r="A6296">
            <v>39153</v>
          </cell>
          <cell r="B6296" t="str">
            <v>Career Quest Learning Centers-Jackson</v>
          </cell>
        </row>
        <row r="6297">
          <cell r="A6297">
            <v>10490</v>
          </cell>
          <cell r="B6297" t="str">
            <v>Regency Beauty Institute-Fort Collins</v>
          </cell>
        </row>
        <row r="6298">
          <cell r="A6298">
            <v>10490</v>
          </cell>
          <cell r="B6298" t="str">
            <v>Regency Beauty Institute-Tolleson</v>
          </cell>
        </row>
        <row r="6299">
          <cell r="A6299">
            <v>10490</v>
          </cell>
          <cell r="B6299" t="str">
            <v>Regency Beauty Institute-Pasadena</v>
          </cell>
        </row>
        <row r="6300">
          <cell r="A6300">
            <v>10490</v>
          </cell>
          <cell r="B6300" t="str">
            <v>Regency Beauty Institute-Dayton</v>
          </cell>
        </row>
        <row r="6301">
          <cell r="A6301">
            <v>10490</v>
          </cell>
          <cell r="B6301" t="str">
            <v>Regency Beauty Institute-Akron</v>
          </cell>
        </row>
        <row r="6302">
          <cell r="A6302">
            <v>10490</v>
          </cell>
          <cell r="B6302" t="str">
            <v>Regency Beauty Institute-Detroit Southgate</v>
          </cell>
        </row>
        <row r="6303">
          <cell r="A6303">
            <v>10490</v>
          </cell>
          <cell r="B6303" t="str">
            <v>Regency Beauty Institute-Flint</v>
          </cell>
        </row>
        <row r="6304">
          <cell r="A6304">
            <v>10490</v>
          </cell>
          <cell r="B6304" t="str">
            <v>Regency Beauty Institute-Grand Rapids</v>
          </cell>
        </row>
        <row r="6305">
          <cell r="A6305">
            <v>10490</v>
          </cell>
          <cell r="B6305" t="str">
            <v>Regency Beauty Institute-Cypresswood</v>
          </cell>
        </row>
        <row r="6306">
          <cell r="A6306">
            <v>30663</v>
          </cell>
          <cell r="B6306" t="str">
            <v>Bryan University</v>
          </cell>
        </row>
        <row r="6307">
          <cell r="A6307">
            <v>10490</v>
          </cell>
          <cell r="B6307" t="str">
            <v>Regency Beauty Institute-Austin</v>
          </cell>
        </row>
        <row r="6308">
          <cell r="A6308">
            <v>10490</v>
          </cell>
          <cell r="B6308" t="str">
            <v>Regency Beauty Institute-Mesa</v>
          </cell>
        </row>
        <row r="6309">
          <cell r="A6309">
            <v>10490</v>
          </cell>
          <cell r="B6309" t="str">
            <v>Regency Beauty Institute-Nashville</v>
          </cell>
        </row>
        <row r="6310">
          <cell r="A6310">
            <v>10490</v>
          </cell>
          <cell r="B6310" t="str">
            <v>Regency Beauty Institute-Charlotte</v>
          </cell>
        </row>
        <row r="6311">
          <cell r="A6311">
            <v>10490</v>
          </cell>
          <cell r="B6311" t="str">
            <v>Regency Beauty Institute-North Olmsted</v>
          </cell>
        </row>
        <row r="6312">
          <cell r="A6312">
            <v>10490</v>
          </cell>
          <cell r="B6312" t="str">
            <v>Regency Beauty Institute-Columbus</v>
          </cell>
        </row>
        <row r="6313">
          <cell r="A6313">
            <v>10490</v>
          </cell>
          <cell r="B6313" t="str">
            <v>Regency Beauty Institute-Elgin</v>
          </cell>
        </row>
        <row r="6314">
          <cell r="A6314">
            <v>41382</v>
          </cell>
          <cell r="B6314" t="str">
            <v>The Salon Professional Academy-Appleton</v>
          </cell>
        </row>
        <row r="6315">
          <cell r="A6315">
            <v>22482</v>
          </cell>
          <cell r="B6315" t="str">
            <v>Milan Institute of Cosmetology-Fairfield</v>
          </cell>
        </row>
        <row r="6316">
          <cell r="A6316">
            <v>22482</v>
          </cell>
          <cell r="B6316" t="str">
            <v>Milan Institute of Cosmetology-Reno</v>
          </cell>
        </row>
        <row r="6317">
          <cell r="A6317">
            <v>22482</v>
          </cell>
          <cell r="B6317" t="str">
            <v>Milan Institute of Cosmetology-Visalia</v>
          </cell>
        </row>
        <row r="6318">
          <cell r="A6318">
            <v>1937</v>
          </cell>
          <cell r="B6318" t="str">
            <v>Ottawa University-Online</v>
          </cell>
        </row>
        <row r="6319">
          <cell r="A6319">
            <v>11166</v>
          </cell>
          <cell r="B6319" t="str">
            <v>Broadview University-Orem</v>
          </cell>
        </row>
        <row r="6320">
          <cell r="A6320">
            <v>25770</v>
          </cell>
          <cell r="B6320" t="str">
            <v>Paul Mitchell the School-Esani</v>
          </cell>
        </row>
        <row r="6321">
          <cell r="A6321">
            <v>41302</v>
          </cell>
          <cell r="B6321" t="str">
            <v>Institute of Production and Recording</v>
          </cell>
        </row>
        <row r="6322">
          <cell r="A6322">
            <v>30106</v>
          </cell>
          <cell r="B6322" t="str">
            <v>Virginia College-Greenville</v>
          </cell>
        </row>
        <row r="6323">
          <cell r="A6323">
            <v>41492</v>
          </cell>
          <cell r="B6323" t="str">
            <v>Paul Mitchell the School-Birmingham</v>
          </cell>
        </row>
        <row r="6324">
          <cell r="A6324">
            <v>41004</v>
          </cell>
          <cell r="B6324" t="str">
            <v>Taft University System</v>
          </cell>
        </row>
        <row r="6325">
          <cell r="A6325">
            <v>41156</v>
          </cell>
          <cell r="B6325" t="str">
            <v>Mayfield College</v>
          </cell>
        </row>
        <row r="6326">
          <cell r="A6326">
            <v>41297</v>
          </cell>
          <cell r="B6326" t="str">
            <v>International Polytechnic Institute</v>
          </cell>
        </row>
        <row r="6327">
          <cell r="A6327">
            <v>41324</v>
          </cell>
          <cell r="B6327" t="str">
            <v>Academy of Esthetics and Cosmetology</v>
          </cell>
        </row>
        <row r="6328">
          <cell r="A6328">
            <v>41330</v>
          </cell>
          <cell r="B6328" t="str">
            <v>BioHealth College</v>
          </cell>
        </row>
        <row r="6329">
          <cell r="A6329">
            <v>41347</v>
          </cell>
          <cell r="B6329" t="str">
            <v>International Professional School of Bodywork</v>
          </cell>
        </row>
        <row r="6330">
          <cell r="A6330">
            <v>41372</v>
          </cell>
          <cell r="B6330" t="str">
            <v>Borner's Barber College</v>
          </cell>
        </row>
        <row r="6331">
          <cell r="A6331">
            <v>41387</v>
          </cell>
          <cell r="B6331" t="str">
            <v>Paul Mitchell the School-Pasadena</v>
          </cell>
        </row>
        <row r="6332">
          <cell r="A6332">
            <v>41413</v>
          </cell>
          <cell r="B6332" t="str">
            <v>San Francisco Institute of Esthetics &amp; Cosmetology Inc</v>
          </cell>
        </row>
        <row r="6333">
          <cell r="A6333">
            <v>41414</v>
          </cell>
          <cell r="B6333" t="str">
            <v>Laurus College</v>
          </cell>
        </row>
        <row r="6334">
          <cell r="A6334">
            <v>41417</v>
          </cell>
          <cell r="B6334" t="str">
            <v>Healing Hands School of Holistic Health</v>
          </cell>
        </row>
        <row r="6335">
          <cell r="A6335">
            <v>41442</v>
          </cell>
          <cell r="B6335" t="str">
            <v>Career Development Institute Inc</v>
          </cell>
        </row>
        <row r="6336">
          <cell r="A6336">
            <v>37763</v>
          </cell>
          <cell r="B6336" t="str">
            <v>Auguste Escoffier School of Culinary Arts-Boulder</v>
          </cell>
        </row>
        <row r="6337">
          <cell r="A6337">
            <v>40803</v>
          </cell>
          <cell r="B6337" t="str">
            <v>Aspen University</v>
          </cell>
        </row>
        <row r="6338">
          <cell r="A6338">
            <v>41212</v>
          </cell>
          <cell r="B6338" t="str">
            <v>Institute of Taoist Education and Acupuncture</v>
          </cell>
        </row>
        <row r="6339">
          <cell r="A6339">
            <v>41393</v>
          </cell>
          <cell r="B6339" t="str">
            <v>National Beauty College</v>
          </cell>
        </row>
        <row r="6340">
          <cell r="A6340">
            <v>41483</v>
          </cell>
          <cell r="B6340" t="str">
            <v>Denver College of Nursing</v>
          </cell>
        </row>
        <row r="6341">
          <cell r="A6341">
            <v>40834</v>
          </cell>
          <cell r="B6341" t="str">
            <v>Cambridge College of Healthcare &amp; Technology</v>
          </cell>
        </row>
        <row r="6342">
          <cell r="A6342">
            <v>41350</v>
          </cell>
          <cell r="B6342" t="str">
            <v>Cozmo Beauty School</v>
          </cell>
        </row>
        <row r="6343">
          <cell r="A6343">
            <v>41359</v>
          </cell>
          <cell r="B6343" t="str">
            <v>Orion College</v>
          </cell>
        </row>
        <row r="6344">
          <cell r="A6344">
            <v>41408</v>
          </cell>
          <cell r="B6344" t="str">
            <v>North Florida Academy</v>
          </cell>
        </row>
        <row r="6345">
          <cell r="A6345">
            <v>41431</v>
          </cell>
          <cell r="B6345" t="str">
            <v>Professional Hands Institute</v>
          </cell>
        </row>
        <row r="6346">
          <cell r="A6346">
            <v>41459</v>
          </cell>
          <cell r="B6346" t="str">
            <v>Celebrity School of Beauty</v>
          </cell>
        </row>
        <row r="6347">
          <cell r="A6347">
            <v>41470</v>
          </cell>
          <cell r="B6347" t="str">
            <v>Paul Mitchell the School-Atlanta</v>
          </cell>
        </row>
        <row r="6348">
          <cell r="A6348">
            <v>41343</v>
          </cell>
          <cell r="B6348" t="str">
            <v>Evans Hairstyling College-Rexburg</v>
          </cell>
        </row>
        <row r="6349">
          <cell r="A6349">
            <v>41445</v>
          </cell>
          <cell r="B6349" t="str">
            <v>Paul Mitchell the School-Rexburg</v>
          </cell>
        </row>
        <row r="6350">
          <cell r="A6350">
            <v>41369</v>
          </cell>
          <cell r="B6350" t="str">
            <v>University of Aesthetics &amp; Cosmetology</v>
          </cell>
        </row>
        <row r="6351">
          <cell r="A6351">
            <v>41370</v>
          </cell>
          <cell r="B6351" t="str">
            <v>The University of Aesthetics &amp; Cosmetology</v>
          </cell>
        </row>
        <row r="6352">
          <cell r="A6352">
            <v>41375</v>
          </cell>
          <cell r="B6352" t="str">
            <v>Tricoci University of Beauty Culture-Chicago NW</v>
          </cell>
        </row>
        <row r="6353">
          <cell r="A6353">
            <v>41473</v>
          </cell>
          <cell r="B6353" t="str">
            <v>Tricoci University of Beauty Culture-Glendale Heights</v>
          </cell>
        </row>
        <row r="6354">
          <cell r="A6354">
            <v>41474</v>
          </cell>
          <cell r="B6354" t="str">
            <v>Tricoci University of Beauty Culture-Peoria</v>
          </cell>
        </row>
        <row r="6355">
          <cell r="A6355">
            <v>41475</v>
          </cell>
          <cell r="B6355" t="str">
            <v>Tricoci University of Beauty Culture-Rockford</v>
          </cell>
        </row>
        <row r="6356">
          <cell r="A6356">
            <v>41397</v>
          </cell>
          <cell r="B6356" t="str">
            <v>Frederick School of Cosmetology</v>
          </cell>
        </row>
        <row r="6357">
          <cell r="A6357">
            <v>41416</v>
          </cell>
          <cell r="B6357" t="str">
            <v>Omega Studios' School of Applied Recording Arts &amp; Sciences</v>
          </cell>
        </row>
        <row r="6358">
          <cell r="A6358">
            <v>41363</v>
          </cell>
          <cell r="B6358" t="str">
            <v>Focus-Hope Information Technologies Center</v>
          </cell>
        </row>
        <row r="6359">
          <cell r="A6359">
            <v>41409</v>
          </cell>
          <cell r="B6359" t="str">
            <v>International Cosmetology Academy</v>
          </cell>
        </row>
        <row r="6360">
          <cell r="A6360">
            <v>41411</v>
          </cell>
          <cell r="B6360" t="str">
            <v>French Academy of Cosmetology</v>
          </cell>
        </row>
        <row r="6361">
          <cell r="A6361">
            <v>41306</v>
          </cell>
          <cell r="B6361" t="str">
            <v>Healing Arts Center</v>
          </cell>
        </row>
        <row r="6362">
          <cell r="A6362">
            <v>41457</v>
          </cell>
          <cell r="B6362" t="str">
            <v>Paul Mitchell the School-Springfield</v>
          </cell>
        </row>
        <row r="6363">
          <cell r="A6363">
            <v>41461</v>
          </cell>
          <cell r="B6363" t="str">
            <v>Urshan Graduate School of Theology</v>
          </cell>
        </row>
        <row r="6364">
          <cell r="A6364">
            <v>41402</v>
          </cell>
          <cell r="B6364" t="str">
            <v>Mississippi Institute of Aesthetics Nails &amp; Cosmetology</v>
          </cell>
        </row>
        <row r="6365">
          <cell r="A6365">
            <v>42118</v>
          </cell>
          <cell r="B6365" t="str">
            <v>College of Western Idaho</v>
          </cell>
        </row>
        <row r="6366">
          <cell r="A6366">
            <v>41407</v>
          </cell>
          <cell r="B6366" t="str">
            <v>Aveda Institute-Chapel Hill</v>
          </cell>
        </row>
        <row r="6367">
          <cell r="A6367">
            <v>41435</v>
          </cell>
          <cell r="B6367" t="str">
            <v>Charlotte School of Law</v>
          </cell>
        </row>
        <row r="6368">
          <cell r="A6368">
            <v>41464</v>
          </cell>
          <cell r="B6368" t="str">
            <v>Daoist Traditions College of Chinese Medical Arts</v>
          </cell>
        </row>
        <row r="6369">
          <cell r="A6369">
            <v>41312</v>
          </cell>
          <cell r="B6369" t="str">
            <v>Total Image Beauty Academy</v>
          </cell>
        </row>
        <row r="6370">
          <cell r="A6370">
            <v>41341</v>
          </cell>
          <cell r="B6370" t="str">
            <v>Jersey College</v>
          </cell>
        </row>
        <row r="6371">
          <cell r="A6371">
            <v>41364</v>
          </cell>
          <cell r="B6371" t="str">
            <v>American Institute of Medical Sciences &amp; Education</v>
          </cell>
        </row>
        <row r="6372">
          <cell r="A6372">
            <v>41476</v>
          </cell>
          <cell r="B6372" t="str">
            <v>Casal Institute of Nevada</v>
          </cell>
        </row>
        <row r="6373">
          <cell r="A6373">
            <v>41256</v>
          </cell>
          <cell r="B6373" t="str">
            <v>Career School of NY</v>
          </cell>
        </row>
        <row r="6374">
          <cell r="A6374">
            <v>41340</v>
          </cell>
          <cell r="B6374" t="str">
            <v>John Paolo's Xtreme Beauty Institute-Goldwell Product Artistry</v>
          </cell>
        </row>
        <row r="6375">
          <cell r="A6375">
            <v>41377</v>
          </cell>
          <cell r="B6375" t="str">
            <v>Ann Marie's World of Beauty School</v>
          </cell>
        </row>
        <row r="6376">
          <cell r="A6376">
            <v>41381</v>
          </cell>
          <cell r="B6376" t="str">
            <v>Yeshiva of Machzikai Hadas</v>
          </cell>
        </row>
        <row r="6377">
          <cell r="A6377">
            <v>41378</v>
          </cell>
          <cell r="B6377" t="str">
            <v>Aveda Institute-Columbus</v>
          </cell>
        </row>
        <row r="6378">
          <cell r="A6378">
            <v>41491</v>
          </cell>
          <cell r="B6378" t="str">
            <v>Paul Mitchell the School-Cincinnati</v>
          </cell>
        </row>
        <row r="6379">
          <cell r="A6379">
            <v>41336</v>
          </cell>
          <cell r="B6379" t="str">
            <v>Cutter's Edge School of Cosmetology</v>
          </cell>
        </row>
        <row r="6380">
          <cell r="A6380">
            <v>39703</v>
          </cell>
          <cell r="B6380" t="str">
            <v>Hands on Therapy</v>
          </cell>
        </row>
        <row r="6381">
          <cell r="A6381">
            <v>41298</v>
          </cell>
          <cell r="B6381" t="str">
            <v>MediaTech Institute-Dallas</v>
          </cell>
        </row>
        <row r="6382">
          <cell r="A6382">
            <v>41365</v>
          </cell>
          <cell r="B6382" t="str">
            <v>PCCenter</v>
          </cell>
        </row>
        <row r="6383">
          <cell r="A6383">
            <v>41423</v>
          </cell>
          <cell r="B6383" t="str">
            <v>Aveda Institute-San Antonio</v>
          </cell>
        </row>
        <row r="6384">
          <cell r="A6384">
            <v>41455</v>
          </cell>
          <cell r="B6384" t="str">
            <v>Skin Science Institute</v>
          </cell>
        </row>
        <row r="6385">
          <cell r="A6385">
            <v>41400</v>
          </cell>
          <cell r="B6385" t="str">
            <v>Global Health College</v>
          </cell>
        </row>
        <row r="6386">
          <cell r="A6386">
            <v>41305</v>
          </cell>
          <cell r="B6386" t="str">
            <v>Pacific Northwest University of Health Sciences</v>
          </cell>
        </row>
        <row r="6387">
          <cell r="A6387">
            <v>41248</v>
          </cell>
          <cell r="B6387" t="str">
            <v>Visions in Hair Design Institute of Cosmetology</v>
          </cell>
        </row>
        <row r="6388">
          <cell r="A6388">
            <v>41379</v>
          </cell>
          <cell r="B6388" t="str">
            <v>Brensten Education</v>
          </cell>
        </row>
        <row r="6389">
          <cell r="A6389">
            <v>21553</v>
          </cell>
          <cell r="B6389" t="str">
            <v>The Chicago School of Professional Psychology at Irvine</v>
          </cell>
        </row>
        <row r="6390">
          <cell r="A6390">
            <v>33614</v>
          </cell>
          <cell r="B6390" t="str">
            <v>Fortis College-Dothan</v>
          </cell>
        </row>
        <row r="6391">
          <cell r="A6391">
            <v>23410</v>
          </cell>
          <cell r="B6391" t="str">
            <v>Fortis Institute-Pensacola</v>
          </cell>
        </row>
        <row r="6392">
          <cell r="A6392">
            <v>23410</v>
          </cell>
          <cell r="B6392" t="str">
            <v>Fortis College-Montgomery</v>
          </cell>
        </row>
        <row r="6393">
          <cell r="A6393">
            <v>23410</v>
          </cell>
          <cell r="B6393" t="str">
            <v>Fortis College School of Cosmetology</v>
          </cell>
        </row>
        <row r="6394">
          <cell r="A6394">
            <v>41438</v>
          </cell>
          <cell r="B6394" t="str">
            <v>Woodland Community College</v>
          </cell>
        </row>
        <row r="6395">
          <cell r="A6395">
            <v>4692</v>
          </cell>
          <cell r="B6395" t="str">
            <v>Dorsey Business Schools-Farmington Hills</v>
          </cell>
        </row>
        <row r="6396">
          <cell r="A6396">
            <v>4692</v>
          </cell>
          <cell r="B6396" t="str">
            <v>Dorsey Business Schools-Roseville Culinary Academy</v>
          </cell>
        </row>
        <row r="6397">
          <cell r="A6397">
            <v>26092</v>
          </cell>
          <cell r="B6397" t="str">
            <v>Vatterott College-Appling Farms</v>
          </cell>
        </row>
        <row r="6398">
          <cell r="A6398">
            <v>4646</v>
          </cell>
          <cell r="B6398" t="str">
            <v>Minnesota School of Business-Moorhead</v>
          </cell>
        </row>
        <row r="6399">
          <cell r="A6399">
            <v>40513</v>
          </cell>
          <cell r="B6399" t="str">
            <v>Brown Mackie College-Boise</v>
          </cell>
        </row>
        <row r="6400">
          <cell r="A6400">
            <v>40513</v>
          </cell>
          <cell r="B6400" t="str">
            <v>Brown Mackie College-Tulsa</v>
          </cell>
        </row>
        <row r="6401">
          <cell r="A6401">
            <v>30108</v>
          </cell>
          <cell r="B6401" t="str">
            <v>Fortis Institute-Birmingham</v>
          </cell>
        </row>
        <row r="6402">
          <cell r="A6402">
            <v>9313</v>
          </cell>
          <cell r="B6402" t="str">
            <v>Daymar College-Scottsville</v>
          </cell>
        </row>
        <row r="6403">
          <cell r="A6403">
            <v>26142</v>
          </cell>
          <cell r="B6403" t="str">
            <v>Miller-Motte College-Greenville</v>
          </cell>
        </row>
        <row r="6404">
          <cell r="A6404">
            <v>21553</v>
          </cell>
          <cell r="B6404" t="str">
            <v>The Chicago School of Professional Psychology at Los Angeles</v>
          </cell>
        </row>
        <row r="6405">
          <cell r="A6405">
            <v>21802</v>
          </cell>
          <cell r="B6405" t="str">
            <v>Metro Business College-Arnold</v>
          </cell>
        </row>
        <row r="6406">
          <cell r="A6406">
            <v>21553</v>
          </cell>
          <cell r="B6406" t="str">
            <v>The Chicago School of Professional Psychology at Westwood</v>
          </cell>
        </row>
        <row r="6407">
          <cell r="A6407">
            <v>40663</v>
          </cell>
          <cell r="B6407" t="str">
            <v>Cardiac and Vascular Institute of Ultrasound</v>
          </cell>
        </row>
        <row r="6408">
          <cell r="A6408">
            <v>30106</v>
          </cell>
          <cell r="B6408" t="str">
            <v>Virginia College-Jacksonville</v>
          </cell>
        </row>
        <row r="6409">
          <cell r="A6409">
            <v>41529</v>
          </cell>
          <cell r="B6409" t="str">
            <v>Studio Academy of Beauty</v>
          </cell>
        </row>
        <row r="6410">
          <cell r="A6410">
            <v>39353</v>
          </cell>
          <cell r="B6410" t="str">
            <v>California Nurses Educational Institute</v>
          </cell>
        </row>
        <row r="6411">
          <cell r="A6411">
            <v>41500</v>
          </cell>
          <cell r="B6411" t="str">
            <v>Central Nursing College</v>
          </cell>
        </row>
        <row r="6412">
          <cell r="A6412">
            <v>41503</v>
          </cell>
          <cell r="B6412" t="str">
            <v>RWM Fiber Optics</v>
          </cell>
        </row>
        <row r="6413">
          <cell r="A6413">
            <v>41528</v>
          </cell>
          <cell r="B6413" t="str">
            <v>Paul Mitchell the School-Sacramento</v>
          </cell>
        </row>
        <row r="6414">
          <cell r="A6414">
            <v>41539</v>
          </cell>
          <cell r="B6414" t="str">
            <v>Providence Christian College</v>
          </cell>
        </row>
        <row r="6415">
          <cell r="A6415">
            <v>41454</v>
          </cell>
          <cell r="B6415" t="str">
            <v>Oxford Academy of Hair Design Inc</v>
          </cell>
        </row>
        <row r="6416">
          <cell r="A6416">
            <v>41144</v>
          </cell>
          <cell r="B6416" t="str">
            <v>Institute of World Politics</v>
          </cell>
        </row>
        <row r="6417">
          <cell r="A6417">
            <v>41427</v>
          </cell>
          <cell r="B6417" t="str">
            <v>Pontifical John Paul II Institute for Studies on Marriage and Family</v>
          </cell>
        </row>
        <row r="6418">
          <cell r="A6418">
            <v>41485</v>
          </cell>
          <cell r="B6418" t="str">
            <v>Medical Institute of Palm Beach</v>
          </cell>
        </row>
        <row r="6419">
          <cell r="A6419">
            <v>41477</v>
          </cell>
          <cell r="B6419" t="str">
            <v>Woodruff Medical Training and Testing</v>
          </cell>
        </row>
        <row r="6420">
          <cell r="A6420">
            <v>41552</v>
          </cell>
          <cell r="B6420" t="str">
            <v>Oliver Finley Academy of Cosmetology</v>
          </cell>
        </row>
        <row r="6421">
          <cell r="A6421">
            <v>41460</v>
          </cell>
          <cell r="B6421" t="str">
            <v>National Career College</v>
          </cell>
        </row>
        <row r="6422">
          <cell r="A6422">
            <v>41410</v>
          </cell>
          <cell r="B6422" t="str">
            <v>Aveda Institute-Chicago</v>
          </cell>
        </row>
        <row r="6423">
          <cell r="A6423">
            <v>41471</v>
          </cell>
          <cell r="B6423" t="str">
            <v>Tricoci University of Beauty Culture-Libertyville</v>
          </cell>
        </row>
        <row r="6424">
          <cell r="A6424">
            <v>41472</v>
          </cell>
          <cell r="B6424" t="str">
            <v>Tricoci University of Beauty Culture-Bridgeview</v>
          </cell>
        </row>
        <row r="6425">
          <cell r="A6425">
            <v>41518</v>
          </cell>
          <cell r="B6425" t="str">
            <v>The Temple-A Paul Mitchell Partner School</v>
          </cell>
        </row>
        <row r="6426">
          <cell r="A6426">
            <v>41294</v>
          </cell>
          <cell r="B6426" t="str">
            <v>Center for Massage</v>
          </cell>
        </row>
        <row r="6427">
          <cell r="A6427">
            <v>41444</v>
          </cell>
          <cell r="B6427" t="str">
            <v>Academy of Hair Design-Oklahoma City</v>
          </cell>
        </row>
        <row r="6428">
          <cell r="A6428">
            <v>40243</v>
          </cell>
          <cell r="B6428" t="str">
            <v>Education and Technology Institute</v>
          </cell>
        </row>
        <row r="6429">
          <cell r="A6429">
            <v>41458</v>
          </cell>
          <cell r="B6429" t="str">
            <v>Pulse Beauty Academy</v>
          </cell>
        </row>
        <row r="6430">
          <cell r="A6430">
            <v>41316</v>
          </cell>
          <cell r="B6430" t="str">
            <v>Liberty Technical College</v>
          </cell>
        </row>
        <row r="6431">
          <cell r="A6431">
            <v>41412</v>
          </cell>
          <cell r="B6431" t="str">
            <v>Toni &amp; Guy Hairdressing Academy-Cranston</v>
          </cell>
        </row>
        <row r="6432">
          <cell r="A6432">
            <v>41468</v>
          </cell>
          <cell r="B6432" t="str">
            <v>South Texas Training Center</v>
          </cell>
        </row>
        <row r="6433">
          <cell r="A6433">
            <v>41273</v>
          </cell>
          <cell r="B6433" t="str">
            <v>Columbia College</v>
          </cell>
        </row>
        <row r="6434">
          <cell r="A6434">
            <v>3697</v>
          </cell>
          <cell r="B6434" t="str">
            <v>Vermont College of Fine Arts</v>
          </cell>
        </row>
        <row r="6435">
          <cell r="A6435">
            <v>41469</v>
          </cell>
          <cell r="B6435" t="str">
            <v>Advanced Welding Institute</v>
          </cell>
        </row>
        <row r="6436">
          <cell r="A6436">
            <v>9270</v>
          </cell>
          <cell r="B6436" t="str">
            <v>The Art Institute of Washington-Dulles</v>
          </cell>
        </row>
        <row r="6437">
          <cell r="A6437">
            <v>32533</v>
          </cell>
          <cell r="B6437" t="str">
            <v>Paul Mitchell the School-Memphis</v>
          </cell>
        </row>
        <row r="6438">
          <cell r="A6438">
            <v>22171</v>
          </cell>
          <cell r="B6438" t="str">
            <v>Pima Medical Institute-East Valley</v>
          </cell>
        </row>
        <row r="6439">
          <cell r="A6439">
            <v>30106</v>
          </cell>
          <cell r="B6439" t="str">
            <v>Virginia College-Charleston</v>
          </cell>
        </row>
        <row r="6440">
          <cell r="A6440">
            <v>41260</v>
          </cell>
          <cell r="B6440" t="str">
            <v>Paul Mitchell the School-Cleveland</v>
          </cell>
        </row>
        <row r="6441">
          <cell r="A6441">
            <v>41533</v>
          </cell>
          <cell r="B6441" t="str">
            <v>Paul Mitchell the School-Columbus</v>
          </cell>
        </row>
        <row r="6442">
          <cell r="A6442">
            <v>41523</v>
          </cell>
          <cell r="B6442" t="str">
            <v>Georgia Beauty Academy</v>
          </cell>
        </row>
        <row r="6443">
          <cell r="A6443">
            <v>4866</v>
          </cell>
          <cell r="B6443" t="str">
            <v>Stautzenberger Institute-Allen Park</v>
          </cell>
        </row>
        <row r="6444">
          <cell r="A6444">
            <v>9664</v>
          </cell>
          <cell r="B6444" t="str">
            <v>Empire Beauty School-Lauderhill</v>
          </cell>
        </row>
        <row r="6445">
          <cell r="A6445">
            <v>9459</v>
          </cell>
          <cell r="B6445" t="str">
            <v>Empire Beauty School-Spring Lake Park</v>
          </cell>
        </row>
        <row r="6446">
          <cell r="A6446">
            <v>41298</v>
          </cell>
          <cell r="B6446" t="str">
            <v>MediaTech Institute-Austin</v>
          </cell>
        </row>
        <row r="6447">
          <cell r="A6447">
            <v>41298</v>
          </cell>
          <cell r="B6447" t="str">
            <v>MediaTech Institute-Houston</v>
          </cell>
        </row>
        <row r="6448">
          <cell r="A6448">
            <v>21907</v>
          </cell>
          <cell r="B6448" t="str">
            <v>Fortis College-Phoenix</v>
          </cell>
        </row>
        <row r="6449">
          <cell r="A6449">
            <v>4992</v>
          </cell>
          <cell r="B6449" t="str">
            <v>Platt College-Miller-Motte-Raleigh</v>
          </cell>
        </row>
        <row r="6450">
          <cell r="A6450">
            <v>21283</v>
          </cell>
          <cell r="B6450" t="str">
            <v>Lamson Institute</v>
          </cell>
        </row>
        <row r="6451">
          <cell r="A6451">
            <v>12461</v>
          </cell>
          <cell r="B6451" t="str">
            <v>Euphoria Institute of Beauty Arts &amp; Sciences-Las Vegas</v>
          </cell>
        </row>
        <row r="6452">
          <cell r="A6452">
            <v>12128</v>
          </cell>
          <cell r="B6452" t="str">
            <v>Lincoln College of Technology-Toledo</v>
          </cell>
        </row>
        <row r="6453">
          <cell r="A6453">
            <v>20797</v>
          </cell>
          <cell r="B6453" t="str">
            <v>College of Hair Design-East Campus</v>
          </cell>
        </row>
        <row r="6454">
          <cell r="A6454">
            <v>30314</v>
          </cell>
          <cell r="B6454" t="str">
            <v>Sanford-Brown College-Online</v>
          </cell>
        </row>
        <row r="6455">
          <cell r="A6455">
            <v>25693</v>
          </cell>
          <cell r="B6455" t="str">
            <v>Le Cordon Bleu College of Culinary Arts-St Louis</v>
          </cell>
        </row>
        <row r="6456">
          <cell r="A6456">
            <v>26150</v>
          </cell>
          <cell r="B6456" t="str">
            <v>Sanford-Brown College-San Antonio</v>
          </cell>
        </row>
        <row r="6457">
          <cell r="A6457">
            <v>26110</v>
          </cell>
          <cell r="B6457" t="str">
            <v>Heritage College-Wichita</v>
          </cell>
        </row>
        <row r="6458">
          <cell r="A6458">
            <v>31151</v>
          </cell>
          <cell r="B6458" t="str">
            <v>Heritage College-Little Rock</v>
          </cell>
        </row>
        <row r="6459">
          <cell r="A6459">
            <v>21799</v>
          </cell>
          <cell r="B6459" t="str">
            <v>Argosy University-Phoenix Online Division</v>
          </cell>
        </row>
        <row r="6460">
          <cell r="A6460">
            <v>7362</v>
          </cell>
          <cell r="B6460" t="str">
            <v>MedTech College-Greenwood Campus</v>
          </cell>
        </row>
        <row r="6461">
          <cell r="A6461">
            <v>7362</v>
          </cell>
          <cell r="B6461" t="str">
            <v>MedTech College-Ft Wayne Campus</v>
          </cell>
        </row>
        <row r="6462">
          <cell r="A6462">
            <v>7362</v>
          </cell>
          <cell r="B6462" t="str">
            <v>MedTech College-Lexington Campus</v>
          </cell>
        </row>
        <row r="6463">
          <cell r="A6463">
            <v>7329</v>
          </cell>
          <cell r="B6463" t="str">
            <v>ITT Technical Institute-Madison</v>
          </cell>
        </row>
        <row r="6464">
          <cell r="A6464">
            <v>7329</v>
          </cell>
          <cell r="B6464" t="str">
            <v>ITT Technical Institute-Springfield</v>
          </cell>
        </row>
        <row r="6465">
          <cell r="A6465">
            <v>7329</v>
          </cell>
          <cell r="B6465" t="str">
            <v>ITT Technical Institute-Huntington</v>
          </cell>
        </row>
        <row r="6466">
          <cell r="A6466">
            <v>7329</v>
          </cell>
          <cell r="B6466" t="str">
            <v>ITT Technical Institute-Concord</v>
          </cell>
        </row>
        <row r="6467">
          <cell r="A6467">
            <v>7329</v>
          </cell>
          <cell r="B6467" t="str">
            <v>ITT Technical Institute-Fort Myers</v>
          </cell>
        </row>
        <row r="6468">
          <cell r="A6468">
            <v>7329</v>
          </cell>
          <cell r="B6468" t="str">
            <v>ITT Technical Institute-Charlotte North</v>
          </cell>
        </row>
        <row r="6469">
          <cell r="A6469">
            <v>9412</v>
          </cell>
          <cell r="B6469" t="str">
            <v>Fortis College-Salt Lake City</v>
          </cell>
        </row>
        <row r="6470">
          <cell r="A6470">
            <v>21000</v>
          </cell>
          <cell r="B6470" t="str">
            <v>Polytechnic University of Puerto Rico-Miami</v>
          </cell>
        </row>
        <row r="6471">
          <cell r="A6471">
            <v>21000</v>
          </cell>
          <cell r="B6471" t="str">
            <v>Polytechnic University of Puerto Rico-Orlando</v>
          </cell>
        </row>
        <row r="6472">
          <cell r="A6472">
            <v>25336</v>
          </cell>
          <cell r="B6472" t="str">
            <v>Ross Medical Education Center-Fort Wayne</v>
          </cell>
        </row>
        <row r="6473">
          <cell r="A6473">
            <v>20997</v>
          </cell>
          <cell r="B6473" t="str">
            <v>Ross Medical Education Center-Portage</v>
          </cell>
        </row>
        <row r="6474">
          <cell r="A6474">
            <v>41672</v>
          </cell>
          <cell r="B6474" t="str">
            <v>Geisinger Commonwealth School of Medicine</v>
          </cell>
        </row>
        <row r="6475">
          <cell r="A6475">
            <v>10406</v>
          </cell>
          <cell r="B6475" t="str">
            <v>Josef's School of Hair Skin &amp; Body-Fargo</v>
          </cell>
        </row>
        <row r="6476">
          <cell r="A6476">
            <v>20527</v>
          </cell>
          <cell r="B6476" t="str">
            <v>Northeast Technology Center-Claremore</v>
          </cell>
        </row>
        <row r="6477">
          <cell r="A6477">
            <v>13095</v>
          </cell>
          <cell r="B6477" t="str">
            <v>Salon Success Academy-Fontana</v>
          </cell>
        </row>
        <row r="6478">
          <cell r="A6478">
            <v>13095</v>
          </cell>
          <cell r="B6478" t="str">
            <v>Salon Success Academy-Redlands</v>
          </cell>
        </row>
        <row r="6479">
          <cell r="A6479">
            <v>40513</v>
          </cell>
          <cell r="B6479" t="str">
            <v>Brown Mackie College-Phoenix</v>
          </cell>
        </row>
        <row r="6480">
          <cell r="A6480">
            <v>1459</v>
          </cell>
          <cell r="B6480" t="str">
            <v>Strayer University-West Virginia</v>
          </cell>
        </row>
        <row r="6481">
          <cell r="A6481">
            <v>1459</v>
          </cell>
          <cell r="B6481" t="str">
            <v>Strayer University-Utah</v>
          </cell>
        </row>
        <row r="6482">
          <cell r="A6482">
            <v>1459</v>
          </cell>
          <cell r="B6482" t="str">
            <v>Strayer University-Ohio</v>
          </cell>
        </row>
        <row r="6483">
          <cell r="A6483">
            <v>10490</v>
          </cell>
          <cell r="B6483" t="str">
            <v>Regency Beauty Institute-Tinley Park</v>
          </cell>
        </row>
        <row r="6484">
          <cell r="A6484">
            <v>10490</v>
          </cell>
          <cell r="B6484" t="str">
            <v>Regency Beauty Institute-Columbia</v>
          </cell>
        </row>
        <row r="6485">
          <cell r="A6485">
            <v>10490</v>
          </cell>
          <cell r="B6485" t="str">
            <v>Regency Beauty Institute-South Bend</v>
          </cell>
        </row>
        <row r="6486">
          <cell r="A6486">
            <v>10490</v>
          </cell>
          <cell r="B6486" t="str">
            <v>Regency Beauty Institute-Detroit Lakeside</v>
          </cell>
        </row>
        <row r="6487">
          <cell r="A6487">
            <v>10490</v>
          </cell>
          <cell r="B6487" t="str">
            <v>Regency Beauty Institute-Fort Myers</v>
          </cell>
        </row>
        <row r="6488">
          <cell r="A6488">
            <v>10490</v>
          </cell>
          <cell r="B6488" t="str">
            <v>Regency Beauty Institute-Arlington</v>
          </cell>
        </row>
        <row r="6489">
          <cell r="A6489">
            <v>10490</v>
          </cell>
          <cell r="B6489" t="str">
            <v>Regency Beauty Institute-Durham</v>
          </cell>
        </row>
        <row r="6490">
          <cell r="A6490">
            <v>4646</v>
          </cell>
          <cell r="B6490" t="str">
            <v>Minnesota School of Business-Elk River</v>
          </cell>
        </row>
        <row r="6491">
          <cell r="A6491">
            <v>40513</v>
          </cell>
          <cell r="B6491" t="str">
            <v>Brown Mackie College-Greenville</v>
          </cell>
        </row>
        <row r="6492">
          <cell r="A6492">
            <v>4642</v>
          </cell>
          <cell r="B6492" t="str">
            <v>Globe University-Sioux Falls</v>
          </cell>
        </row>
        <row r="6493">
          <cell r="A6493">
            <v>4642</v>
          </cell>
          <cell r="B6493" t="str">
            <v>Globe University-Eau Claire</v>
          </cell>
        </row>
        <row r="6494">
          <cell r="A6494">
            <v>25548</v>
          </cell>
          <cell r="B6494" t="str">
            <v>Vanguard College of Cosmetology-Baton Rouge</v>
          </cell>
        </row>
        <row r="6495">
          <cell r="A6495">
            <v>4642</v>
          </cell>
          <cell r="B6495" t="str">
            <v>Globe University-Minneapolis</v>
          </cell>
        </row>
        <row r="6496">
          <cell r="A6496">
            <v>21207</v>
          </cell>
          <cell r="B6496" t="str">
            <v>San Joaquin Valley College-Hesperia</v>
          </cell>
        </row>
        <row r="6497">
          <cell r="A6497">
            <v>22838</v>
          </cell>
          <cell r="B6497" t="str">
            <v>Beauty Schools of America-Homestead</v>
          </cell>
        </row>
        <row r="6498">
          <cell r="A6498">
            <v>25488</v>
          </cell>
          <cell r="B6498" t="str">
            <v>South Texas Vocational Technical Institute-Brownsville</v>
          </cell>
        </row>
        <row r="6499">
          <cell r="A6499">
            <v>25494</v>
          </cell>
          <cell r="B6499" t="str">
            <v>Platt College-STVT-Corpus Christi</v>
          </cell>
        </row>
        <row r="6500">
          <cell r="A6500">
            <v>20693</v>
          </cell>
          <cell r="B6500" t="str">
            <v>L'Ecole Culinaire-Memphis</v>
          </cell>
        </row>
        <row r="6501">
          <cell r="A6501">
            <v>3969</v>
          </cell>
          <cell r="B6501" t="str">
            <v>University of Minnesota-Rochester</v>
          </cell>
        </row>
        <row r="6502">
          <cell r="A6502">
            <v>41203</v>
          </cell>
          <cell r="B6502" t="str">
            <v>Health And Style Institute</v>
          </cell>
        </row>
        <row r="6503">
          <cell r="A6503">
            <v>30716</v>
          </cell>
          <cell r="B6503" t="str">
            <v>College of Business and Technology-Cutler Bay</v>
          </cell>
        </row>
        <row r="6504">
          <cell r="A6504">
            <v>3726</v>
          </cell>
          <cell r="B6504" t="str">
            <v>American National University-Columbus</v>
          </cell>
        </row>
        <row r="6505">
          <cell r="A6505">
            <v>9621</v>
          </cell>
          <cell r="B6505" t="str">
            <v>Herzing University-Toledo</v>
          </cell>
        </row>
        <row r="6506">
          <cell r="A6506">
            <v>13088</v>
          </cell>
          <cell r="B6506" t="str">
            <v>Capri Beauty College</v>
          </cell>
        </row>
        <row r="6507">
          <cell r="A6507">
            <v>34223</v>
          </cell>
          <cell r="B6507" t="str">
            <v>Milan Institute-Bakersfield</v>
          </cell>
        </row>
        <row r="6508">
          <cell r="A6508">
            <v>41497</v>
          </cell>
          <cell r="B6508" t="str">
            <v>Homestead Schools</v>
          </cell>
        </row>
        <row r="6509">
          <cell r="A6509">
            <v>21006</v>
          </cell>
          <cell r="B6509" t="str">
            <v>Carrington College-Las Vegas</v>
          </cell>
        </row>
        <row r="6510">
          <cell r="A6510">
            <v>22180</v>
          </cell>
          <cell r="B6510" t="str">
            <v>Carrington College-Reno</v>
          </cell>
        </row>
        <row r="6511">
          <cell r="A6511">
            <v>6385</v>
          </cell>
          <cell r="B6511" t="str">
            <v>Chamberlain University-Florida</v>
          </cell>
        </row>
        <row r="6512">
          <cell r="A6512">
            <v>30265</v>
          </cell>
          <cell r="B6512" t="str">
            <v>Remington College-Columbia Campus</v>
          </cell>
        </row>
        <row r="6513">
          <cell r="A6513">
            <v>30265</v>
          </cell>
          <cell r="B6513" t="str">
            <v>Remington College of Nursing Orlando</v>
          </cell>
        </row>
        <row r="6514">
          <cell r="A6514">
            <v>41831</v>
          </cell>
          <cell r="B6514" t="str">
            <v>Washington Barber College Inc</v>
          </cell>
        </row>
        <row r="6515">
          <cell r="A6515">
            <v>25594</v>
          </cell>
          <cell r="B6515" t="str">
            <v>InterCoast Colleges-Rancho Cordova</v>
          </cell>
        </row>
        <row r="6516">
          <cell r="A6516">
            <v>41405</v>
          </cell>
          <cell r="B6516" t="str">
            <v>Horizon University</v>
          </cell>
        </row>
        <row r="6517">
          <cell r="A6517">
            <v>41450</v>
          </cell>
          <cell r="B6517" t="str">
            <v>San Diego Culinary Institute</v>
          </cell>
        </row>
        <row r="6518">
          <cell r="A6518">
            <v>41482</v>
          </cell>
          <cell r="B6518" t="str">
            <v>Beyond 21st Century Beauty Academy</v>
          </cell>
        </row>
        <row r="6519">
          <cell r="A6519">
            <v>41555</v>
          </cell>
          <cell r="B6519" t="str">
            <v>Academy for Jewish Religion-California</v>
          </cell>
        </row>
        <row r="6520">
          <cell r="A6520">
            <v>41587</v>
          </cell>
          <cell r="B6520" t="str">
            <v>Hollywood Beauty College</v>
          </cell>
        </row>
        <row r="6521">
          <cell r="A6521">
            <v>41604</v>
          </cell>
          <cell r="B6521" t="str">
            <v>Angeles College</v>
          </cell>
        </row>
        <row r="6522">
          <cell r="A6522">
            <v>41644</v>
          </cell>
          <cell r="B6522" t="str">
            <v>Angeles Institute</v>
          </cell>
        </row>
        <row r="6523">
          <cell r="A6523">
            <v>41670</v>
          </cell>
          <cell r="B6523" t="str">
            <v>Paul Mitchell the School-Temecula</v>
          </cell>
        </row>
        <row r="6524">
          <cell r="A6524">
            <v>41484</v>
          </cell>
          <cell r="B6524" t="str">
            <v>European Academy of Cosmetology and Hairdressing</v>
          </cell>
        </row>
        <row r="6525">
          <cell r="A6525">
            <v>41524</v>
          </cell>
          <cell r="B6525" t="str">
            <v>International Institute of Cosmetology</v>
          </cell>
        </row>
        <row r="6526">
          <cell r="A6526">
            <v>38565</v>
          </cell>
          <cell r="B6526" t="str">
            <v>Florida School of Traditional Midwifery</v>
          </cell>
        </row>
        <row r="6527">
          <cell r="A6527">
            <v>41462</v>
          </cell>
          <cell r="B6527" t="str">
            <v>Emerald Coast Technical College</v>
          </cell>
        </row>
        <row r="6528">
          <cell r="A6528">
            <v>41508</v>
          </cell>
          <cell r="B6528" t="str">
            <v>Immokalee Technical College</v>
          </cell>
        </row>
        <row r="6529">
          <cell r="A6529">
            <v>41515</v>
          </cell>
          <cell r="B6529" t="str">
            <v>American Academy of Cosmetology</v>
          </cell>
        </row>
        <row r="6530">
          <cell r="A6530">
            <v>41563</v>
          </cell>
          <cell r="B6530" t="str">
            <v>University of Fort Lauderdale</v>
          </cell>
        </row>
        <row r="6531">
          <cell r="A6531">
            <v>41564</v>
          </cell>
          <cell r="B6531" t="str">
            <v>Aviation Institute of Maintenance-Orlando</v>
          </cell>
        </row>
        <row r="6532">
          <cell r="A6532">
            <v>41630</v>
          </cell>
          <cell r="B6532" t="str">
            <v>Summit Salon Academy</v>
          </cell>
        </row>
        <row r="6533">
          <cell r="A6533">
            <v>41631</v>
          </cell>
          <cell r="B6533" t="str">
            <v>Summit Salon Academy-Gainesville</v>
          </cell>
        </row>
        <row r="6534">
          <cell r="A6534">
            <v>41632</v>
          </cell>
          <cell r="B6534" t="str">
            <v>Tenaj Salon Institute</v>
          </cell>
        </row>
        <row r="6535">
          <cell r="A6535">
            <v>37483</v>
          </cell>
          <cell r="B6535" t="str">
            <v>The Hair Academy Inc</v>
          </cell>
        </row>
        <row r="6536">
          <cell r="A6536">
            <v>41499</v>
          </cell>
          <cell r="B6536" t="str">
            <v>Profile Institute of Barber-Styling</v>
          </cell>
        </row>
        <row r="6537">
          <cell r="A6537">
            <v>41509</v>
          </cell>
          <cell r="B6537" t="str">
            <v>Keune Academy by 124</v>
          </cell>
        </row>
        <row r="6538">
          <cell r="A6538">
            <v>21597</v>
          </cell>
          <cell r="B6538" t="str">
            <v>Pacific Rim Christian University</v>
          </cell>
        </row>
        <row r="6539">
          <cell r="A6539">
            <v>41506</v>
          </cell>
          <cell r="B6539" t="str">
            <v>Urban 113 School of Cosmetology</v>
          </cell>
        </row>
        <row r="6540">
          <cell r="A6540">
            <v>41638</v>
          </cell>
          <cell r="B6540" t="str">
            <v>Master Educators Beauty School</v>
          </cell>
        </row>
        <row r="6541">
          <cell r="A6541">
            <v>41247</v>
          </cell>
          <cell r="B6541" t="str">
            <v>Ambria College of Nursing</v>
          </cell>
        </row>
        <row r="6542">
          <cell r="A6542">
            <v>41390</v>
          </cell>
          <cell r="B6542" t="str">
            <v>Midwestern Career College</v>
          </cell>
        </row>
        <row r="6543">
          <cell r="A6543">
            <v>41606</v>
          </cell>
          <cell r="B6543" t="str">
            <v>Paul Mitchell the School-Normal</v>
          </cell>
        </row>
        <row r="6544">
          <cell r="A6544">
            <v>41678</v>
          </cell>
          <cell r="B6544" t="str">
            <v>Innovations Design Academy</v>
          </cell>
        </row>
        <row r="6545">
          <cell r="A6545">
            <v>41559</v>
          </cell>
          <cell r="B6545" t="str">
            <v>Aveda Fredric's Institute-Indianapolis</v>
          </cell>
        </row>
        <row r="6546">
          <cell r="A6546">
            <v>41667</v>
          </cell>
          <cell r="B6546" t="str">
            <v>Summit Salon Academy</v>
          </cell>
        </row>
        <row r="6547">
          <cell r="A6547">
            <v>41627</v>
          </cell>
          <cell r="B6547" t="str">
            <v>Eric Fisher Academy</v>
          </cell>
        </row>
        <row r="6548">
          <cell r="A6548">
            <v>41495</v>
          </cell>
          <cell r="B6548" t="str">
            <v>A &amp; W Healthcare Educators</v>
          </cell>
        </row>
        <row r="6549">
          <cell r="A6549">
            <v>41516</v>
          </cell>
          <cell r="B6549" t="str">
            <v>My Le's Beauty College</v>
          </cell>
        </row>
        <row r="6550">
          <cell r="A6550">
            <v>12187</v>
          </cell>
          <cell r="B6550" t="str">
            <v>Blackstone Valley Vocational Regional School District</v>
          </cell>
        </row>
        <row r="6551">
          <cell r="A6551">
            <v>41532</v>
          </cell>
          <cell r="B6551" t="str">
            <v>Southern Worcester County Regional Vocational School District</v>
          </cell>
        </row>
        <row r="6552">
          <cell r="A6552">
            <v>41584</v>
          </cell>
          <cell r="B6552" t="str">
            <v>L'esprit Academy</v>
          </cell>
        </row>
        <row r="6553">
          <cell r="A6553">
            <v>41593</v>
          </cell>
          <cell r="B6553" t="str">
            <v>Marketti Academy of Cosmetology</v>
          </cell>
        </row>
        <row r="6554">
          <cell r="A6554">
            <v>41488</v>
          </cell>
          <cell r="B6554" t="str">
            <v>CenterPoint Massage and Shiatsu Therapy School and Clinic</v>
          </cell>
        </row>
        <row r="6555">
          <cell r="A6555">
            <v>41605</v>
          </cell>
          <cell r="B6555" t="str">
            <v>Avalon School of Cosmetology</v>
          </cell>
        </row>
        <row r="6556">
          <cell r="A6556">
            <v>41187</v>
          </cell>
          <cell r="B6556" t="str">
            <v>American Business and Technology University</v>
          </cell>
        </row>
        <row r="6557">
          <cell r="A6557">
            <v>41191</v>
          </cell>
          <cell r="B6557" t="str">
            <v>City Vision University</v>
          </cell>
        </row>
        <row r="6558">
          <cell r="A6558">
            <v>41452</v>
          </cell>
          <cell r="B6558" t="str">
            <v>Transformed Barber and Cosmetology Academy</v>
          </cell>
        </row>
        <row r="6559">
          <cell r="A6559">
            <v>41637</v>
          </cell>
          <cell r="B6559" t="str">
            <v>Bitterroot School of Cosmetology</v>
          </cell>
        </row>
        <row r="6560">
          <cell r="A6560">
            <v>41602</v>
          </cell>
          <cell r="B6560" t="str">
            <v>Atlanta Beauty &amp; Barber Academy</v>
          </cell>
        </row>
        <row r="6561">
          <cell r="A6561">
            <v>41641</v>
          </cell>
          <cell r="B6561" t="str">
            <v>Montana Academy of Salons</v>
          </cell>
        </row>
        <row r="6562">
          <cell r="A6562">
            <v>41493</v>
          </cell>
          <cell r="B6562" t="str">
            <v>Park West Barber School</v>
          </cell>
        </row>
        <row r="6563">
          <cell r="A6563">
            <v>41549</v>
          </cell>
          <cell r="B6563" t="str">
            <v>National Career Institute</v>
          </cell>
        </row>
        <row r="6564">
          <cell r="A6564">
            <v>41624</v>
          </cell>
          <cell r="B6564" t="str">
            <v>Toni &amp; Guy Hairdressing Academy-Albuquerque</v>
          </cell>
        </row>
        <row r="6565">
          <cell r="A6565">
            <v>41448</v>
          </cell>
          <cell r="B6565" t="str">
            <v>International Academy of Style</v>
          </cell>
        </row>
        <row r="6566">
          <cell r="A6566">
            <v>41171</v>
          </cell>
          <cell r="B6566" t="str">
            <v>EDP School</v>
          </cell>
        </row>
        <row r="6567">
          <cell r="A6567">
            <v>41337</v>
          </cell>
          <cell r="B6567" t="str">
            <v>New York Medical Career Training Center</v>
          </cell>
        </row>
        <row r="6568">
          <cell r="A6568">
            <v>41443</v>
          </cell>
          <cell r="B6568" t="str">
            <v>Institute of Culinary Education</v>
          </cell>
        </row>
        <row r="6569">
          <cell r="A6569">
            <v>41480</v>
          </cell>
          <cell r="B6569" t="str">
            <v>New Life Business Institute</v>
          </cell>
        </row>
        <row r="6570">
          <cell r="A6570">
            <v>41512</v>
          </cell>
          <cell r="B6570" t="str">
            <v>The Salon Professional Academy-Tonawanda</v>
          </cell>
        </row>
        <row r="6571">
          <cell r="A6571">
            <v>41553</v>
          </cell>
          <cell r="B6571" t="str">
            <v>Onondaga School of Therapeutic Massage-Syracuse</v>
          </cell>
        </row>
        <row r="6572">
          <cell r="A6572">
            <v>41560</v>
          </cell>
          <cell r="B6572" t="str">
            <v>Academy of Cosmetology and Esthetics NYC</v>
          </cell>
        </row>
        <row r="6573">
          <cell r="A6573">
            <v>41676</v>
          </cell>
          <cell r="B6573" t="str">
            <v>Finger Lakes School of Massage</v>
          </cell>
        </row>
        <row r="6574">
          <cell r="A6574">
            <v>40683</v>
          </cell>
          <cell r="B6574" t="str">
            <v>Four County Career Center</v>
          </cell>
        </row>
        <row r="6575">
          <cell r="A6575">
            <v>41514</v>
          </cell>
          <cell r="B6575" t="str">
            <v>Elevate Salon Institute</v>
          </cell>
        </row>
        <row r="6576">
          <cell r="A6576">
            <v>41668</v>
          </cell>
          <cell r="B6576" t="str">
            <v>Summit Salon Academy-Perrysburg</v>
          </cell>
        </row>
        <row r="6577">
          <cell r="A6577">
            <v>41465</v>
          </cell>
          <cell r="B6577" t="str">
            <v>Portland Actors Conservatory</v>
          </cell>
        </row>
        <row r="6578">
          <cell r="A6578">
            <v>41498</v>
          </cell>
          <cell r="B6578" t="str">
            <v>Somerset County Technology Center</v>
          </cell>
        </row>
        <row r="6579">
          <cell r="A6579">
            <v>41580</v>
          </cell>
          <cell r="B6579" t="str">
            <v>Metro Beauty Academy</v>
          </cell>
        </row>
        <row r="6580">
          <cell r="A6580">
            <v>41649</v>
          </cell>
          <cell r="B6580" t="str">
            <v>Barone Beauty Academy</v>
          </cell>
        </row>
        <row r="6581">
          <cell r="A6581">
            <v>40833</v>
          </cell>
          <cell r="B6581" t="str">
            <v>Academy for Careers and Technology</v>
          </cell>
        </row>
        <row r="6582">
          <cell r="A6582">
            <v>41581</v>
          </cell>
          <cell r="B6582" t="str">
            <v>Aiken School of Cosmetology and Barbering</v>
          </cell>
        </row>
        <row r="6583">
          <cell r="A6583">
            <v>41572</v>
          </cell>
          <cell r="B6583" t="str">
            <v>Love Beauty School Inc</v>
          </cell>
        </row>
        <row r="6584">
          <cell r="A6584">
            <v>40823</v>
          </cell>
          <cell r="B6584" t="str">
            <v>Professional Career Training Institute</v>
          </cell>
        </row>
        <row r="6585">
          <cell r="A6585">
            <v>41356</v>
          </cell>
          <cell r="B6585" t="str">
            <v>Cannon Institute of Higher Learning</v>
          </cell>
        </row>
        <row r="6586">
          <cell r="A6586">
            <v>41385</v>
          </cell>
          <cell r="B6586" t="str">
            <v>Houston International College Cardiotech Ultrasound School</v>
          </cell>
        </row>
        <row r="6587">
          <cell r="A6587">
            <v>41548</v>
          </cell>
          <cell r="B6587" t="str">
            <v>DuVall's School of Cosmetology</v>
          </cell>
        </row>
        <row r="6588">
          <cell r="A6588">
            <v>41558</v>
          </cell>
          <cell r="B6588" t="str">
            <v>Advanced Beauty College</v>
          </cell>
        </row>
        <row r="6589">
          <cell r="A6589">
            <v>41585</v>
          </cell>
          <cell r="B6589" t="str">
            <v>Texas Beauty College</v>
          </cell>
        </row>
        <row r="6590">
          <cell r="A6590">
            <v>41607</v>
          </cell>
          <cell r="B6590" t="str">
            <v>Avenue Five Institute</v>
          </cell>
        </row>
        <row r="6591">
          <cell r="A6591">
            <v>41658</v>
          </cell>
          <cell r="B6591" t="str">
            <v>The Salon Professional Academy-Lewisville</v>
          </cell>
        </row>
        <row r="6592">
          <cell r="A6592">
            <v>41530</v>
          </cell>
          <cell r="B6592" t="str">
            <v>Renaissance Academie</v>
          </cell>
        </row>
        <row r="6593">
          <cell r="A6593">
            <v>41538</v>
          </cell>
          <cell r="B6593" t="str">
            <v>Bethel College</v>
          </cell>
        </row>
        <row r="6594">
          <cell r="A6594">
            <v>41562</v>
          </cell>
          <cell r="B6594" t="str">
            <v>Institute of Advanced Medical Esthetics</v>
          </cell>
        </row>
        <row r="6595">
          <cell r="A6595">
            <v>41494</v>
          </cell>
          <cell r="B6595" t="str">
            <v>Gary Manuel Aveda Institute</v>
          </cell>
        </row>
        <row r="6596">
          <cell r="A6596">
            <v>41550</v>
          </cell>
          <cell r="B6596" t="str">
            <v>Northwest School of Wooden Boat Building</v>
          </cell>
        </row>
        <row r="6597">
          <cell r="A6597">
            <v>41612</v>
          </cell>
          <cell r="B6597" t="str">
            <v>Pinchot University</v>
          </cell>
        </row>
        <row r="6598">
          <cell r="A6598">
            <v>41577</v>
          </cell>
          <cell r="B6598" t="str">
            <v>The Salon Professional Academy-Onalaska</v>
          </cell>
        </row>
        <row r="6599">
          <cell r="A6599">
            <v>10490</v>
          </cell>
          <cell r="B6599" t="str">
            <v>Regency Beauty Institute-North Tucson</v>
          </cell>
        </row>
        <row r="6600">
          <cell r="A6600">
            <v>20917</v>
          </cell>
          <cell r="B6600" t="str">
            <v>Brightwood College-Chula Vista</v>
          </cell>
        </row>
        <row r="6601">
          <cell r="A6601">
            <v>25594</v>
          </cell>
          <cell r="B6601" t="str">
            <v>InterCoast Colleges-Roseville</v>
          </cell>
        </row>
        <row r="6602">
          <cell r="A6602">
            <v>36983</v>
          </cell>
          <cell r="B6602" t="str">
            <v>West Coast University-Orange County</v>
          </cell>
        </row>
        <row r="6603">
          <cell r="A6603">
            <v>36983</v>
          </cell>
          <cell r="B6603" t="str">
            <v>West Coast University-Ontario</v>
          </cell>
        </row>
        <row r="6604">
          <cell r="A6604">
            <v>38323</v>
          </cell>
          <cell r="B6604" t="str">
            <v>Dade Medical College-Homestead</v>
          </cell>
        </row>
        <row r="6605">
          <cell r="A6605">
            <v>30106</v>
          </cell>
          <cell r="B6605" t="str">
            <v>Virginia College-Augusta</v>
          </cell>
        </row>
        <row r="6606">
          <cell r="A6606">
            <v>33683</v>
          </cell>
          <cell r="B6606" t="str">
            <v>Midwest Technical Institute-East Peoria</v>
          </cell>
        </row>
        <row r="6607">
          <cell r="A6607">
            <v>34903</v>
          </cell>
          <cell r="B6607" t="str">
            <v>Paul Mitchell the School-Chicago</v>
          </cell>
        </row>
        <row r="6608">
          <cell r="A6608">
            <v>22018</v>
          </cell>
          <cell r="B6608" t="str">
            <v>Brightwood College-Indianapolis</v>
          </cell>
        </row>
        <row r="6609">
          <cell r="A6609">
            <v>10490</v>
          </cell>
          <cell r="B6609" t="str">
            <v>Regency Beauty Institute-Evansville</v>
          </cell>
        </row>
        <row r="6610">
          <cell r="A6610">
            <v>10490</v>
          </cell>
          <cell r="B6610" t="str">
            <v>Regency Beauty Institute-Wichita</v>
          </cell>
        </row>
        <row r="6611">
          <cell r="A6611">
            <v>10490</v>
          </cell>
          <cell r="B6611" t="str">
            <v>Regency Beauty Institute-Shreveport</v>
          </cell>
        </row>
        <row r="6612">
          <cell r="A6612">
            <v>10490</v>
          </cell>
          <cell r="B6612" t="str">
            <v>Regency Beauty Institute-Springfield</v>
          </cell>
        </row>
        <row r="6613">
          <cell r="A6613">
            <v>10490</v>
          </cell>
          <cell r="B6613" t="str">
            <v>Regency Beauty Institute-Canton</v>
          </cell>
        </row>
        <row r="6614">
          <cell r="A6614">
            <v>10490</v>
          </cell>
          <cell r="B6614" t="str">
            <v>Regency Beauty Institute-Spartanburg</v>
          </cell>
        </row>
        <row r="6615">
          <cell r="A6615">
            <v>10490</v>
          </cell>
          <cell r="B6615" t="str">
            <v>Regency Beauty Institute-Chattanooga</v>
          </cell>
        </row>
        <row r="6616">
          <cell r="A6616">
            <v>10490</v>
          </cell>
          <cell r="B6616" t="str">
            <v>Regency Beauty Institute-Mesquite</v>
          </cell>
        </row>
        <row r="6617">
          <cell r="A6617">
            <v>4910</v>
          </cell>
          <cell r="B6617" t="str">
            <v>Kaplan Career Institute-Dearborn</v>
          </cell>
        </row>
        <row r="6618">
          <cell r="A6618">
            <v>4692</v>
          </cell>
          <cell r="B6618" t="str">
            <v>Dorsey Business Schools-Waterford Pontiac</v>
          </cell>
        </row>
        <row r="6619">
          <cell r="A6619">
            <v>41157</v>
          </cell>
          <cell r="B6619" t="str">
            <v>Regina's College of Beauty-High Point</v>
          </cell>
        </row>
        <row r="6620">
          <cell r="A6620">
            <v>4992</v>
          </cell>
          <cell r="B6620" t="str">
            <v>Platt College-Miller-Motte-Fayetteville</v>
          </cell>
        </row>
        <row r="6621">
          <cell r="A6621">
            <v>22239</v>
          </cell>
          <cell r="B6621" t="str">
            <v>Drake College of Business-Newark</v>
          </cell>
        </row>
        <row r="6622">
          <cell r="A6622">
            <v>38814</v>
          </cell>
          <cell r="B6622" t="str">
            <v>European Massage Therapy School-Las Vegas</v>
          </cell>
        </row>
        <row r="6623">
          <cell r="A6623">
            <v>21584</v>
          </cell>
          <cell r="B6623" t="str">
            <v>Harrison College-Grove City</v>
          </cell>
        </row>
        <row r="6624">
          <cell r="A6624">
            <v>26142</v>
          </cell>
          <cell r="B6624" t="str">
            <v>Platt College-Miller-Motte Technical-Columbus</v>
          </cell>
        </row>
        <row r="6625">
          <cell r="A6625">
            <v>22606</v>
          </cell>
          <cell r="B6625" t="str">
            <v>National University College-Ponce</v>
          </cell>
        </row>
        <row r="6626">
          <cell r="A6626">
            <v>34803</v>
          </cell>
          <cell r="B6626" t="str">
            <v>Fortis College-Grand Prairie</v>
          </cell>
        </row>
        <row r="6627">
          <cell r="A6627">
            <v>25568</v>
          </cell>
          <cell r="B6627" t="str">
            <v>Paul Mitchell the School-St George</v>
          </cell>
        </row>
        <row r="6628">
          <cell r="A6628">
            <v>9270</v>
          </cell>
          <cell r="B6628" t="str">
            <v>The Art Institute of Virginia Beach</v>
          </cell>
        </row>
        <row r="6629">
          <cell r="A6629">
            <v>2678</v>
          </cell>
          <cell r="B6629" t="str">
            <v>Bryant &amp; Stratton College-Bayshore</v>
          </cell>
        </row>
        <row r="6630">
          <cell r="A6630">
            <v>9313</v>
          </cell>
          <cell r="B6630" t="str">
            <v>Daymar College-Online</v>
          </cell>
        </row>
        <row r="6631">
          <cell r="A6631">
            <v>30106</v>
          </cell>
          <cell r="B6631" t="str">
            <v>Virginia College-Columbia</v>
          </cell>
        </row>
        <row r="6632">
          <cell r="A6632">
            <v>32103</v>
          </cell>
          <cell r="B6632" t="str">
            <v>Sanford-Brown College-Dearborn</v>
          </cell>
        </row>
        <row r="6633">
          <cell r="A6633">
            <v>32103</v>
          </cell>
          <cell r="B6633" t="str">
            <v>Sanford-Brown College-Grand Rapids</v>
          </cell>
        </row>
        <row r="6634">
          <cell r="A6634">
            <v>32103</v>
          </cell>
          <cell r="B6634" t="str">
            <v>Sanford-Brown College-Indianapolis</v>
          </cell>
        </row>
        <row r="6635">
          <cell r="A6635">
            <v>32103</v>
          </cell>
          <cell r="B6635" t="str">
            <v>Sanford-Brown College-Hillside</v>
          </cell>
        </row>
        <row r="6636">
          <cell r="A6636">
            <v>32103</v>
          </cell>
          <cell r="B6636" t="str">
            <v>Sanford-Brown College-Tinley Park</v>
          </cell>
        </row>
        <row r="6637">
          <cell r="A6637">
            <v>32103</v>
          </cell>
          <cell r="B6637" t="str">
            <v>Sanford-Brown College-Phoenix</v>
          </cell>
        </row>
        <row r="6638">
          <cell r="A6638">
            <v>32103</v>
          </cell>
          <cell r="B6638" t="str">
            <v>Sanford-Brown Institute-Orlando</v>
          </cell>
        </row>
        <row r="6639">
          <cell r="A6639">
            <v>22455</v>
          </cell>
          <cell r="B6639" t="str">
            <v>Fortis College-Indianapolis</v>
          </cell>
        </row>
        <row r="6640">
          <cell r="A6640">
            <v>32723</v>
          </cell>
          <cell r="B6640" t="str">
            <v>Brightwood College-Arlington</v>
          </cell>
        </row>
        <row r="6641">
          <cell r="A6641">
            <v>23262</v>
          </cell>
          <cell r="B6641" t="str">
            <v>Brightwood College-Charlotte</v>
          </cell>
        </row>
        <row r="6642">
          <cell r="A6642">
            <v>4910</v>
          </cell>
          <cell r="B6642" t="str">
            <v>Kaplan College-Jacksonville</v>
          </cell>
        </row>
        <row r="6643">
          <cell r="A6643">
            <v>4642</v>
          </cell>
          <cell r="B6643" t="str">
            <v>Globe University-Madison East</v>
          </cell>
        </row>
        <row r="6644">
          <cell r="A6644">
            <v>4646</v>
          </cell>
          <cell r="B6644" t="str">
            <v>Minnesota School of Business-Lakeville</v>
          </cell>
        </row>
        <row r="6645">
          <cell r="A6645">
            <v>4642</v>
          </cell>
          <cell r="B6645" t="str">
            <v>Globe University-Green Bay</v>
          </cell>
        </row>
        <row r="6646">
          <cell r="A6646">
            <v>4642</v>
          </cell>
          <cell r="B6646" t="str">
            <v>Globe University-Madison West</v>
          </cell>
        </row>
        <row r="6647">
          <cell r="A6647">
            <v>4642</v>
          </cell>
          <cell r="B6647" t="str">
            <v>Globe University-Wausau</v>
          </cell>
        </row>
        <row r="6648">
          <cell r="A6648">
            <v>38323</v>
          </cell>
          <cell r="B6648" t="str">
            <v>Dade Medical College-Hollywood</v>
          </cell>
        </row>
        <row r="6649">
          <cell r="A6649">
            <v>8178</v>
          </cell>
          <cell r="B6649" t="str">
            <v>Empire Beauty School-E Memphis</v>
          </cell>
        </row>
        <row r="6650">
          <cell r="A6650">
            <v>10542</v>
          </cell>
          <cell r="B6650" t="str">
            <v>Empire Beauty School-Nashville</v>
          </cell>
        </row>
        <row r="6651">
          <cell r="A6651">
            <v>7573</v>
          </cell>
          <cell r="B6651" t="str">
            <v>Empire Beauty School-Jackson</v>
          </cell>
        </row>
        <row r="6652">
          <cell r="A6652">
            <v>9664</v>
          </cell>
          <cell r="B6652" t="str">
            <v>Empire Beauty School-Springfield</v>
          </cell>
        </row>
        <row r="6653">
          <cell r="A6653">
            <v>7573</v>
          </cell>
          <cell r="B6653" t="str">
            <v>Empire Beauty School-Paramus</v>
          </cell>
        </row>
        <row r="6654">
          <cell r="A6654">
            <v>20794</v>
          </cell>
          <cell r="B6654" t="str">
            <v>Empire Beauty School-Speedway</v>
          </cell>
        </row>
        <row r="6655">
          <cell r="A6655">
            <v>7573</v>
          </cell>
          <cell r="B6655" t="str">
            <v>Empire Beauty School-Morrow</v>
          </cell>
        </row>
        <row r="6656">
          <cell r="A6656">
            <v>1459</v>
          </cell>
          <cell r="B6656" t="str">
            <v>Strayer University-Arkansas</v>
          </cell>
        </row>
        <row r="6657">
          <cell r="A6657">
            <v>1459</v>
          </cell>
          <cell r="B6657" t="str">
            <v>Strayer University-Georgia</v>
          </cell>
        </row>
        <row r="6658">
          <cell r="A6658">
            <v>1459</v>
          </cell>
          <cell r="B6658" t="str">
            <v>Strayer University-Louisiana</v>
          </cell>
        </row>
        <row r="6659">
          <cell r="A6659">
            <v>1459</v>
          </cell>
          <cell r="B6659" t="str">
            <v>Strayer University-Mississippi</v>
          </cell>
        </row>
        <row r="6660">
          <cell r="A6660">
            <v>1459</v>
          </cell>
          <cell r="B6660" t="str">
            <v>Strayer University-South Carolina</v>
          </cell>
        </row>
        <row r="6661">
          <cell r="A6661">
            <v>1459</v>
          </cell>
          <cell r="B6661" t="str">
            <v>Strayer University-Texas</v>
          </cell>
        </row>
        <row r="6662">
          <cell r="A6662">
            <v>21171</v>
          </cell>
          <cell r="B6662" t="str">
            <v>The Art Institute of San Antonio</v>
          </cell>
        </row>
        <row r="6663">
          <cell r="A6663">
            <v>4642</v>
          </cell>
          <cell r="B6663" t="str">
            <v>Globe University-La Crosse</v>
          </cell>
        </row>
        <row r="6664">
          <cell r="A6664">
            <v>20794</v>
          </cell>
          <cell r="B6664" t="str">
            <v>Empire Beauty School-S Memphis</v>
          </cell>
        </row>
        <row r="6665">
          <cell r="A6665">
            <v>21732</v>
          </cell>
          <cell r="B6665" t="str">
            <v>Empire Beauty School-Charlotte</v>
          </cell>
        </row>
        <row r="6666">
          <cell r="A6666">
            <v>20794</v>
          </cell>
          <cell r="B6666" t="str">
            <v>The Hair Design School-Durham</v>
          </cell>
        </row>
        <row r="6667">
          <cell r="A6667">
            <v>7573</v>
          </cell>
          <cell r="B6667" t="str">
            <v>Empire Beauty School-E Greensboro</v>
          </cell>
        </row>
        <row r="6668">
          <cell r="A6668">
            <v>7573</v>
          </cell>
          <cell r="B6668" t="str">
            <v>Empire Beauty School-Winston-Salem</v>
          </cell>
        </row>
        <row r="6669">
          <cell r="A6669">
            <v>9664</v>
          </cell>
          <cell r="B6669" t="str">
            <v>Empire Beauty School-West Palm</v>
          </cell>
        </row>
        <row r="6670">
          <cell r="A6670">
            <v>9459</v>
          </cell>
          <cell r="B6670" t="str">
            <v>Empire Beauty School-Pineville</v>
          </cell>
        </row>
        <row r="6671">
          <cell r="A6671">
            <v>12606</v>
          </cell>
          <cell r="B6671" t="str">
            <v>Empire Beauty School-N Memphis</v>
          </cell>
        </row>
        <row r="6672">
          <cell r="A6672">
            <v>11166</v>
          </cell>
          <cell r="B6672" t="str">
            <v>Broadview Entertainment Arts University</v>
          </cell>
        </row>
        <row r="6673">
          <cell r="A6673">
            <v>2678</v>
          </cell>
          <cell r="B6673" t="str">
            <v>Bryant &amp; Stratton College-Hampton</v>
          </cell>
        </row>
        <row r="6674">
          <cell r="A6674">
            <v>41741</v>
          </cell>
          <cell r="B6674" t="str">
            <v>Paul Mitchell the School-Phoenix</v>
          </cell>
        </row>
        <row r="6675">
          <cell r="A6675">
            <v>41742</v>
          </cell>
          <cell r="B6675" t="str">
            <v>All Beauty College</v>
          </cell>
        </row>
        <row r="6676">
          <cell r="A6676">
            <v>41489</v>
          </cell>
          <cell r="B6676" t="str">
            <v>Northern California Institute of Cosmetology Inc</v>
          </cell>
        </row>
        <row r="6677">
          <cell r="A6677">
            <v>41501</v>
          </cell>
          <cell r="B6677" t="str">
            <v>Golden State College of Court Reporting</v>
          </cell>
        </row>
        <row r="6678">
          <cell r="A6678">
            <v>41505</v>
          </cell>
          <cell r="B6678" t="str">
            <v>Preferred College of Nursing-Los Angeles</v>
          </cell>
        </row>
        <row r="6679">
          <cell r="A6679">
            <v>41601</v>
          </cell>
          <cell r="B6679" t="str">
            <v>Trinity School of Health and Allied Sciences</v>
          </cell>
        </row>
        <row r="6680">
          <cell r="A6680">
            <v>41628</v>
          </cell>
          <cell r="B6680" t="str">
            <v>Paul Mitchell the School-Modesto</v>
          </cell>
        </row>
        <row r="6681">
          <cell r="A6681">
            <v>41634</v>
          </cell>
          <cell r="B6681" t="str">
            <v>Cosmo Beauty Academy</v>
          </cell>
        </row>
        <row r="6682">
          <cell r="A6682">
            <v>41659</v>
          </cell>
          <cell r="B6682" t="str">
            <v>Paul Mitchell the School-Fresno</v>
          </cell>
        </row>
        <row r="6683">
          <cell r="A6683">
            <v>41697</v>
          </cell>
          <cell r="B6683" t="str">
            <v>Unitek College</v>
          </cell>
        </row>
        <row r="6684">
          <cell r="A6684">
            <v>41698</v>
          </cell>
          <cell r="B6684" t="str">
            <v>Gurnick Academy of Medical Arts</v>
          </cell>
        </row>
        <row r="6685">
          <cell r="A6685">
            <v>41720</v>
          </cell>
          <cell r="B6685" t="str">
            <v>Southern California University SOMA</v>
          </cell>
        </row>
        <row r="6686">
          <cell r="A6686">
            <v>41752</v>
          </cell>
          <cell r="B6686" t="str">
            <v>Paul Mitchell the School-East Bay</v>
          </cell>
        </row>
        <row r="6687">
          <cell r="A6687">
            <v>13039</v>
          </cell>
          <cell r="B6687" t="str">
            <v>South University-Richmond</v>
          </cell>
        </row>
        <row r="6688">
          <cell r="A6688">
            <v>13039</v>
          </cell>
          <cell r="B6688" t="str">
            <v>South University-Virginia Beach</v>
          </cell>
        </row>
        <row r="6689">
          <cell r="A6689">
            <v>41671</v>
          </cell>
          <cell r="B6689" t="str">
            <v>Aveda Institute-Denver</v>
          </cell>
        </row>
        <row r="6690">
          <cell r="A6690">
            <v>41702</v>
          </cell>
          <cell r="B6690" t="str">
            <v>Paul Mitchell the School-Colorado Springs</v>
          </cell>
        </row>
        <row r="6691">
          <cell r="A6691">
            <v>41738</v>
          </cell>
          <cell r="B6691" t="str">
            <v>The Salon Professional Academy-Colorado Springs</v>
          </cell>
        </row>
        <row r="6692">
          <cell r="A6692">
            <v>41711</v>
          </cell>
          <cell r="B6692" t="str">
            <v>Paul Mitchell the School-Delaware</v>
          </cell>
        </row>
        <row r="6693">
          <cell r="A6693">
            <v>41164</v>
          </cell>
          <cell r="B6693" t="str">
            <v>Future-Tech Institute</v>
          </cell>
        </row>
        <row r="6694">
          <cell r="A6694">
            <v>41463</v>
          </cell>
          <cell r="B6694" t="str">
            <v>Fred K Marchman Technical College</v>
          </cell>
        </row>
        <row r="6695">
          <cell r="A6695">
            <v>41645</v>
          </cell>
          <cell r="B6695" t="str">
            <v>Eureka Institute of Health and Beauty</v>
          </cell>
        </row>
        <row r="6696">
          <cell r="A6696">
            <v>41673</v>
          </cell>
          <cell r="B6696" t="str">
            <v>The Salon Professional Academy-Ft Myers</v>
          </cell>
        </row>
        <row r="6697">
          <cell r="A6697">
            <v>41685</v>
          </cell>
          <cell r="B6697" t="str">
            <v>SOLEX College</v>
          </cell>
        </row>
        <row r="6698">
          <cell r="A6698">
            <v>41708</v>
          </cell>
          <cell r="B6698" t="str">
            <v>Unity Cosmetology College</v>
          </cell>
        </row>
        <row r="6699">
          <cell r="A6699">
            <v>41750</v>
          </cell>
          <cell r="B6699" t="str">
            <v>Universal Spa Training Academy</v>
          </cell>
        </row>
        <row r="6700">
          <cell r="A6700">
            <v>41727</v>
          </cell>
          <cell r="B6700" t="str">
            <v>The Salon Professional Academy-Evansville</v>
          </cell>
        </row>
        <row r="6701">
          <cell r="A6701">
            <v>41220</v>
          </cell>
          <cell r="B6701" t="str">
            <v>Tri County Regional Vocational Technical High School</v>
          </cell>
        </row>
        <row r="6702">
          <cell r="A6702">
            <v>41633</v>
          </cell>
          <cell r="B6702" t="str">
            <v>Compass College of Cinematic Arts</v>
          </cell>
        </row>
        <row r="6703">
          <cell r="A6703">
            <v>41576</v>
          </cell>
          <cell r="B6703" t="str">
            <v>Nova Academy of Cosmetology</v>
          </cell>
        </row>
        <row r="6704">
          <cell r="A6704">
            <v>41303</v>
          </cell>
          <cell r="B6704" t="str">
            <v>Victory Trade School</v>
          </cell>
        </row>
        <row r="6705">
          <cell r="A6705">
            <v>41545</v>
          </cell>
          <cell r="B6705" t="str">
            <v>Starting Points Inc</v>
          </cell>
        </row>
        <row r="6706">
          <cell r="A6706">
            <v>41731</v>
          </cell>
          <cell r="B6706" t="str">
            <v>The Lab-Paul Mitchell Partner School</v>
          </cell>
        </row>
        <row r="6707">
          <cell r="A6707">
            <v>39883</v>
          </cell>
          <cell r="B6707" t="str">
            <v>SAE Institute of Technology-New York</v>
          </cell>
        </row>
        <row r="6708">
          <cell r="A6708">
            <v>41657</v>
          </cell>
          <cell r="B6708" t="str">
            <v>John Paolo's Xtreme Beauty Institute-Goldwell Product Artistry</v>
          </cell>
        </row>
        <row r="6709">
          <cell r="A6709">
            <v>41677</v>
          </cell>
          <cell r="B6709" t="str">
            <v>The Artisan College of Cosmetology</v>
          </cell>
        </row>
        <row r="6710">
          <cell r="A6710">
            <v>41674</v>
          </cell>
          <cell r="B6710" t="str">
            <v>Sage School of Massage &amp; Esthetics</v>
          </cell>
        </row>
        <row r="6711">
          <cell r="A6711">
            <v>41687</v>
          </cell>
          <cell r="B6711" t="str">
            <v>Peloton College</v>
          </cell>
        </row>
        <row r="6712">
          <cell r="A6712">
            <v>41688</v>
          </cell>
          <cell r="B6712" t="str">
            <v>ABC Beauty Academy</v>
          </cell>
        </row>
        <row r="6713">
          <cell r="A6713">
            <v>41690</v>
          </cell>
          <cell r="B6713" t="str">
            <v>Salon &amp; Spa Institute</v>
          </cell>
        </row>
        <row r="6714">
          <cell r="A6714">
            <v>41699</v>
          </cell>
          <cell r="B6714" t="str">
            <v>American Beauty Academy</v>
          </cell>
        </row>
        <row r="6715">
          <cell r="A6715">
            <v>41701</v>
          </cell>
          <cell r="B6715" t="str">
            <v>Summit Salon Academy</v>
          </cell>
        </row>
        <row r="6716">
          <cell r="A6716">
            <v>41729</v>
          </cell>
          <cell r="B6716" t="str">
            <v>Academy of Cosmetology</v>
          </cell>
        </row>
        <row r="6717">
          <cell r="A6717">
            <v>41653</v>
          </cell>
          <cell r="B6717" t="str">
            <v>Paul Mitchell the School-Milwaukee</v>
          </cell>
        </row>
        <row r="6718">
          <cell r="A6718">
            <v>7329</v>
          </cell>
          <cell r="B6718" t="str">
            <v>ITT Technical Institute-Merrillville</v>
          </cell>
        </row>
        <row r="6719">
          <cell r="A6719">
            <v>7329</v>
          </cell>
          <cell r="B6719" t="str">
            <v>ITT Technical Institute-Tallahassee</v>
          </cell>
        </row>
        <row r="6720">
          <cell r="A6720">
            <v>7329</v>
          </cell>
          <cell r="B6720" t="str">
            <v>ITT Technical Institute-Salem</v>
          </cell>
        </row>
        <row r="6721">
          <cell r="A6721">
            <v>7329</v>
          </cell>
          <cell r="B6721" t="str">
            <v>ITT Technical Institute-Akron</v>
          </cell>
        </row>
        <row r="6722">
          <cell r="A6722">
            <v>7329</v>
          </cell>
          <cell r="B6722" t="str">
            <v>ITT Technical Institute-Cedar Rapids</v>
          </cell>
        </row>
        <row r="6723">
          <cell r="A6723">
            <v>7329</v>
          </cell>
          <cell r="B6723" t="str">
            <v>ITT Technical Institute-Corona</v>
          </cell>
        </row>
        <row r="6724">
          <cell r="A6724">
            <v>7329</v>
          </cell>
          <cell r="B6724" t="str">
            <v>ITT Technical Institute-Johnson City</v>
          </cell>
        </row>
        <row r="6725">
          <cell r="A6725">
            <v>7329</v>
          </cell>
          <cell r="B6725" t="str">
            <v>ITT Technical Institute-DeSoto</v>
          </cell>
        </row>
        <row r="6726">
          <cell r="A6726">
            <v>7329</v>
          </cell>
          <cell r="B6726" t="str">
            <v>ITT Technical Institute-North Charleston</v>
          </cell>
        </row>
        <row r="6727">
          <cell r="A6727">
            <v>7329</v>
          </cell>
          <cell r="B6727" t="str">
            <v>ITT Technical Institute-Aurora</v>
          </cell>
        </row>
        <row r="6728">
          <cell r="A6728">
            <v>7329</v>
          </cell>
          <cell r="B6728" t="str">
            <v>ITT Technical Institute-West Covina</v>
          </cell>
        </row>
        <row r="6729">
          <cell r="A6729">
            <v>7329</v>
          </cell>
          <cell r="B6729" t="str">
            <v>ITT Technical Institute-Culver City</v>
          </cell>
        </row>
        <row r="6730">
          <cell r="A6730">
            <v>7329</v>
          </cell>
          <cell r="B6730" t="str">
            <v>ITT Technical Institute-Dearborn</v>
          </cell>
        </row>
        <row r="6731">
          <cell r="A6731">
            <v>7329</v>
          </cell>
          <cell r="B6731" t="str">
            <v>ITT Technical Institute-Las Vegas</v>
          </cell>
        </row>
        <row r="6732">
          <cell r="A6732">
            <v>41425</v>
          </cell>
          <cell r="B6732" t="str">
            <v>Touro University Worldwide</v>
          </cell>
        </row>
        <row r="6733">
          <cell r="A6733">
            <v>41426</v>
          </cell>
          <cell r="B6733" t="str">
            <v>Touro University California</v>
          </cell>
        </row>
        <row r="6734">
          <cell r="A6734">
            <v>21553</v>
          </cell>
          <cell r="B6734" t="str">
            <v>The Chicago School of Professional Psychology at Washington DC</v>
          </cell>
        </row>
        <row r="6735">
          <cell r="A6735">
            <v>37563</v>
          </cell>
          <cell r="B6735" t="str">
            <v>Anamarc College-Santa Teresa</v>
          </cell>
        </row>
        <row r="6736">
          <cell r="A6736">
            <v>41426</v>
          </cell>
          <cell r="B6736" t="str">
            <v>Touro University Nevada</v>
          </cell>
        </row>
        <row r="6737">
          <cell r="A6737">
            <v>4617</v>
          </cell>
          <cell r="B6737" t="str">
            <v>National College-Willoughby Hills</v>
          </cell>
        </row>
        <row r="6738">
          <cell r="A6738">
            <v>9621</v>
          </cell>
          <cell r="B6738" t="str">
            <v>Herzing University-Kenosha</v>
          </cell>
        </row>
        <row r="6739">
          <cell r="A6739">
            <v>9621</v>
          </cell>
          <cell r="B6739" t="str">
            <v>Herzing University-Brookfield</v>
          </cell>
        </row>
        <row r="6740">
          <cell r="A6740">
            <v>7234</v>
          </cell>
          <cell r="B6740" t="str">
            <v>Heald College-Modesto</v>
          </cell>
        </row>
        <row r="6741">
          <cell r="A6741">
            <v>34244</v>
          </cell>
          <cell r="B6741" t="str">
            <v>Fortis Institute</v>
          </cell>
        </row>
        <row r="6742">
          <cell r="A6742">
            <v>30353</v>
          </cell>
          <cell r="B6742" t="str">
            <v>Southern Careers Institute-Brownsville</v>
          </cell>
        </row>
        <row r="6743">
          <cell r="A6743">
            <v>30353</v>
          </cell>
          <cell r="B6743" t="str">
            <v>Southern Careers Institute-Harlingen</v>
          </cell>
        </row>
        <row r="6744">
          <cell r="A6744">
            <v>1459</v>
          </cell>
          <cell r="B6744" t="str">
            <v>Strayer University-Global Region</v>
          </cell>
        </row>
        <row r="6745">
          <cell r="A6745">
            <v>41157</v>
          </cell>
          <cell r="B6745" t="str">
            <v>Regina's College of Beauty-Charlotte</v>
          </cell>
        </row>
        <row r="6746">
          <cell r="A6746">
            <v>30523</v>
          </cell>
          <cell r="B6746" t="str">
            <v>Kenneth Shuler School of Cosmetology-Florence</v>
          </cell>
        </row>
        <row r="6747">
          <cell r="A6747">
            <v>10319</v>
          </cell>
          <cell r="B6747" t="str">
            <v>Fortis College-Columbia</v>
          </cell>
        </row>
        <row r="6748">
          <cell r="A6748">
            <v>40513</v>
          </cell>
          <cell r="B6748" t="str">
            <v>Brown Mackie College-Albuquerque</v>
          </cell>
        </row>
        <row r="6749">
          <cell r="A6749">
            <v>40513</v>
          </cell>
          <cell r="B6749" t="str">
            <v>Brown Mackie College-St Louis</v>
          </cell>
        </row>
        <row r="6750">
          <cell r="A6750">
            <v>41717</v>
          </cell>
          <cell r="B6750" t="str">
            <v>Avant Gard The School</v>
          </cell>
        </row>
        <row r="6751">
          <cell r="A6751">
            <v>36703</v>
          </cell>
          <cell r="B6751" t="str">
            <v>The Beauty Institute-Schwarzkopf Professional-Bellingham</v>
          </cell>
        </row>
        <row r="6752">
          <cell r="A6752">
            <v>41331</v>
          </cell>
          <cell r="B6752" t="str">
            <v>California University of Management and Sciences</v>
          </cell>
        </row>
        <row r="6753">
          <cell r="A6753">
            <v>23397</v>
          </cell>
          <cell r="B6753" t="str">
            <v>Ross Medical Education Center-Davison</v>
          </cell>
        </row>
        <row r="6754">
          <cell r="A6754">
            <v>21801</v>
          </cell>
          <cell r="B6754" t="str">
            <v>Ross Medical Education Center-Granger</v>
          </cell>
        </row>
        <row r="6755">
          <cell r="A6755">
            <v>25336</v>
          </cell>
          <cell r="B6755" t="str">
            <v>Ross Medical Education Center-Niles</v>
          </cell>
        </row>
        <row r="6756">
          <cell r="A6756">
            <v>20997</v>
          </cell>
          <cell r="B6756" t="str">
            <v>Ross Medical Education Center-Canton</v>
          </cell>
        </row>
        <row r="6757">
          <cell r="A6757">
            <v>22171</v>
          </cell>
          <cell r="B6757" t="str">
            <v>Pima Medical Institute-Houston</v>
          </cell>
        </row>
        <row r="6758">
          <cell r="A6758">
            <v>31018</v>
          </cell>
          <cell r="B6758" t="str">
            <v>Illinois Media School-Chicago Campus</v>
          </cell>
        </row>
        <row r="6759">
          <cell r="A6759">
            <v>8871</v>
          </cell>
          <cell r="B6759" t="str">
            <v>Concorde Career College-Dallas</v>
          </cell>
        </row>
        <row r="6760">
          <cell r="A6760">
            <v>20896</v>
          </cell>
          <cell r="B6760" t="str">
            <v>Concorde Career Institute-Orlando</v>
          </cell>
        </row>
        <row r="6761">
          <cell r="A6761">
            <v>23616</v>
          </cell>
          <cell r="B6761" t="str">
            <v>Concorde Career College-San Antonio</v>
          </cell>
        </row>
        <row r="6762">
          <cell r="A6762">
            <v>30106</v>
          </cell>
          <cell r="B6762" t="str">
            <v>Ecotech Institute</v>
          </cell>
        </row>
        <row r="6763">
          <cell r="A6763">
            <v>3404</v>
          </cell>
          <cell r="B6763" t="str">
            <v>Johnson &amp; Wales University-Online</v>
          </cell>
        </row>
        <row r="6764">
          <cell r="A6764">
            <v>4503</v>
          </cell>
          <cell r="B6764" t="str">
            <v>Altierus Career College-Fort Worth South</v>
          </cell>
        </row>
        <row r="6765">
          <cell r="A6765">
            <v>4503</v>
          </cell>
          <cell r="B6765" t="str">
            <v>Everest College-Santa Ana</v>
          </cell>
        </row>
        <row r="6766">
          <cell r="A6766">
            <v>41735</v>
          </cell>
          <cell r="B6766" t="str">
            <v>Moreno Valley College</v>
          </cell>
        </row>
        <row r="6767">
          <cell r="A6767">
            <v>21059</v>
          </cell>
          <cell r="B6767" t="str">
            <v>Brittany Beauty Academy</v>
          </cell>
        </row>
        <row r="6768">
          <cell r="A6768">
            <v>41553</v>
          </cell>
          <cell r="B6768" t="str">
            <v>Onondaga School of Therapeutic Massage-Rochester</v>
          </cell>
        </row>
        <row r="6769">
          <cell r="A6769">
            <v>41761</v>
          </cell>
          <cell r="B6769" t="str">
            <v>Norco College</v>
          </cell>
        </row>
        <row r="6770">
          <cell r="A6770">
            <v>9313</v>
          </cell>
          <cell r="B6770" t="str">
            <v>Daymar College-Louisville</v>
          </cell>
        </row>
        <row r="6771">
          <cell r="A6771">
            <v>4692</v>
          </cell>
          <cell r="B6771" t="str">
            <v>Dorsey Business Schools-Saginaw</v>
          </cell>
        </row>
        <row r="6772">
          <cell r="A6772">
            <v>22482</v>
          </cell>
          <cell r="B6772" t="str">
            <v>Milan Institute of Cosmetology-La Quinta</v>
          </cell>
        </row>
        <row r="6773">
          <cell r="A6773">
            <v>34223</v>
          </cell>
          <cell r="B6773" t="str">
            <v>Milan Institute-Boise</v>
          </cell>
        </row>
        <row r="6774">
          <cell r="A6774">
            <v>22482</v>
          </cell>
          <cell r="B6774" t="str">
            <v>Milan Institute of Cosmetology-El Paso</v>
          </cell>
        </row>
        <row r="6775">
          <cell r="A6775">
            <v>23620</v>
          </cell>
          <cell r="B6775" t="str">
            <v>Universal Technical Institute-Dallas Fort Worth</v>
          </cell>
        </row>
        <row r="6776">
          <cell r="A6776">
            <v>41676</v>
          </cell>
          <cell r="B6776" t="str">
            <v>Finger Lakes School of Massage</v>
          </cell>
        </row>
        <row r="6777">
          <cell r="A6777">
            <v>41756</v>
          </cell>
          <cell r="B6777" t="str">
            <v>Park Avenue School of Cosmetology</v>
          </cell>
        </row>
        <row r="6778">
          <cell r="A6778">
            <v>4666</v>
          </cell>
          <cell r="B6778" t="str">
            <v>Salter School of Nursing and Allied Health</v>
          </cell>
        </row>
        <row r="6779">
          <cell r="A6779">
            <v>4666</v>
          </cell>
          <cell r="B6779" t="str">
            <v>Salter School-New Bedford</v>
          </cell>
        </row>
        <row r="6780">
          <cell r="A6780">
            <v>21040</v>
          </cell>
          <cell r="B6780" t="str">
            <v>Harris School of Business-Upper Darby Campus</v>
          </cell>
        </row>
        <row r="6781">
          <cell r="A6781">
            <v>40513</v>
          </cell>
          <cell r="B6781" t="str">
            <v>Brown Mackie College-San Antonio</v>
          </cell>
        </row>
        <row r="6782">
          <cell r="A6782">
            <v>41625</v>
          </cell>
          <cell r="B6782" t="str">
            <v>Hollywood Institute of Beauty Careers</v>
          </cell>
        </row>
        <row r="6783">
          <cell r="A6783">
            <v>37663</v>
          </cell>
          <cell r="B6783" t="str">
            <v>Cortiva Institute-New Jersey</v>
          </cell>
        </row>
        <row r="6784">
          <cell r="A6784">
            <v>38743</v>
          </cell>
          <cell r="B6784" t="str">
            <v>Cambridge Junior College-Woodland</v>
          </cell>
        </row>
        <row r="6785">
          <cell r="A6785">
            <v>22631</v>
          </cell>
          <cell r="B6785" t="str">
            <v>Anthem College-Atlanta</v>
          </cell>
        </row>
        <row r="6786">
          <cell r="A6786">
            <v>11940</v>
          </cell>
          <cell r="B6786" t="str">
            <v>ICPR Junior College-Manati</v>
          </cell>
        </row>
        <row r="6787">
          <cell r="A6787">
            <v>21123</v>
          </cell>
          <cell r="B6787" t="str">
            <v>Ridley-Lowell Business &amp; Technical Institute-Danbury</v>
          </cell>
        </row>
        <row r="6788">
          <cell r="A6788">
            <v>38163</v>
          </cell>
          <cell r="B6788" t="str">
            <v>Artistic Nails and Beauty Academy-Lakeland</v>
          </cell>
        </row>
        <row r="6789">
          <cell r="A6789">
            <v>21531</v>
          </cell>
          <cell r="B6789" t="str">
            <v>Paul Mitchell the School-Murfreesboro</v>
          </cell>
        </row>
        <row r="6790">
          <cell r="A6790">
            <v>41893</v>
          </cell>
          <cell r="B6790" t="str">
            <v>Allied American University</v>
          </cell>
        </row>
        <row r="6791">
          <cell r="A6791">
            <v>41277</v>
          </cell>
          <cell r="B6791" t="str">
            <v>American Sentinel University</v>
          </cell>
        </row>
        <row r="6792">
          <cell r="A6792">
            <v>41956</v>
          </cell>
          <cell r="B6792" t="str">
            <v>Flashpoint Chicago A Campus of Columbia College Hollywood</v>
          </cell>
        </row>
        <row r="6793">
          <cell r="A6793">
            <v>41822</v>
          </cell>
          <cell r="B6793" t="str">
            <v>Hawaii Medical College</v>
          </cell>
        </row>
        <row r="6794">
          <cell r="A6794">
            <v>41781</v>
          </cell>
          <cell r="B6794" t="str">
            <v>Carolina College of Hair Design</v>
          </cell>
        </row>
        <row r="6795">
          <cell r="A6795">
            <v>30106</v>
          </cell>
          <cell r="B6795" t="str">
            <v>Virginia College-Baton Rouge</v>
          </cell>
        </row>
        <row r="6796">
          <cell r="A6796">
            <v>30265</v>
          </cell>
          <cell r="B6796" t="str">
            <v>Remington College-Heathrow Campus</v>
          </cell>
        </row>
        <row r="6797">
          <cell r="A6797">
            <v>41686</v>
          </cell>
          <cell r="B6797" t="str">
            <v>College of Massage Therapy</v>
          </cell>
        </row>
        <row r="6798">
          <cell r="A6798">
            <v>4992</v>
          </cell>
          <cell r="B6798" t="str">
            <v>Platt College-Miller-Motte-Jacksonville</v>
          </cell>
        </row>
        <row r="6799">
          <cell r="A6799">
            <v>26142</v>
          </cell>
          <cell r="B6799" t="str">
            <v>Platt College-Miller-Motte Technical-Augusta</v>
          </cell>
        </row>
        <row r="6800">
          <cell r="A6800">
            <v>4992</v>
          </cell>
          <cell r="B6800" t="str">
            <v>Platt College-Miller-Motte Technical-Conway</v>
          </cell>
        </row>
        <row r="6801">
          <cell r="A6801">
            <v>30106</v>
          </cell>
          <cell r="B6801" t="str">
            <v>Virginia College-Macon</v>
          </cell>
        </row>
        <row r="6802">
          <cell r="A6802">
            <v>30106</v>
          </cell>
          <cell r="B6802" t="str">
            <v>Virginia College-Spartanburg</v>
          </cell>
        </row>
        <row r="6803">
          <cell r="A6803">
            <v>41714</v>
          </cell>
          <cell r="B6803" t="str">
            <v>Aveda Institute-Portland</v>
          </cell>
        </row>
        <row r="6804">
          <cell r="A6804">
            <v>6385</v>
          </cell>
          <cell r="B6804" t="str">
            <v>Chamberlain University-Virginia</v>
          </cell>
        </row>
        <row r="6805">
          <cell r="A6805">
            <v>3674</v>
          </cell>
          <cell r="B6805" t="str">
            <v>Stevens-Henager College</v>
          </cell>
        </row>
        <row r="6806">
          <cell r="A6806">
            <v>10424</v>
          </cell>
          <cell r="B6806" t="str">
            <v>Summit Salon Academy-Cincinnati</v>
          </cell>
        </row>
        <row r="6807">
          <cell r="A6807">
            <v>41753</v>
          </cell>
          <cell r="B6807" t="str">
            <v>Penrose Academy</v>
          </cell>
        </row>
        <row r="6808">
          <cell r="A6808">
            <v>30106</v>
          </cell>
          <cell r="B6808" t="str">
            <v>Virginia College-Richmond</v>
          </cell>
        </row>
        <row r="6809">
          <cell r="A6809">
            <v>41740</v>
          </cell>
          <cell r="B6809" t="str">
            <v>Skin Institute</v>
          </cell>
        </row>
        <row r="6810">
          <cell r="A6810">
            <v>41889</v>
          </cell>
          <cell r="B6810" t="str">
            <v>Northwest Institute of Literary Arts</v>
          </cell>
        </row>
        <row r="6811">
          <cell r="A6811">
            <v>41728</v>
          </cell>
          <cell r="B6811" t="str">
            <v>Body Therapy Institute</v>
          </cell>
        </row>
        <row r="6812">
          <cell r="A6812">
            <v>41703</v>
          </cell>
          <cell r="B6812" t="str">
            <v>Beauty Academy of South Florida</v>
          </cell>
        </row>
        <row r="6813">
          <cell r="A6813">
            <v>22305</v>
          </cell>
          <cell r="B6813" t="str">
            <v>Ogle School Hair Skin Nails-North Dallas</v>
          </cell>
        </row>
        <row r="6814">
          <cell r="A6814">
            <v>41834</v>
          </cell>
          <cell r="B6814" t="str">
            <v>The Salon Professional Academy-North Little Rock</v>
          </cell>
        </row>
        <row r="6815">
          <cell r="A6815">
            <v>41706</v>
          </cell>
          <cell r="B6815" t="str">
            <v>The Salon Professional Academy-St Charles</v>
          </cell>
        </row>
        <row r="6816">
          <cell r="A6816">
            <v>4666</v>
          </cell>
          <cell r="B6816" t="str">
            <v>American College for Medical Careers</v>
          </cell>
        </row>
        <row r="6817">
          <cell r="A6817">
            <v>22195</v>
          </cell>
          <cell r="B6817" t="str">
            <v>Mildred Elley-New York Campus</v>
          </cell>
        </row>
        <row r="6818">
          <cell r="A6818">
            <v>41574</v>
          </cell>
          <cell r="B6818" t="str">
            <v>National Paralegal College</v>
          </cell>
        </row>
        <row r="6819">
          <cell r="A6819">
            <v>41542</v>
          </cell>
          <cell r="B6819" t="str">
            <v>Carolina College of Biblical Studies</v>
          </cell>
        </row>
        <row r="6820">
          <cell r="A6820">
            <v>33803</v>
          </cell>
          <cell r="B6820" t="str">
            <v>Star Career Academy-Audubon</v>
          </cell>
        </row>
        <row r="6821">
          <cell r="A6821">
            <v>23244</v>
          </cell>
          <cell r="B6821" t="str">
            <v>Allstate Hairstyling &amp; Barber College</v>
          </cell>
        </row>
        <row r="6822">
          <cell r="A6822">
            <v>38403</v>
          </cell>
          <cell r="B6822" t="str">
            <v>Omega Graduate School</v>
          </cell>
        </row>
        <row r="6823">
          <cell r="A6823">
            <v>40733</v>
          </cell>
          <cell r="B6823" t="str">
            <v>Jung Tao School of Classical Chinese Medicine</v>
          </cell>
        </row>
        <row r="6824">
          <cell r="A6824">
            <v>41188</v>
          </cell>
          <cell r="B6824" t="str">
            <v>New York Film Academy</v>
          </cell>
        </row>
        <row r="6825">
          <cell r="A6825">
            <v>41315</v>
          </cell>
          <cell r="B6825" t="str">
            <v>The Collective School Of Music</v>
          </cell>
        </row>
        <row r="6826">
          <cell r="A6826">
            <v>41456</v>
          </cell>
          <cell r="B6826" t="str">
            <v>International College of Cosmetology</v>
          </cell>
        </row>
        <row r="6827">
          <cell r="A6827">
            <v>41517</v>
          </cell>
          <cell r="B6827" t="str">
            <v>Bella Capelli Academy</v>
          </cell>
        </row>
        <row r="6828">
          <cell r="A6828">
            <v>41551</v>
          </cell>
          <cell r="B6828" t="str">
            <v>Institute of Medical Careers</v>
          </cell>
        </row>
        <row r="6829">
          <cell r="A6829">
            <v>41561</v>
          </cell>
          <cell r="B6829" t="str">
            <v>Toni &amp; Guy Hairdressing Academy-Modesto</v>
          </cell>
        </row>
        <row r="6830">
          <cell r="A6830">
            <v>41565</v>
          </cell>
          <cell r="B6830" t="str">
            <v>Georgia Central University</v>
          </cell>
        </row>
        <row r="6831">
          <cell r="A6831">
            <v>41583</v>
          </cell>
          <cell r="B6831" t="str">
            <v>Flagler Technical Institute</v>
          </cell>
        </row>
        <row r="6832">
          <cell r="A6832">
            <v>41596</v>
          </cell>
          <cell r="B6832" t="str">
            <v>Galaxy Medical College</v>
          </cell>
        </row>
        <row r="6833">
          <cell r="A6833">
            <v>41597</v>
          </cell>
          <cell r="B6833" t="str">
            <v>American Medical Sciences Center</v>
          </cell>
        </row>
        <row r="6834">
          <cell r="A6834">
            <v>41619</v>
          </cell>
          <cell r="B6834" t="str">
            <v>Mandalyn Academy</v>
          </cell>
        </row>
        <row r="6835">
          <cell r="A6835">
            <v>41620</v>
          </cell>
          <cell r="B6835" t="str">
            <v>Jose Maria Vargas University</v>
          </cell>
        </row>
        <row r="6836">
          <cell r="A6836">
            <v>41622</v>
          </cell>
          <cell r="B6836" t="str">
            <v>Laird Institute of Spa Therapy</v>
          </cell>
        </row>
        <row r="6837">
          <cell r="A6837">
            <v>41646</v>
          </cell>
          <cell r="B6837" t="str">
            <v>D A Dorsey Technical College</v>
          </cell>
        </row>
        <row r="6838">
          <cell r="A6838">
            <v>41647</v>
          </cell>
          <cell r="B6838" t="str">
            <v>Keweenaw Bay Ojibwa Community College</v>
          </cell>
        </row>
        <row r="6839">
          <cell r="A6839">
            <v>41650</v>
          </cell>
          <cell r="B6839" t="str">
            <v>Meridian Institute of Surgical Assisting</v>
          </cell>
        </row>
        <row r="6840">
          <cell r="A6840">
            <v>41652</v>
          </cell>
          <cell r="B6840" t="str">
            <v>Mauna Loa Helicopters</v>
          </cell>
        </row>
        <row r="6841">
          <cell r="A6841">
            <v>41655</v>
          </cell>
          <cell r="B6841" t="str">
            <v>Acaydia School of Aesthetics</v>
          </cell>
        </row>
        <row r="6842">
          <cell r="A6842">
            <v>41660</v>
          </cell>
          <cell r="B6842" t="str">
            <v>Manhattan Institute</v>
          </cell>
        </row>
        <row r="6843">
          <cell r="A6843">
            <v>41669</v>
          </cell>
          <cell r="B6843" t="str">
            <v>Cosmetic Arts Institute</v>
          </cell>
        </row>
        <row r="6844">
          <cell r="A6844">
            <v>41689</v>
          </cell>
          <cell r="B6844" t="str">
            <v>Holistic Massage Training Institute</v>
          </cell>
        </row>
        <row r="6845">
          <cell r="A6845">
            <v>41691</v>
          </cell>
          <cell r="B6845" t="str">
            <v>Diamonds Cosmetology College</v>
          </cell>
        </row>
        <row r="6846">
          <cell r="A6846">
            <v>41692</v>
          </cell>
          <cell r="B6846" t="str">
            <v>Tramy Beauty School</v>
          </cell>
        </row>
        <row r="6847">
          <cell r="A6847">
            <v>41693</v>
          </cell>
          <cell r="B6847" t="str">
            <v>Scholars Cosmetology University</v>
          </cell>
        </row>
        <row r="6848">
          <cell r="A6848">
            <v>41694</v>
          </cell>
          <cell r="B6848" t="str">
            <v>Northern Virginia School of Therapeutic Massage</v>
          </cell>
        </row>
        <row r="6849">
          <cell r="A6849">
            <v>41707</v>
          </cell>
          <cell r="B6849" t="str">
            <v>Paul Mitchell the School-St Louis</v>
          </cell>
        </row>
        <row r="6850">
          <cell r="A6850">
            <v>41710</v>
          </cell>
          <cell r="B6850" t="str">
            <v>Advanced Training Institute</v>
          </cell>
        </row>
        <row r="6851">
          <cell r="A6851">
            <v>41715</v>
          </cell>
          <cell r="B6851" t="str">
            <v>Cosmopolitan Beauty and Tech School</v>
          </cell>
        </row>
        <row r="6852">
          <cell r="A6852">
            <v>41716</v>
          </cell>
          <cell r="B6852" t="str">
            <v>The Salon Professional Academy-Elgin</v>
          </cell>
        </row>
        <row r="6853">
          <cell r="A6853">
            <v>41726</v>
          </cell>
          <cell r="B6853" t="str">
            <v>Salon 496 Barber Academy</v>
          </cell>
        </row>
        <row r="6854">
          <cell r="A6854">
            <v>41730</v>
          </cell>
          <cell r="B6854" t="str">
            <v>Shepherds Theological Seminary</v>
          </cell>
        </row>
        <row r="6855">
          <cell r="A6855">
            <v>41732</v>
          </cell>
          <cell r="B6855" t="str">
            <v>Taylor Andrews Academy of Hair Design-West Jordan</v>
          </cell>
        </row>
        <row r="6856">
          <cell r="A6856">
            <v>41734</v>
          </cell>
          <cell r="B6856" t="str">
            <v>Santa Ana Beauty Academy</v>
          </cell>
        </row>
        <row r="6857">
          <cell r="A6857">
            <v>41737</v>
          </cell>
          <cell r="B6857" t="str">
            <v>Grace College of Divinity</v>
          </cell>
        </row>
        <row r="6858">
          <cell r="A6858">
            <v>41739</v>
          </cell>
          <cell r="B6858" t="str">
            <v>Evolve Beauty Academy</v>
          </cell>
        </row>
        <row r="6859">
          <cell r="A6859">
            <v>41744</v>
          </cell>
          <cell r="B6859" t="str">
            <v>The Salon Professional Academy-Rochester</v>
          </cell>
        </row>
        <row r="6860">
          <cell r="A6860">
            <v>41745</v>
          </cell>
          <cell r="B6860" t="str">
            <v>Aveda Institute-New Mexico</v>
          </cell>
        </row>
        <row r="6861">
          <cell r="A6861">
            <v>41746</v>
          </cell>
          <cell r="B6861" t="str">
            <v>Nashville Barber and Style Academy</v>
          </cell>
        </row>
        <row r="6862">
          <cell r="A6862">
            <v>41748</v>
          </cell>
          <cell r="B6862" t="str">
            <v>American Trade School</v>
          </cell>
        </row>
        <row r="6863">
          <cell r="A6863">
            <v>41749</v>
          </cell>
          <cell r="B6863" t="str">
            <v>Estelle Skin Care and Spa Institute</v>
          </cell>
        </row>
        <row r="6864">
          <cell r="A6864">
            <v>41751</v>
          </cell>
          <cell r="B6864" t="str">
            <v>Paul Mitchell the School-Honolulu</v>
          </cell>
        </row>
        <row r="6865">
          <cell r="A6865">
            <v>41754</v>
          </cell>
          <cell r="B6865" t="str">
            <v>Elite Cosmetology School</v>
          </cell>
        </row>
        <row r="6866">
          <cell r="A6866">
            <v>41757</v>
          </cell>
          <cell r="B6866" t="str">
            <v>Academy of Aesthetic Arts</v>
          </cell>
        </row>
        <row r="6867">
          <cell r="A6867">
            <v>41760</v>
          </cell>
          <cell r="B6867" t="str">
            <v>American Technical Institute</v>
          </cell>
        </row>
        <row r="6868">
          <cell r="A6868">
            <v>41762</v>
          </cell>
          <cell r="B6868" t="str">
            <v>Twin Rivers Adult School</v>
          </cell>
        </row>
        <row r="6869">
          <cell r="A6869">
            <v>41763</v>
          </cell>
          <cell r="B6869" t="str">
            <v>Bergin University of Canine Studies</v>
          </cell>
        </row>
        <row r="6870">
          <cell r="A6870">
            <v>41767</v>
          </cell>
          <cell r="B6870" t="str">
            <v>Aveda Institute-Boise</v>
          </cell>
        </row>
        <row r="6871">
          <cell r="A6871">
            <v>41768</v>
          </cell>
          <cell r="B6871" t="str">
            <v>Progressive Training Centers</v>
          </cell>
        </row>
        <row r="6872">
          <cell r="A6872">
            <v>41769</v>
          </cell>
          <cell r="B6872" t="str">
            <v>American Health Institute</v>
          </cell>
        </row>
        <row r="6873">
          <cell r="A6873">
            <v>41771</v>
          </cell>
          <cell r="B6873" t="str">
            <v>Pima Medical Institute-Aurora</v>
          </cell>
        </row>
        <row r="6874">
          <cell r="A6874">
            <v>41772</v>
          </cell>
          <cell r="B6874" t="str">
            <v>Real Barbers College</v>
          </cell>
        </row>
        <row r="6875">
          <cell r="A6875">
            <v>41774</v>
          </cell>
          <cell r="B6875" t="str">
            <v>Capilo School of Hair Design</v>
          </cell>
        </row>
        <row r="6876">
          <cell r="A6876">
            <v>41775</v>
          </cell>
          <cell r="B6876" t="str">
            <v>Pure Aesthetics</v>
          </cell>
        </row>
        <row r="6877">
          <cell r="A6877">
            <v>41776</v>
          </cell>
          <cell r="B6877" t="str">
            <v>Lindsey Institute of Cosmetology</v>
          </cell>
        </row>
        <row r="6878">
          <cell r="A6878">
            <v>41778</v>
          </cell>
          <cell r="B6878" t="str">
            <v>The Salon Professional Academy-Iowa City</v>
          </cell>
        </row>
        <row r="6879">
          <cell r="A6879">
            <v>41779</v>
          </cell>
          <cell r="B6879" t="str">
            <v>Buckner Barber School</v>
          </cell>
        </row>
        <row r="6880">
          <cell r="A6880">
            <v>41780</v>
          </cell>
          <cell r="B6880" t="str">
            <v>Simmons College of Kentucky</v>
          </cell>
        </row>
        <row r="6881">
          <cell r="A6881">
            <v>41787</v>
          </cell>
          <cell r="B6881" t="str">
            <v>Atelier Esthetique Institute of Esthetics</v>
          </cell>
        </row>
        <row r="6882">
          <cell r="A6882">
            <v>41789</v>
          </cell>
          <cell r="B6882" t="str">
            <v>Ashdown College of Health Sciences</v>
          </cell>
        </row>
        <row r="6883">
          <cell r="A6883">
            <v>41792</v>
          </cell>
          <cell r="B6883" t="str">
            <v>Advanced College of Cosmetology</v>
          </cell>
        </row>
        <row r="6884">
          <cell r="A6884">
            <v>41795</v>
          </cell>
          <cell r="B6884" t="str">
            <v>North American University</v>
          </cell>
        </row>
        <row r="6885">
          <cell r="A6885">
            <v>41796</v>
          </cell>
          <cell r="B6885" t="str">
            <v>Entourage Institute of Beauty and Esthetics</v>
          </cell>
        </row>
        <row r="6886">
          <cell r="A6886">
            <v>41797</v>
          </cell>
          <cell r="B6886" t="str">
            <v>United Beauty College</v>
          </cell>
        </row>
        <row r="6887">
          <cell r="A6887">
            <v>41800</v>
          </cell>
          <cell r="B6887" t="str">
            <v>Cinta Aveda Institute</v>
          </cell>
        </row>
        <row r="6888">
          <cell r="A6888">
            <v>41802</v>
          </cell>
          <cell r="B6888" t="str">
            <v>Long Island Nail &amp; Skin Care Institute</v>
          </cell>
        </row>
        <row r="6889">
          <cell r="A6889">
            <v>41803</v>
          </cell>
          <cell r="B6889" t="str">
            <v>Mesivta Keser Torah</v>
          </cell>
        </row>
        <row r="6890">
          <cell r="A6890">
            <v>41812</v>
          </cell>
          <cell r="B6890" t="str">
            <v>Southern California Health Institute</v>
          </cell>
        </row>
        <row r="6891">
          <cell r="A6891">
            <v>41814</v>
          </cell>
          <cell r="B6891" t="str">
            <v>Best Care College</v>
          </cell>
        </row>
        <row r="6892">
          <cell r="A6892">
            <v>41821</v>
          </cell>
          <cell r="B6892" t="str">
            <v>First Class Cosmetology School</v>
          </cell>
        </row>
        <row r="6893">
          <cell r="A6893">
            <v>41825</v>
          </cell>
          <cell r="B6893" t="str">
            <v>Millennia Atlantic University</v>
          </cell>
        </row>
        <row r="6894">
          <cell r="A6894">
            <v>41833</v>
          </cell>
          <cell r="B6894" t="str">
            <v>Abcott Institute</v>
          </cell>
        </row>
        <row r="6895">
          <cell r="A6895">
            <v>41836</v>
          </cell>
          <cell r="B6895" t="str">
            <v>The Salon Professional Academy-Kenosha</v>
          </cell>
        </row>
        <row r="6896">
          <cell r="A6896">
            <v>41840</v>
          </cell>
          <cell r="B6896" t="str">
            <v>Paul Mitchell the School-Indianapolis</v>
          </cell>
        </row>
        <row r="6897">
          <cell r="A6897">
            <v>41842</v>
          </cell>
          <cell r="B6897" t="str">
            <v>Taylor Andrews Academy-St George</v>
          </cell>
        </row>
        <row r="6898">
          <cell r="A6898">
            <v>41844</v>
          </cell>
          <cell r="B6898" t="str">
            <v>Seymour Beauty Academy</v>
          </cell>
        </row>
        <row r="6899">
          <cell r="A6899">
            <v>41847</v>
          </cell>
          <cell r="B6899" t="str">
            <v>Protege Academy</v>
          </cell>
        </row>
        <row r="6900">
          <cell r="A6900">
            <v>41850</v>
          </cell>
          <cell r="B6900" t="str">
            <v>Colorado Academy of Veterinary Technology</v>
          </cell>
        </row>
        <row r="6901">
          <cell r="A6901">
            <v>41851</v>
          </cell>
          <cell r="B6901" t="str">
            <v>Northeast Technical Institute</v>
          </cell>
        </row>
        <row r="6902">
          <cell r="A6902">
            <v>41852</v>
          </cell>
          <cell r="B6902" t="str">
            <v>Salinas Beauty College Inc</v>
          </cell>
        </row>
        <row r="6903">
          <cell r="A6903">
            <v>41857</v>
          </cell>
          <cell r="B6903" t="str">
            <v>Academy for Salon Professionals</v>
          </cell>
        </row>
        <row r="6904">
          <cell r="A6904">
            <v>41859</v>
          </cell>
          <cell r="B6904" t="str">
            <v>Elite School of Cosmetology</v>
          </cell>
        </row>
        <row r="6905">
          <cell r="A6905">
            <v>41863</v>
          </cell>
          <cell r="B6905" t="str">
            <v>Paul Mitchell the School-Las Vegas</v>
          </cell>
        </row>
        <row r="6906">
          <cell r="A6906">
            <v>41866</v>
          </cell>
          <cell r="B6906" t="str">
            <v>Summit Salon Academy-Kokomo</v>
          </cell>
        </row>
        <row r="6907">
          <cell r="A6907">
            <v>41873</v>
          </cell>
          <cell r="B6907" t="str">
            <v>Hair Academy</v>
          </cell>
        </row>
        <row r="6908">
          <cell r="A6908">
            <v>41883</v>
          </cell>
          <cell r="B6908" t="str">
            <v>Florida Academy</v>
          </cell>
        </row>
        <row r="6909">
          <cell r="A6909">
            <v>41888</v>
          </cell>
          <cell r="B6909" t="str">
            <v>Institute for Doctoral Studies in the Visual Arts</v>
          </cell>
        </row>
        <row r="6910">
          <cell r="A6910">
            <v>41896</v>
          </cell>
          <cell r="B6910" t="str">
            <v>State Career College</v>
          </cell>
        </row>
        <row r="6911">
          <cell r="A6911">
            <v>41898</v>
          </cell>
          <cell r="B6911" t="str">
            <v>Academy for Salon Professionals</v>
          </cell>
        </row>
        <row r="6912">
          <cell r="A6912">
            <v>41919</v>
          </cell>
          <cell r="B6912" t="str">
            <v>Paul Mitchell the School-Spokane</v>
          </cell>
        </row>
        <row r="6913">
          <cell r="A6913">
            <v>9407</v>
          </cell>
          <cell r="B6913" t="str">
            <v>Lincoln College of New England-Hartford</v>
          </cell>
        </row>
        <row r="6914">
          <cell r="A6914">
            <v>12128</v>
          </cell>
          <cell r="B6914" t="str">
            <v>Lincoln College of Technology-Cleveland</v>
          </cell>
        </row>
        <row r="6915">
          <cell r="A6915">
            <v>41758</v>
          </cell>
          <cell r="B6915" t="str">
            <v>J Renee College</v>
          </cell>
        </row>
        <row r="6916">
          <cell r="A6916">
            <v>41854</v>
          </cell>
          <cell r="B6916" t="str">
            <v>National Personal Training Institute of Colorado</v>
          </cell>
        </row>
        <row r="6917">
          <cell r="A6917">
            <v>41854</v>
          </cell>
          <cell r="B6917" t="str">
            <v>National Personal Training Institute of Colorado</v>
          </cell>
        </row>
        <row r="6918">
          <cell r="A6918">
            <v>41869</v>
          </cell>
          <cell r="B6918" t="str">
            <v>International College of Beauty Arts &amp; Sciences</v>
          </cell>
        </row>
        <row r="6919">
          <cell r="A6919">
            <v>41892</v>
          </cell>
          <cell r="B6919" t="str">
            <v>The Salon Professional Academy-Shorewood</v>
          </cell>
        </row>
        <row r="6920">
          <cell r="A6920">
            <v>41937</v>
          </cell>
          <cell r="B6920" t="str">
            <v>John Paul the Great Catholic University</v>
          </cell>
        </row>
        <row r="6921">
          <cell r="A6921">
            <v>7329</v>
          </cell>
          <cell r="B6921" t="str">
            <v>ITT Technical Institute-Durham</v>
          </cell>
        </row>
        <row r="6922">
          <cell r="A6922">
            <v>7329</v>
          </cell>
          <cell r="B6922" t="str">
            <v>ITT Technical Institute-Hanover</v>
          </cell>
        </row>
        <row r="6923">
          <cell r="A6923">
            <v>20988</v>
          </cell>
          <cell r="B6923" t="str">
            <v>University of Phoenix-Mississippi</v>
          </cell>
        </row>
        <row r="6924">
          <cell r="A6924">
            <v>3674</v>
          </cell>
          <cell r="B6924" t="str">
            <v>Independence University</v>
          </cell>
        </row>
        <row r="6925">
          <cell r="A6925">
            <v>4057</v>
          </cell>
          <cell r="B6925" t="str">
            <v>National American University-Tulsa</v>
          </cell>
        </row>
        <row r="6926">
          <cell r="A6926">
            <v>4057</v>
          </cell>
          <cell r="B6926" t="str">
            <v>National American University-Centennial</v>
          </cell>
        </row>
        <row r="6927">
          <cell r="A6927">
            <v>4057</v>
          </cell>
          <cell r="B6927" t="str">
            <v>National American University-Lee's Summit</v>
          </cell>
        </row>
        <row r="6928">
          <cell r="A6928">
            <v>4057</v>
          </cell>
          <cell r="B6928" t="str">
            <v>National American University-Colorado Springs South</v>
          </cell>
        </row>
        <row r="6929">
          <cell r="A6929">
            <v>4642</v>
          </cell>
          <cell r="B6929" t="str">
            <v>Globe University-Appleton</v>
          </cell>
        </row>
        <row r="6930">
          <cell r="A6930">
            <v>4666</v>
          </cell>
          <cell r="B6930" t="str">
            <v>Salter College-Chicopee</v>
          </cell>
        </row>
        <row r="6931">
          <cell r="A6931">
            <v>6385</v>
          </cell>
          <cell r="B6931" t="str">
            <v>Chamberlain University-Missouri</v>
          </cell>
        </row>
        <row r="6932">
          <cell r="A6932">
            <v>6385</v>
          </cell>
          <cell r="B6932" t="str">
            <v>Chamberlain University-Texas</v>
          </cell>
        </row>
        <row r="6933">
          <cell r="A6933">
            <v>7329</v>
          </cell>
          <cell r="B6933" t="str">
            <v>ITT Technical Institute-Oakland</v>
          </cell>
        </row>
        <row r="6934">
          <cell r="A6934">
            <v>7522</v>
          </cell>
          <cell r="B6934" t="str">
            <v>Continental School of Beauty Culture-Mattydale</v>
          </cell>
        </row>
        <row r="6935">
          <cell r="A6935">
            <v>8090</v>
          </cell>
          <cell r="B6935" t="str">
            <v>Everest College-Bedford Park</v>
          </cell>
        </row>
        <row r="6936">
          <cell r="A6936">
            <v>9412</v>
          </cell>
          <cell r="B6936" t="str">
            <v>Fortis College-Akron</v>
          </cell>
        </row>
        <row r="6937">
          <cell r="A6937">
            <v>9748</v>
          </cell>
          <cell r="B6937" t="str">
            <v>Carrington College-Pomona</v>
          </cell>
        </row>
        <row r="6938">
          <cell r="A6938">
            <v>10490</v>
          </cell>
          <cell r="B6938" t="str">
            <v>Regency Beauty Institute-Copperwood</v>
          </cell>
        </row>
        <row r="6939">
          <cell r="A6939">
            <v>10490</v>
          </cell>
          <cell r="B6939" t="str">
            <v>Regency Beauty Institute-Little Rock</v>
          </cell>
        </row>
        <row r="6940">
          <cell r="A6940">
            <v>10490</v>
          </cell>
          <cell r="B6940" t="str">
            <v>Regency Beauty Institute-Baltimore Golden Ring</v>
          </cell>
        </row>
        <row r="6941">
          <cell r="A6941">
            <v>10490</v>
          </cell>
          <cell r="B6941" t="str">
            <v>Regency Beauty Institute-El Paso</v>
          </cell>
        </row>
        <row r="6942">
          <cell r="A6942">
            <v>10490</v>
          </cell>
          <cell r="B6942" t="str">
            <v>Regency Beauty Institute-Jacksonville Regency</v>
          </cell>
        </row>
        <row r="6943">
          <cell r="A6943">
            <v>10490</v>
          </cell>
          <cell r="B6943" t="str">
            <v>Regency Beauty Institute-Knoxville</v>
          </cell>
        </row>
        <row r="6944">
          <cell r="A6944">
            <v>10490</v>
          </cell>
          <cell r="B6944" t="str">
            <v>Regency Beauty Institute-Fayetteville</v>
          </cell>
        </row>
        <row r="6945">
          <cell r="A6945">
            <v>10490</v>
          </cell>
          <cell r="B6945" t="str">
            <v>Regency Beauty Institute-Lansing</v>
          </cell>
        </row>
        <row r="6946">
          <cell r="A6946">
            <v>10490</v>
          </cell>
          <cell r="B6946" t="str">
            <v>Regency Beauty Institute-Jacksonville Orange Park</v>
          </cell>
        </row>
        <row r="6947">
          <cell r="A6947">
            <v>10490</v>
          </cell>
          <cell r="B6947" t="str">
            <v>Regency Beauty Institute-Crystal Lake</v>
          </cell>
        </row>
        <row r="6948">
          <cell r="A6948">
            <v>10490</v>
          </cell>
          <cell r="B6948" t="str">
            <v>Regency Beauty Institute-Manassas</v>
          </cell>
        </row>
        <row r="6949">
          <cell r="A6949">
            <v>10490</v>
          </cell>
          <cell r="B6949" t="str">
            <v>Regency Beauty Institute-Castleton</v>
          </cell>
        </row>
        <row r="6950">
          <cell r="A6950">
            <v>10490</v>
          </cell>
          <cell r="B6950" t="str">
            <v>Regency Beauty Institute-North Nashville</v>
          </cell>
        </row>
        <row r="6951">
          <cell r="A6951">
            <v>10490</v>
          </cell>
          <cell r="B6951" t="str">
            <v>Regency Beauty Institute-Round Rock</v>
          </cell>
        </row>
        <row r="6952">
          <cell r="A6952">
            <v>10490</v>
          </cell>
          <cell r="B6952" t="str">
            <v>Regency Beauty Institute-Merrillville</v>
          </cell>
        </row>
        <row r="6953">
          <cell r="A6953">
            <v>10490</v>
          </cell>
          <cell r="B6953" t="str">
            <v>Regency Beauty Institute-Roanoke</v>
          </cell>
        </row>
        <row r="6954">
          <cell r="A6954">
            <v>10490</v>
          </cell>
          <cell r="B6954" t="str">
            <v>Regency Beauty Institute-Toledo</v>
          </cell>
        </row>
        <row r="6955">
          <cell r="A6955">
            <v>10490</v>
          </cell>
          <cell r="B6955" t="str">
            <v>Regency Beauty Institute-SW Houston</v>
          </cell>
        </row>
        <row r="6956">
          <cell r="A6956">
            <v>11109</v>
          </cell>
          <cell r="B6956" t="str">
            <v>Altierus Career College-Atlanta West</v>
          </cell>
        </row>
        <row r="6957">
          <cell r="A6957">
            <v>11166</v>
          </cell>
          <cell r="B6957" t="str">
            <v>Broadview University-Boise</v>
          </cell>
        </row>
        <row r="6958">
          <cell r="A6958">
            <v>11484</v>
          </cell>
          <cell r="B6958" t="str">
            <v>Advanced Institute of Hair Design-Madison</v>
          </cell>
        </row>
        <row r="6959">
          <cell r="A6959">
            <v>11799</v>
          </cell>
          <cell r="B6959" t="str">
            <v>Paul Mitchell the School-Columbia</v>
          </cell>
        </row>
        <row r="6960">
          <cell r="A6960">
            <v>11799</v>
          </cell>
          <cell r="B6960" t="str">
            <v>Paul Mitchell the School-Charleston</v>
          </cell>
        </row>
        <row r="6961">
          <cell r="A6961">
            <v>11858</v>
          </cell>
          <cell r="B6961" t="str">
            <v>Everest College-Melrose Park</v>
          </cell>
        </row>
        <row r="6962">
          <cell r="A6962">
            <v>12092</v>
          </cell>
          <cell r="B6962" t="str">
            <v>Kenneth Shuler School of Cosmetology-Greenville</v>
          </cell>
        </row>
        <row r="6963">
          <cell r="A6963">
            <v>13039</v>
          </cell>
          <cell r="B6963" t="str">
            <v>South University-Accelerated Graduate Programs</v>
          </cell>
        </row>
        <row r="6964">
          <cell r="A6964">
            <v>13039</v>
          </cell>
          <cell r="B6964" t="str">
            <v>South University-The Art Institute of Fort Worth</v>
          </cell>
        </row>
        <row r="6965">
          <cell r="A6965">
            <v>13039</v>
          </cell>
          <cell r="B6965" t="str">
            <v>South University-Novi</v>
          </cell>
        </row>
        <row r="6966">
          <cell r="A6966">
            <v>21010</v>
          </cell>
          <cell r="B6966" t="str">
            <v>Northwest College-Eugene</v>
          </cell>
        </row>
        <row r="6967">
          <cell r="A6967">
            <v>21010</v>
          </cell>
          <cell r="B6967" t="str">
            <v>Northwest College-Tualatin</v>
          </cell>
        </row>
        <row r="6968">
          <cell r="A6968">
            <v>21584</v>
          </cell>
          <cell r="B6968" t="str">
            <v>Harrison College-Morrisville</v>
          </cell>
        </row>
        <row r="6969">
          <cell r="A6969">
            <v>22515</v>
          </cell>
          <cell r="B6969" t="str">
            <v>Trend Setters' Academy of Beauty Culture-Louisville</v>
          </cell>
        </row>
        <row r="6970">
          <cell r="A6970">
            <v>22606</v>
          </cell>
          <cell r="B6970" t="str">
            <v>National University College-Caguas</v>
          </cell>
        </row>
        <row r="6971">
          <cell r="A6971">
            <v>22838</v>
          </cell>
          <cell r="B6971" t="str">
            <v>Beauty Schools of America</v>
          </cell>
        </row>
        <row r="6972">
          <cell r="A6972">
            <v>23328</v>
          </cell>
          <cell r="B6972" t="str">
            <v>CET-Soledad</v>
          </cell>
        </row>
        <row r="6973">
          <cell r="A6973">
            <v>25135</v>
          </cell>
          <cell r="B6973" t="str">
            <v>MarJon School of Beauty ltd-Lockport</v>
          </cell>
        </row>
        <row r="6974">
          <cell r="A6974">
            <v>25275</v>
          </cell>
          <cell r="B6974" t="str">
            <v>Houston Training Schools-Southwest</v>
          </cell>
        </row>
        <row r="6975">
          <cell r="A6975">
            <v>25548</v>
          </cell>
          <cell r="B6975" t="str">
            <v>Vanguard College of Cosmetology-Metairie</v>
          </cell>
        </row>
        <row r="6976">
          <cell r="A6976">
            <v>25844</v>
          </cell>
          <cell r="B6976" t="str">
            <v>New England Tractor Trailer Training School of Massachusetts</v>
          </cell>
        </row>
        <row r="6977">
          <cell r="A6977">
            <v>26110</v>
          </cell>
          <cell r="B6977" t="str">
            <v>Heritage College-Columbus</v>
          </cell>
        </row>
        <row r="6978">
          <cell r="A6978">
            <v>30306</v>
          </cell>
          <cell r="B6978" t="str">
            <v>Cortiva Institute-Las Vegas</v>
          </cell>
        </row>
        <row r="6979">
          <cell r="A6979">
            <v>30306</v>
          </cell>
          <cell r="B6979" t="str">
            <v>Cortiva Institute-Tempe</v>
          </cell>
        </row>
        <row r="6980">
          <cell r="A6980">
            <v>30306</v>
          </cell>
          <cell r="B6980" t="str">
            <v>Cortiva Institute-Phoenix</v>
          </cell>
        </row>
        <row r="6981">
          <cell r="A6981">
            <v>30306</v>
          </cell>
          <cell r="B6981" t="str">
            <v>Cortiva Institute-Westminster</v>
          </cell>
        </row>
        <row r="6982">
          <cell r="A6982">
            <v>30306</v>
          </cell>
          <cell r="B6982" t="str">
            <v>Cortiva Institute-Aurora</v>
          </cell>
        </row>
        <row r="6983">
          <cell r="A6983">
            <v>30314</v>
          </cell>
          <cell r="B6983" t="str">
            <v>Sanford-Brown College-Portland</v>
          </cell>
        </row>
        <row r="6984">
          <cell r="A6984">
            <v>30352</v>
          </cell>
          <cell r="B6984" t="str">
            <v>Tint School of Makeup and Cosmetology-Grand Prairie</v>
          </cell>
        </row>
        <row r="6985">
          <cell r="A6985">
            <v>31121</v>
          </cell>
          <cell r="B6985" t="str">
            <v>Dewey University-Yabucoa</v>
          </cell>
        </row>
        <row r="6986">
          <cell r="A6986">
            <v>31121</v>
          </cell>
          <cell r="B6986" t="str">
            <v>Dewey University-Hatillo</v>
          </cell>
        </row>
        <row r="6987">
          <cell r="A6987">
            <v>31121</v>
          </cell>
          <cell r="B6987" t="str">
            <v>Dewey University-Manati</v>
          </cell>
        </row>
        <row r="6988">
          <cell r="A6988">
            <v>32103</v>
          </cell>
          <cell r="B6988" t="str">
            <v>Sanford-Brown College-Skokie</v>
          </cell>
        </row>
        <row r="6989">
          <cell r="A6989">
            <v>32963</v>
          </cell>
          <cell r="B6989" t="str">
            <v>Cortiva Institute-York</v>
          </cell>
        </row>
        <row r="6990">
          <cell r="A6990">
            <v>33583</v>
          </cell>
          <cell r="B6990" t="str">
            <v>Allen School-Phoenix</v>
          </cell>
        </row>
        <row r="6991">
          <cell r="A6991">
            <v>33674</v>
          </cell>
          <cell r="B6991" t="str">
            <v>Oklahoma Technical College</v>
          </cell>
        </row>
        <row r="6992">
          <cell r="A6992">
            <v>33683</v>
          </cell>
          <cell r="B6992" t="str">
            <v>Midwest Technical Institute-Moline</v>
          </cell>
        </row>
        <row r="6993">
          <cell r="A6993">
            <v>33803</v>
          </cell>
          <cell r="B6993" t="str">
            <v>Star Career Academy-Clifton</v>
          </cell>
        </row>
        <row r="6994">
          <cell r="A6994">
            <v>37893</v>
          </cell>
          <cell r="B6994" t="str">
            <v>Unitech Training Academy-Alexandria</v>
          </cell>
        </row>
        <row r="6995">
          <cell r="A6995">
            <v>37893</v>
          </cell>
          <cell r="B6995" t="str">
            <v>Unitech Training Academy-Lake Charles</v>
          </cell>
        </row>
        <row r="6996">
          <cell r="A6996">
            <v>41378</v>
          </cell>
          <cell r="B6996" t="str">
            <v>Aveda Institute-Los Angeles</v>
          </cell>
        </row>
        <row r="6997">
          <cell r="A6997">
            <v>39153</v>
          </cell>
          <cell r="B6997" t="str">
            <v>Career Quest Learning Center-Kalamazoo</v>
          </cell>
        </row>
        <row r="6998">
          <cell r="A6998">
            <v>39303</v>
          </cell>
          <cell r="B6998" t="str">
            <v>Buchanan Beauty College of Tullahoma</v>
          </cell>
        </row>
        <row r="6999">
          <cell r="A6999">
            <v>39704</v>
          </cell>
          <cell r="B6999" t="str">
            <v>WellSpring School of Allied Health-Lawrence</v>
          </cell>
        </row>
        <row r="7000">
          <cell r="A7000">
            <v>40513</v>
          </cell>
          <cell r="B7000" t="str">
            <v>The Art Institute of Wisconsin</v>
          </cell>
        </row>
        <row r="7001">
          <cell r="A7001">
            <v>40513</v>
          </cell>
          <cell r="B7001" t="str">
            <v>Brown Mackie College-Birmingham</v>
          </cell>
        </row>
        <row r="7002">
          <cell r="A7002">
            <v>41157</v>
          </cell>
          <cell r="B7002" t="str">
            <v>Regina's College of Beauty</v>
          </cell>
        </row>
        <row r="7003">
          <cell r="A7003">
            <v>41255</v>
          </cell>
          <cell r="B7003" t="str">
            <v>Manuel and Theresa's School of Hair Design-Victoria</v>
          </cell>
        </row>
        <row r="7004">
          <cell r="A7004">
            <v>41265</v>
          </cell>
          <cell r="B7004" t="str">
            <v>Coast Career Institute</v>
          </cell>
        </row>
        <row r="7005">
          <cell r="A7005">
            <v>41473</v>
          </cell>
          <cell r="B7005" t="str">
            <v>Tricoci University of Beauty Culture-Chicago NE</v>
          </cell>
        </row>
        <row r="7006">
          <cell r="A7006">
            <v>7329</v>
          </cell>
          <cell r="B7006" t="str">
            <v>ITT Technical Institute-Bradenton</v>
          </cell>
        </row>
        <row r="7007">
          <cell r="A7007">
            <v>7329</v>
          </cell>
          <cell r="B7007" t="str">
            <v>ITT Technical Institute-Phoenix West</v>
          </cell>
        </row>
        <row r="7008">
          <cell r="A7008">
            <v>7329</v>
          </cell>
          <cell r="B7008" t="str">
            <v>ITT Technical Institute-Brooklyn Center</v>
          </cell>
        </row>
        <row r="7009">
          <cell r="A7009">
            <v>7329</v>
          </cell>
          <cell r="B7009" t="str">
            <v>ITT Technical Institute-Orlando</v>
          </cell>
        </row>
        <row r="7010">
          <cell r="A7010">
            <v>7329</v>
          </cell>
          <cell r="B7010" t="str">
            <v>ITT Technical Institute-Waco</v>
          </cell>
        </row>
        <row r="7011">
          <cell r="A7011">
            <v>7329</v>
          </cell>
          <cell r="B7011" t="str">
            <v>ITT Technical Institute-Myrtle Beach</v>
          </cell>
        </row>
        <row r="7012">
          <cell r="A7012">
            <v>20988</v>
          </cell>
          <cell r="B7012" t="str">
            <v>University of Phoenix-Knoxville Campus</v>
          </cell>
        </row>
        <row r="7013">
          <cell r="A7013">
            <v>1117</v>
          </cell>
          <cell r="B7013" t="str">
            <v>Los Angeles Pacific University</v>
          </cell>
        </row>
        <row r="7014">
          <cell r="A7014">
            <v>10913</v>
          </cell>
          <cell r="B7014" t="str">
            <v>Minneapolis Media Institute</v>
          </cell>
        </row>
        <row r="7015">
          <cell r="A7015">
            <v>31203</v>
          </cell>
          <cell r="B7015" t="str">
            <v>CollegeAmerica-Phoenix</v>
          </cell>
        </row>
        <row r="7016">
          <cell r="A7016">
            <v>31203</v>
          </cell>
          <cell r="B7016" t="str">
            <v>Stevens-Henager College</v>
          </cell>
        </row>
        <row r="7017">
          <cell r="A7017">
            <v>10858</v>
          </cell>
          <cell r="B7017" t="str">
            <v>Avalon School of Cosmetology-Phoenix</v>
          </cell>
        </row>
        <row r="7018">
          <cell r="A7018">
            <v>10858</v>
          </cell>
          <cell r="B7018" t="str">
            <v>Avalon School of Cosmetology-Layton</v>
          </cell>
        </row>
        <row r="7019">
          <cell r="A7019">
            <v>7387</v>
          </cell>
          <cell r="B7019" t="str">
            <v>Hair Design Institute</v>
          </cell>
        </row>
        <row r="7020">
          <cell r="A7020">
            <v>7387</v>
          </cell>
          <cell r="B7020" t="str">
            <v>Hair Design Institute</v>
          </cell>
        </row>
        <row r="7021">
          <cell r="A7021">
            <v>20988</v>
          </cell>
          <cell r="B7021" t="str">
            <v>University of Phoenix-Baton Rouge Campus</v>
          </cell>
        </row>
        <row r="7022">
          <cell r="A7022">
            <v>20988</v>
          </cell>
          <cell r="B7022" t="str">
            <v>University of Phoenix-Lafayette Campus</v>
          </cell>
        </row>
        <row r="7023">
          <cell r="A7023">
            <v>20988</v>
          </cell>
          <cell r="B7023" t="str">
            <v>University of Phoenix-Shreveport-Bossier Campus</v>
          </cell>
        </row>
        <row r="7024">
          <cell r="A7024">
            <v>24955</v>
          </cell>
          <cell r="B7024" t="str">
            <v>All-State Career School-Allied Health Campus</v>
          </cell>
        </row>
        <row r="7025">
          <cell r="A7025">
            <v>42033</v>
          </cell>
          <cell r="B7025" t="str">
            <v>Aveda Institute-Des Moines</v>
          </cell>
        </row>
        <row r="7026">
          <cell r="A7026">
            <v>21323</v>
          </cell>
          <cell r="B7026" t="str">
            <v>Fortis Institute-Lawrenceville</v>
          </cell>
        </row>
        <row r="7027">
          <cell r="A7027">
            <v>42086</v>
          </cell>
          <cell r="B7027" t="str">
            <v>Relay Graduate School of Education</v>
          </cell>
        </row>
        <row r="7028">
          <cell r="A7028">
            <v>6755</v>
          </cell>
          <cell r="B7028" t="str">
            <v>Brown Mackie College-Oklahoma City</v>
          </cell>
        </row>
        <row r="7029">
          <cell r="A7029">
            <v>21160</v>
          </cell>
          <cell r="B7029" t="str">
            <v>Sanford-Brown College-Austin</v>
          </cell>
        </row>
        <row r="7030">
          <cell r="A7030">
            <v>4898</v>
          </cell>
          <cell r="B7030" t="str">
            <v>Platt College-Miller-Motte Technical-Macon</v>
          </cell>
        </row>
        <row r="7031">
          <cell r="A7031">
            <v>4898</v>
          </cell>
          <cell r="B7031" t="str">
            <v>Miller-Motte Technical College-Gulfport</v>
          </cell>
        </row>
        <row r="7032">
          <cell r="A7032">
            <v>25754</v>
          </cell>
          <cell r="B7032" t="str">
            <v>International Culinary Center-California</v>
          </cell>
        </row>
        <row r="7033">
          <cell r="A7033">
            <v>13039</v>
          </cell>
          <cell r="B7033" t="str">
            <v>South University-Savannah Online</v>
          </cell>
        </row>
        <row r="7034">
          <cell r="A7034">
            <v>23410</v>
          </cell>
          <cell r="B7034" t="str">
            <v>Fortis College-Montgomery</v>
          </cell>
        </row>
        <row r="7035">
          <cell r="A7035">
            <v>21207</v>
          </cell>
          <cell r="B7035" t="str">
            <v>San Joaquin Valley College-Temecula</v>
          </cell>
        </row>
        <row r="7036">
          <cell r="A7036">
            <v>4992</v>
          </cell>
          <cell r="B7036" t="str">
            <v>Miller-Motte Technical College-Roanoke</v>
          </cell>
        </row>
        <row r="7037">
          <cell r="A7037">
            <v>3804</v>
          </cell>
          <cell r="B7037" t="str">
            <v>Whitworth University-Adult Degree Programs</v>
          </cell>
        </row>
        <row r="7038">
          <cell r="A7038">
            <v>30308</v>
          </cell>
          <cell r="B7038" t="str">
            <v>American Broadcasting School-Online Program</v>
          </cell>
        </row>
        <row r="7039">
          <cell r="A7039">
            <v>2211</v>
          </cell>
          <cell r="B7039" t="str">
            <v>Springfield College-School of Professional and Continuing Studies</v>
          </cell>
        </row>
        <row r="7040">
          <cell r="A7040">
            <v>34404</v>
          </cell>
          <cell r="B7040" t="str">
            <v>Marian Health Careers Center-Van Nuys Campus</v>
          </cell>
        </row>
        <row r="7041">
          <cell r="A7041">
            <v>7351</v>
          </cell>
          <cell r="B7041" t="str">
            <v>Sanford-Brown College-Brooklyn Center</v>
          </cell>
        </row>
        <row r="7042">
          <cell r="A7042">
            <v>34223</v>
          </cell>
          <cell r="B7042" t="str">
            <v>Milan Institute-Las Vegas</v>
          </cell>
        </row>
        <row r="7043">
          <cell r="A7043">
            <v>30106</v>
          </cell>
          <cell r="B7043" t="str">
            <v>Virginia College-Savannah</v>
          </cell>
        </row>
        <row r="7044">
          <cell r="A7044">
            <v>30106</v>
          </cell>
          <cell r="B7044" t="str">
            <v>Virginia College-Columbus</v>
          </cell>
        </row>
        <row r="7045">
          <cell r="A7045">
            <v>41870</v>
          </cell>
          <cell r="B7045" t="str">
            <v>Donna's Academy of Hair Design</v>
          </cell>
        </row>
        <row r="7046">
          <cell r="A7046">
            <v>41905</v>
          </cell>
          <cell r="B7046" t="str">
            <v>New York School of Esthetics &amp; Day Spa</v>
          </cell>
        </row>
        <row r="7047">
          <cell r="A7047">
            <v>42028</v>
          </cell>
          <cell r="B7047" t="str">
            <v>Panache Academy of Beauty</v>
          </cell>
        </row>
        <row r="7048">
          <cell r="A7048">
            <v>41887</v>
          </cell>
          <cell r="B7048" t="str">
            <v>ASI Career Institute</v>
          </cell>
        </row>
        <row r="7049">
          <cell r="A7049">
            <v>41860</v>
          </cell>
          <cell r="B7049" t="str">
            <v>Chicago School for Piano Technology</v>
          </cell>
        </row>
        <row r="7050">
          <cell r="A7050">
            <v>33683</v>
          </cell>
          <cell r="B7050" t="str">
            <v>Midwest Technical Institute-Ridgeland</v>
          </cell>
        </row>
        <row r="7051">
          <cell r="A7051">
            <v>41845</v>
          </cell>
          <cell r="B7051" t="str">
            <v>Christine Valmy International School of Esthetics &amp; Cosmetology</v>
          </cell>
        </row>
        <row r="7052">
          <cell r="A7052">
            <v>25154</v>
          </cell>
          <cell r="B7052" t="str">
            <v>City College-Hollywood</v>
          </cell>
        </row>
        <row r="7053">
          <cell r="A7053">
            <v>12483</v>
          </cell>
          <cell r="B7053" t="str">
            <v>Paul Mitchell the School-Arlington</v>
          </cell>
        </row>
        <row r="7054">
          <cell r="A7054">
            <v>41932</v>
          </cell>
          <cell r="B7054" t="str">
            <v>Rocky Mountain University of Health Professions</v>
          </cell>
        </row>
        <row r="7055">
          <cell r="A7055">
            <v>41298</v>
          </cell>
          <cell r="B7055" t="str">
            <v>MediaTech Institute-Oceanside</v>
          </cell>
        </row>
        <row r="7056">
          <cell r="A7056">
            <v>36654</v>
          </cell>
          <cell r="B7056" t="str">
            <v>Christie's Education</v>
          </cell>
        </row>
        <row r="7057">
          <cell r="A7057">
            <v>22960</v>
          </cell>
          <cell r="B7057" t="str">
            <v>Prince Institute-Great Lakes</v>
          </cell>
        </row>
        <row r="7058">
          <cell r="A7058">
            <v>41926</v>
          </cell>
          <cell r="B7058" t="str">
            <v>Palmetto Beauty School</v>
          </cell>
        </row>
        <row r="7059">
          <cell r="A7059">
            <v>39073</v>
          </cell>
          <cell r="B7059" t="str">
            <v>Paul Mitchell the School-Fort Myers</v>
          </cell>
        </row>
        <row r="7060">
          <cell r="A7060">
            <v>42047</v>
          </cell>
          <cell r="B7060" t="str">
            <v>Paul Mitchell the School-Raleigh</v>
          </cell>
        </row>
        <row r="7061">
          <cell r="A7061">
            <v>42101</v>
          </cell>
          <cell r="B7061" t="str">
            <v>Stella and Charles Guttman Community College</v>
          </cell>
        </row>
        <row r="7062">
          <cell r="A7062">
            <v>42055</v>
          </cell>
          <cell r="B7062" t="str">
            <v>Lil Lou's Beauty and Barber College LLC</v>
          </cell>
        </row>
        <row r="7063">
          <cell r="A7063">
            <v>30663</v>
          </cell>
          <cell r="B7063" t="str">
            <v>Bryan University</v>
          </cell>
        </row>
        <row r="7064">
          <cell r="A7064">
            <v>30106</v>
          </cell>
          <cell r="B7064" t="str">
            <v>Virginia College-Tulsa</v>
          </cell>
        </row>
        <row r="7065">
          <cell r="A7065">
            <v>41218</v>
          </cell>
          <cell r="B7065" t="str">
            <v>Criswell College</v>
          </cell>
        </row>
        <row r="7066">
          <cell r="A7066">
            <v>30106</v>
          </cell>
          <cell r="B7066" t="str">
            <v>Virginia College-Knoxville</v>
          </cell>
        </row>
        <row r="7067">
          <cell r="A7067">
            <v>37485</v>
          </cell>
          <cell r="B7067" t="str">
            <v>Columbia Academy of Cosmetology</v>
          </cell>
        </row>
        <row r="7068">
          <cell r="A7068">
            <v>41855</v>
          </cell>
          <cell r="B7068" t="str">
            <v>Beverly Hills Design Institute</v>
          </cell>
        </row>
        <row r="7069">
          <cell r="A7069">
            <v>41643</v>
          </cell>
          <cell r="B7069" t="str">
            <v>Global Institute</v>
          </cell>
        </row>
        <row r="7070">
          <cell r="A7070">
            <v>41894</v>
          </cell>
          <cell r="B7070" t="str">
            <v>Reflections Academy of Beauty</v>
          </cell>
        </row>
        <row r="7071">
          <cell r="A7071">
            <v>22859</v>
          </cell>
          <cell r="B7071" t="str">
            <v>UCAS Univeristy of Cosmetology Arts &amp; Sciences-La Joya</v>
          </cell>
        </row>
        <row r="7072">
          <cell r="A7072">
            <v>41613</v>
          </cell>
          <cell r="B7072" t="str">
            <v>Preferred College of Nursing-Van Nuys</v>
          </cell>
        </row>
        <row r="7073">
          <cell r="A7073">
            <v>2678</v>
          </cell>
          <cell r="B7073" t="str">
            <v>Bryant &amp; Stratton College-Akron</v>
          </cell>
        </row>
        <row r="7074">
          <cell r="A7074">
            <v>41913</v>
          </cell>
          <cell r="B7074" t="str">
            <v>Annenberg School of Nursing</v>
          </cell>
        </row>
        <row r="7075">
          <cell r="A7075">
            <v>41921</v>
          </cell>
          <cell r="B7075" t="str">
            <v>American Medical Academy</v>
          </cell>
        </row>
        <row r="7076">
          <cell r="A7076">
            <v>6385</v>
          </cell>
          <cell r="B7076" t="str">
            <v>Chamberlain University-Georgia</v>
          </cell>
        </row>
        <row r="7077">
          <cell r="A7077">
            <v>6385</v>
          </cell>
          <cell r="B7077" t="str">
            <v>Chamberlain University-Indiana</v>
          </cell>
        </row>
        <row r="7078">
          <cell r="A7078">
            <v>22180</v>
          </cell>
          <cell r="B7078" t="str">
            <v>Carrington College-Mesquite</v>
          </cell>
        </row>
        <row r="7079">
          <cell r="A7079">
            <v>42176</v>
          </cell>
          <cell r="B7079" t="str">
            <v>Sessions College for Professional Design</v>
          </cell>
        </row>
        <row r="7080">
          <cell r="A7080">
            <v>30106</v>
          </cell>
          <cell r="B7080" t="str">
            <v>Virginia College-Shreveport</v>
          </cell>
        </row>
        <row r="7081">
          <cell r="A7081">
            <v>1459</v>
          </cell>
          <cell r="B7081" t="str">
            <v>Strayer University-Wisconsin</v>
          </cell>
        </row>
        <row r="7082">
          <cell r="A7082">
            <v>1459</v>
          </cell>
          <cell r="B7082" t="str">
            <v>Strayer University-Indiana</v>
          </cell>
        </row>
        <row r="7083">
          <cell r="A7083">
            <v>9618</v>
          </cell>
          <cell r="B7083" t="str">
            <v>Tulsa Welding School-Jacksonville</v>
          </cell>
        </row>
        <row r="7084">
          <cell r="A7084">
            <v>10490</v>
          </cell>
          <cell r="B7084" t="str">
            <v>Regency Beauty Institute-Hoover</v>
          </cell>
        </row>
        <row r="7085">
          <cell r="A7085">
            <v>10490</v>
          </cell>
          <cell r="B7085" t="str">
            <v>Regency Beauty Institute-San Antonio</v>
          </cell>
        </row>
        <row r="7086">
          <cell r="A7086">
            <v>10490</v>
          </cell>
          <cell r="B7086" t="str">
            <v>Regency Beauty Institute-Carrollwood</v>
          </cell>
        </row>
        <row r="7087">
          <cell r="A7087">
            <v>10490</v>
          </cell>
          <cell r="B7087" t="str">
            <v>Regency Beauty Institute-Clearwater</v>
          </cell>
        </row>
        <row r="7088">
          <cell r="A7088">
            <v>10490</v>
          </cell>
          <cell r="B7088" t="str">
            <v>Regency Beauty Institute-Newport News</v>
          </cell>
        </row>
        <row r="7089">
          <cell r="A7089">
            <v>10490</v>
          </cell>
          <cell r="B7089" t="str">
            <v>Regency Beauty Institute-Lewisville</v>
          </cell>
        </row>
        <row r="7090">
          <cell r="A7090">
            <v>10490</v>
          </cell>
          <cell r="B7090" t="str">
            <v>Regency Beauty Institute-Dallas</v>
          </cell>
        </row>
        <row r="7091">
          <cell r="A7091">
            <v>10490</v>
          </cell>
          <cell r="B7091" t="str">
            <v>Regency Beauty Institute-Plano</v>
          </cell>
        </row>
        <row r="7092">
          <cell r="A7092">
            <v>20794</v>
          </cell>
          <cell r="B7092" t="str">
            <v>Empire Beauty School-Virginia Beach</v>
          </cell>
        </row>
        <row r="7093">
          <cell r="A7093">
            <v>21160</v>
          </cell>
          <cell r="B7093" t="str">
            <v>Sanford-Brown College-Columbus</v>
          </cell>
        </row>
        <row r="7094">
          <cell r="A7094">
            <v>21801</v>
          </cell>
          <cell r="B7094" t="str">
            <v>Ross Medical Education Center-Morgantown</v>
          </cell>
        </row>
        <row r="7095">
          <cell r="A7095">
            <v>25568</v>
          </cell>
          <cell r="B7095" t="str">
            <v>Paul Mitchell the School-Ogden</v>
          </cell>
        </row>
        <row r="7096">
          <cell r="A7096">
            <v>25943</v>
          </cell>
          <cell r="B7096" t="str">
            <v>CollegeAmerica-Colorado Springs South</v>
          </cell>
        </row>
        <row r="7097">
          <cell r="A7097">
            <v>26175</v>
          </cell>
          <cell r="B7097" t="str">
            <v>Everest Institute-Bensalem</v>
          </cell>
        </row>
        <row r="7098">
          <cell r="A7098">
            <v>30106</v>
          </cell>
          <cell r="B7098" t="str">
            <v>Golf Academy of America-Dallas</v>
          </cell>
        </row>
        <row r="7099">
          <cell r="A7099">
            <v>30306</v>
          </cell>
          <cell r="B7099" t="str">
            <v>Cortiva Institute-Dallas</v>
          </cell>
        </row>
        <row r="7100">
          <cell r="A7100">
            <v>31256</v>
          </cell>
          <cell r="B7100" t="str">
            <v>Miami Ad School-New York</v>
          </cell>
        </row>
        <row r="7101">
          <cell r="A7101">
            <v>35133</v>
          </cell>
          <cell r="B7101" t="str">
            <v>Lacy Cosmetology School-West Ashley</v>
          </cell>
        </row>
        <row r="7102">
          <cell r="A7102">
            <v>38323</v>
          </cell>
          <cell r="B7102" t="str">
            <v>Dade Medical College-West Palm Beach</v>
          </cell>
        </row>
        <row r="7103">
          <cell r="A7103">
            <v>38323</v>
          </cell>
          <cell r="B7103" t="str">
            <v>Dade Medical College-Jacksonville</v>
          </cell>
        </row>
        <row r="7104">
          <cell r="A7104">
            <v>40883</v>
          </cell>
          <cell r="B7104" t="str">
            <v>WestMed College</v>
          </cell>
        </row>
        <row r="7105">
          <cell r="A7105">
            <v>41176</v>
          </cell>
          <cell r="B7105" t="str">
            <v>Larry's Barber College</v>
          </cell>
        </row>
        <row r="7106">
          <cell r="A7106">
            <v>41339</v>
          </cell>
          <cell r="B7106" t="str">
            <v>Futura Career Institute</v>
          </cell>
        </row>
        <row r="7107">
          <cell r="A7107">
            <v>41575</v>
          </cell>
          <cell r="B7107" t="str">
            <v>Access Careers</v>
          </cell>
        </row>
        <row r="7108">
          <cell r="A7108">
            <v>41589</v>
          </cell>
          <cell r="B7108" t="str">
            <v>Flair Beauty College</v>
          </cell>
        </row>
        <row r="7109">
          <cell r="A7109">
            <v>41723</v>
          </cell>
          <cell r="B7109" t="str">
            <v>Eternity Cosmetology School Corp</v>
          </cell>
        </row>
        <row r="7110">
          <cell r="A7110">
            <v>41777</v>
          </cell>
          <cell r="B7110" t="str">
            <v>Tri-State Institute of Hair Design</v>
          </cell>
        </row>
        <row r="7111">
          <cell r="A7111">
            <v>41782</v>
          </cell>
          <cell r="B7111" t="str">
            <v>Vogue College of Cosmetology-San Antonio Fredericksburg</v>
          </cell>
        </row>
        <row r="7112">
          <cell r="A7112">
            <v>41783</v>
          </cell>
          <cell r="B7112" t="str">
            <v>Vogue College of Cosmetology</v>
          </cell>
        </row>
        <row r="7113">
          <cell r="A7113">
            <v>41799</v>
          </cell>
          <cell r="B7113" t="str">
            <v>Tomorrow's Image Barber And Beauty Academy of Virginia</v>
          </cell>
        </row>
        <row r="7114">
          <cell r="A7114">
            <v>41848</v>
          </cell>
          <cell r="B7114" t="str">
            <v>Vantage College</v>
          </cell>
        </row>
        <row r="7115">
          <cell r="A7115">
            <v>41849</v>
          </cell>
          <cell r="B7115" t="str">
            <v>College of International Esthetics Inc</v>
          </cell>
        </row>
        <row r="7116">
          <cell r="A7116">
            <v>41856</v>
          </cell>
          <cell r="B7116" t="str">
            <v>Medical Allied Career Center</v>
          </cell>
        </row>
        <row r="7117">
          <cell r="A7117">
            <v>41884</v>
          </cell>
          <cell r="B7117" t="str">
            <v>Bais HaMedrash and Mesivta of Baltimore</v>
          </cell>
        </row>
        <row r="7118">
          <cell r="A7118">
            <v>41890</v>
          </cell>
          <cell r="B7118" t="str">
            <v>Barber &amp; Beauty Institute of New York</v>
          </cell>
        </row>
        <row r="7119">
          <cell r="A7119">
            <v>41891</v>
          </cell>
          <cell r="B7119" t="str">
            <v>Salon Institute-Toledo Campus</v>
          </cell>
        </row>
        <row r="7120">
          <cell r="A7120">
            <v>41903</v>
          </cell>
          <cell r="B7120" t="str">
            <v>American Institute of Medical Sonography</v>
          </cell>
        </row>
        <row r="7121">
          <cell r="A7121">
            <v>41920</v>
          </cell>
          <cell r="B7121" t="str">
            <v>Curve Metric School of Hair Design</v>
          </cell>
        </row>
        <row r="7122">
          <cell r="A7122">
            <v>41922</v>
          </cell>
          <cell r="B7122" t="str">
            <v>Athena Career Academy</v>
          </cell>
        </row>
        <row r="7123">
          <cell r="A7123">
            <v>41924</v>
          </cell>
          <cell r="B7123" t="str">
            <v>Yeshiva Gedolah Zichron Leyma</v>
          </cell>
        </row>
        <row r="7124">
          <cell r="A7124">
            <v>41927</v>
          </cell>
          <cell r="B7124" t="str">
            <v>The Barber School</v>
          </cell>
        </row>
        <row r="7125">
          <cell r="A7125">
            <v>41928</v>
          </cell>
          <cell r="B7125" t="str">
            <v>Be'er Yaakov Talmudic Seminary</v>
          </cell>
        </row>
        <row r="7126">
          <cell r="A7126">
            <v>41930</v>
          </cell>
          <cell r="B7126" t="str">
            <v>Rio Grande Valley College</v>
          </cell>
        </row>
        <row r="7127">
          <cell r="A7127">
            <v>41931</v>
          </cell>
          <cell r="B7127" t="str">
            <v>Alexander Academy</v>
          </cell>
        </row>
        <row r="7128">
          <cell r="A7128">
            <v>41935</v>
          </cell>
          <cell r="B7128" t="str">
            <v>LeMelange Academy of Hair</v>
          </cell>
        </row>
        <row r="7129">
          <cell r="A7129">
            <v>41945</v>
          </cell>
          <cell r="B7129" t="str">
            <v>Aveda Institute-Tucson</v>
          </cell>
        </row>
        <row r="7130">
          <cell r="A7130">
            <v>41948</v>
          </cell>
          <cell r="B7130" t="str">
            <v>Velvet Touch Academy of Cosmetology</v>
          </cell>
        </row>
        <row r="7131">
          <cell r="A7131">
            <v>41951</v>
          </cell>
          <cell r="B7131" t="str">
            <v>Ambiance Beauty &amp; Barber Academy Inc</v>
          </cell>
        </row>
        <row r="7132">
          <cell r="A7132">
            <v>41952</v>
          </cell>
          <cell r="B7132" t="str">
            <v>Diamond Beauty College</v>
          </cell>
        </row>
        <row r="7133">
          <cell r="A7133">
            <v>41954</v>
          </cell>
          <cell r="B7133" t="str">
            <v>Unitek College</v>
          </cell>
        </row>
        <row r="7134">
          <cell r="A7134">
            <v>41975</v>
          </cell>
          <cell r="B7134" t="str">
            <v>University Academy of Hair Design</v>
          </cell>
        </row>
        <row r="7135">
          <cell r="A7135">
            <v>41976</v>
          </cell>
          <cell r="B7135" t="str">
            <v>Florida Institute of Recording Sound and Technology</v>
          </cell>
        </row>
        <row r="7136">
          <cell r="A7136">
            <v>42026</v>
          </cell>
          <cell r="B7136" t="str">
            <v>New Dimensions Beauty Academy Inc</v>
          </cell>
        </row>
        <row r="7137">
          <cell r="A7137">
            <v>42029</v>
          </cell>
          <cell r="B7137" t="str">
            <v>Jolei's Hair Institute</v>
          </cell>
        </row>
        <row r="7138">
          <cell r="A7138">
            <v>42031</v>
          </cell>
          <cell r="B7138" t="str">
            <v>Paul Mitchell the School-Reno</v>
          </cell>
        </row>
        <row r="7139">
          <cell r="A7139">
            <v>42032</v>
          </cell>
          <cell r="B7139" t="str">
            <v>Boise Barber College</v>
          </cell>
        </row>
        <row r="7140">
          <cell r="A7140">
            <v>42035</v>
          </cell>
          <cell r="B7140" t="str">
            <v>Austin Kade Academy</v>
          </cell>
        </row>
        <row r="7141">
          <cell r="A7141">
            <v>42043</v>
          </cell>
          <cell r="B7141" t="str">
            <v>Aesthetic Science Institute</v>
          </cell>
        </row>
        <row r="7142">
          <cell r="A7142">
            <v>42045</v>
          </cell>
          <cell r="B7142" t="str">
            <v>Elaine Sterling Institute</v>
          </cell>
        </row>
        <row r="7143">
          <cell r="A7143">
            <v>42052</v>
          </cell>
          <cell r="B7143" t="str">
            <v>Wade Gordon Hairdressing Academy</v>
          </cell>
        </row>
        <row r="7144">
          <cell r="A7144">
            <v>42053</v>
          </cell>
          <cell r="B7144" t="str">
            <v>Mitsu Sato Hair Academy</v>
          </cell>
        </row>
        <row r="7145">
          <cell r="A7145">
            <v>42058</v>
          </cell>
          <cell r="B7145" t="str">
            <v>SAE Institute of Technology-Los Angeles</v>
          </cell>
        </row>
        <row r="7146">
          <cell r="A7146">
            <v>42063</v>
          </cell>
          <cell r="B7146" t="str">
            <v>Florida Vocational Institute</v>
          </cell>
        </row>
        <row r="7147">
          <cell r="A7147">
            <v>42066</v>
          </cell>
          <cell r="B7147" t="str">
            <v>SAE Institute of Technology-Atlanta</v>
          </cell>
        </row>
        <row r="7148">
          <cell r="A7148">
            <v>42072</v>
          </cell>
          <cell r="B7148" t="str">
            <v>Academy di Firenze</v>
          </cell>
        </row>
        <row r="7149">
          <cell r="A7149">
            <v>42079</v>
          </cell>
          <cell r="B7149" t="str">
            <v>SAE Institute of Technology-Miami</v>
          </cell>
        </row>
        <row r="7150">
          <cell r="A7150">
            <v>42087</v>
          </cell>
          <cell r="B7150" t="str">
            <v>Colorado State University-Global Campus</v>
          </cell>
        </row>
        <row r="7151">
          <cell r="A7151">
            <v>42093</v>
          </cell>
          <cell r="B7151" t="str">
            <v>Paul Mitchell the School-Overland Park</v>
          </cell>
        </row>
        <row r="7152">
          <cell r="A7152">
            <v>42103</v>
          </cell>
          <cell r="B7152" t="str">
            <v>Medspa Academies</v>
          </cell>
        </row>
        <row r="7153">
          <cell r="A7153">
            <v>42112</v>
          </cell>
          <cell r="B7153" t="str">
            <v>Brighton Institute of Cosmetology</v>
          </cell>
        </row>
        <row r="7154">
          <cell r="A7154">
            <v>1459</v>
          </cell>
          <cell r="B7154" t="str">
            <v>Strayer University-Minnesota</v>
          </cell>
        </row>
        <row r="7155">
          <cell r="A7155">
            <v>1459</v>
          </cell>
          <cell r="B7155" t="str">
            <v>Strayer University-Illinois</v>
          </cell>
        </row>
        <row r="7156">
          <cell r="A7156">
            <v>36983</v>
          </cell>
          <cell r="B7156" t="str">
            <v>West Coast University-Dallas</v>
          </cell>
        </row>
        <row r="7157">
          <cell r="A7157">
            <v>3674</v>
          </cell>
          <cell r="B7157" t="str">
            <v>Stevens-Henager College</v>
          </cell>
        </row>
        <row r="7158">
          <cell r="A7158">
            <v>4057</v>
          </cell>
          <cell r="B7158" t="str">
            <v>National American University-Bellevue</v>
          </cell>
        </row>
        <row r="7159">
          <cell r="A7159">
            <v>4057</v>
          </cell>
          <cell r="B7159" t="str">
            <v>National American University-Burnsville</v>
          </cell>
        </row>
        <row r="7160">
          <cell r="A7160">
            <v>4057</v>
          </cell>
          <cell r="B7160" t="str">
            <v>National American University-Mesquite</v>
          </cell>
        </row>
        <row r="7161">
          <cell r="A7161">
            <v>21732</v>
          </cell>
          <cell r="B7161" t="str">
            <v>Empire Beauty School-Savannah</v>
          </cell>
        </row>
        <row r="7162">
          <cell r="A7162">
            <v>13016</v>
          </cell>
          <cell r="B7162" t="str">
            <v>Ogle School Hair Skin Nails-Denton</v>
          </cell>
        </row>
        <row r="7163">
          <cell r="A7163">
            <v>20794</v>
          </cell>
          <cell r="B7163" t="str">
            <v>Empire Beauty School-West Greensboro</v>
          </cell>
        </row>
        <row r="7164">
          <cell r="A7164">
            <v>21108</v>
          </cell>
          <cell r="B7164" t="str">
            <v>California College San Diego</v>
          </cell>
        </row>
        <row r="7165">
          <cell r="A7165">
            <v>21108</v>
          </cell>
          <cell r="B7165" t="str">
            <v>California College San Diego</v>
          </cell>
        </row>
        <row r="7166">
          <cell r="A7166">
            <v>21348</v>
          </cell>
          <cell r="B7166" t="str">
            <v>Old Town Barber College-Topeka</v>
          </cell>
        </row>
        <row r="7167">
          <cell r="A7167">
            <v>21789</v>
          </cell>
          <cell r="B7167" t="str">
            <v>Jolie Hair and Beauty Academy-Northfield</v>
          </cell>
        </row>
        <row r="7168">
          <cell r="A7168">
            <v>22577</v>
          </cell>
          <cell r="B7168" t="str">
            <v>Hays Academy of Hair Design</v>
          </cell>
        </row>
        <row r="7169">
          <cell r="A7169">
            <v>23434</v>
          </cell>
          <cell r="B7169" t="str">
            <v>Bellus Academy</v>
          </cell>
        </row>
        <row r="7170">
          <cell r="A7170">
            <v>30990</v>
          </cell>
          <cell r="B7170" t="str">
            <v>Cortiva Institute-Seattle</v>
          </cell>
        </row>
        <row r="7171">
          <cell r="A7171">
            <v>31152</v>
          </cell>
          <cell r="B7171" t="str">
            <v>MotoRing Technical Training Institute</v>
          </cell>
        </row>
        <row r="7172">
          <cell r="A7172">
            <v>35683</v>
          </cell>
          <cell r="B7172" t="str">
            <v>Leon Studio One School of Hair Design &amp; Career Training Center</v>
          </cell>
        </row>
        <row r="7173">
          <cell r="A7173">
            <v>41273</v>
          </cell>
          <cell r="B7173" t="str">
            <v>Columbia College</v>
          </cell>
        </row>
        <row r="7174">
          <cell r="A7174">
            <v>41954</v>
          </cell>
          <cell r="B7174" t="str">
            <v>Unitek College</v>
          </cell>
        </row>
        <row r="7175">
          <cell r="A7175">
            <v>7329</v>
          </cell>
          <cell r="B7175" t="str">
            <v>ITT Technical Institute-Philadelphia</v>
          </cell>
        </row>
        <row r="7176">
          <cell r="A7176">
            <v>7329</v>
          </cell>
          <cell r="B7176" t="str">
            <v>ITT Technical Institute-Marlton</v>
          </cell>
        </row>
        <row r="7177">
          <cell r="A7177">
            <v>7329</v>
          </cell>
          <cell r="B7177" t="str">
            <v>ITT Technical Institute-Germantown</v>
          </cell>
        </row>
        <row r="7178">
          <cell r="A7178">
            <v>7329</v>
          </cell>
          <cell r="B7178" t="str">
            <v>ITT Technical Institute-Grand Rapids</v>
          </cell>
        </row>
        <row r="7179">
          <cell r="A7179">
            <v>7329</v>
          </cell>
          <cell r="B7179" t="str">
            <v>ITT Technical Institute-Southfield</v>
          </cell>
        </row>
        <row r="7180">
          <cell r="A7180">
            <v>7329</v>
          </cell>
          <cell r="B7180" t="str">
            <v>ITT Technical Institute-West Palm Beach</v>
          </cell>
        </row>
        <row r="7181">
          <cell r="A7181">
            <v>7329</v>
          </cell>
          <cell r="B7181" t="str">
            <v>ITT Technical Institute-Salem</v>
          </cell>
        </row>
        <row r="7182">
          <cell r="A7182">
            <v>7329</v>
          </cell>
          <cell r="B7182" t="str">
            <v>ITT Technical Institute-Indianapolis East</v>
          </cell>
        </row>
        <row r="7183">
          <cell r="A7183">
            <v>7329</v>
          </cell>
          <cell r="B7183" t="str">
            <v>ITT Technical Institute-Douglasville</v>
          </cell>
        </row>
        <row r="7184">
          <cell r="A7184">
            <v>7329</v>
          </cell>
          <cell r="B7184" t="str">
            <v>ITT Technical Institute-Overland Park</v>
          </cell>
        </row>
        <row r="7185">
          <cell r="A7185">
            <v>7329</v>
          </cell>
          <cell r="B7185" t="str">
            <v>ITT Technical Institute-Springfield</v>
          </cell>
        </row>
        <row r="7186">
          <cell r="A7186">
            <v>7329</v>
          </cell>
          <cell r="B7186" t="str">
            <v>ITT Technical Institute-West Chester</v>
          </cell>
        </row>
        <row r="7187">
          <cell r="A7187">
            <v>20988</v>
          </cell>
          <cell r="B7187" t="str">
            <v>University of Phoenix-McAllen Campus</v>
          </cell>
        </row>
        <row r="7188">
          <cell r="A7188">
            <v>3329</v>
          </cell>
          <cell r="B7188" t="str">
            <v>Pennsylvania State University-World Campus</v>
          </cell>
        </row>
        <row r="7189">
          <cell r="A7189">
            <v>42075</v>
          </cell>
          <cell r="B7189" t="str">
            <v>Medical Career Institute</v>
          </cell>
        </row>
        <row r="7190">
          <cell r="A7190">
            <v>42068</v>
          </cell>
          <cell r="B7190" t="str">
            <v>Advance Beauty Techs Academy</v>
          </cell>
        </row>
        <row r="7191">
          <cell r="A7191">
            <v>41953</v>
          </cell>
          <cell r="B7191" t="str">
            <v>Montage Academy</v>
          </cell>
        </row>
        <row r="7192">
          <cell r="A7192">
            <v>41946</v>
          </cell>
          <cell r="B7192" t="str">
            <v>Brand College</v>
          </cell>
        </row>
        <row r="7193">
          <cell r="A7193">
            <v>42098</v>
          </cell>
          <cell r="B7193" t="str">
            <v>Hinton Barber and Beauty College</v>
          </cell>
        </row>
        <row r="7194">
          <cell r="A7194">
            <v>42089</v>
          </cell>
          <cell r="B7194" t="str">
            <v>Advanced Career Institute</v>
          </cell>
        </row>
        <row r="7195">
          <cell r="A7195">
            <v>42062</v>
          </cell>
          <cell r="B7195" t="str">
            <v>Digital Film Academy</v>
          </cell>
        </row>
        <row r="7196">
          <cell r="A7196">
            <v>42065</v>
          </cell>
          <cell r="B7196" t="str">
            <v>MyComputerCareer.edu-Raleigh</v>
          </cell>
        </row>
        <row r="7197">
          <cell r="A7197">
            <v>13039</v>
          </cell>
          <cell r="B7197" t="str">
            <v>South University-Austin</v>
          </cell>
        </row>
        <row r="7198">
          <cell r="A7198">
            <v>13039</v>
          </cell>
          <cell r="B7198" t="str">
            <v>South University-Cleveland</v>
          </cell>
        </row>
        <row r="7199">
          <cell r="A7199">
            <v>2678</v>
          </cell>
          <cell r="B7199" t="str">
            <v>Bryant &amp; Stratton College-Online</v>
          </cell>
        </row>
        <row r="7200">
          <cell r="A7200">
            <v>30106</v>
          </cell>
          <cell r="B7200" t="str">
            <v>Virginia College-Florence</v>
          </cell>
        </row>
        <row r="7201">
          <cell r="A7201">
            <v>13016</v>
          </cell>
          <cell r="B7201" t="str">
            <v>Ogle School Hair Skin Nails-San Antonio</v>
          </cell>
        </row>
        <row r="7202">
          <cell r="A7202">
            <v>3262</v>
          </cell>
          <cell r="B7202" t="str">
            <v>Elizabethtown College School of Continuing and Professional Studies</v>
          </cell>
        </row>
        <row r="7203">
          <cell r="A7203">
            <v>22455</v>
          </cell>
          <cell r="B7203" t="str">
            <v>Fortis College-Cutler Bay</v>
          </cell>
        </row>
        <row r="7204">
          <cell r="A7204">
            <v>37563</v>
          </cell>
          <cell r="B7204" t="str">
            <v>Anamarc College-El Paso East</v>
          </cell>
        </row>
        <row r="7205">
          <cell r="A7205">
            <v>40387</v>
          </cell>
          <cell r="B7205" t="str">
            <v>Ideal Beauty Academy</v>
          </cell>
        </row>
        <row r="7206">
          <cell r="A7206">
            <v>22381</v>
          </cell>
          <cell r="B7206" t="str">
            <v>Minnesota School of Cosmetology-Plymouth Campus</v>
          </cell>
        </row>
        <row r="7207">
          <cell r="A7207">
            <v>3297</v>
          </cell>
          <cell r="B7207" t="str">
            <v>Mercyhurst University-North East Campus</v>
          </cell>
        </row>
        <row r="7208">
          <cell r="A7208">
            <v>3225</v>
          </cell>
          <cell r="B7208" t="str">
            <v>Warner Pacific University Professional and Graduate Studies</v>
          </cell>
        </row>
        <row r="7209">
          <cell r="A7209">
            <v>30627</v>
          </cell>
          <cell r="B7209" t="str">
            <v>Platt College-Riverside</v>
          </cell>
        </row>
        <row r="7210">
          <cell r="A7210">
            <v>31733</v>
          </cell>
          <cell r="B7210" t="str">
            <v>Savannah Law School</v>
          </cell>
        </row>
        <row r="7211">
          <cell r="A7211">
            <v>9664</v>
          </cell>
          <cell r="B7211" t="str">
            <v>Empire Beauty School-Glen Burnie</v>
          </cell>
        </row>
        <row r="7212">
          <cell r="A7212">
            <v>26175</v>
          </cell>
          <cell r="B7212" t="str">
            <v>Altierus Career College-Woodbridge</v>
          </cell>
        </row>
        <row r="7213">
          <cell r="A7213">
            <v>22554</v>
          </cell>
          <cell r="B7213" t="str">
            <v>International School of Cosmetology-Toni &amp; Guy Hairdressing Academy</v>
          </cell>
        </row>
        <row r="7214">
          <cell r="A7214">
            <v>25594</v>
          </cell>
          <cell r="B7214" t="str">
            <v>InterCoast Career Institute-Salem</v>
          </cell>
        </row>
        <row r="7215">
          <cell r="A7215">
            <v>3726</v>
          </cell>
          <cell r="B7215" t="str">
            <v>American National University-Canton</v>
          </cell>
        </row>
        <row r="7216">
          <cell r="A7216">
            <v>7501</v>
          </cell>
          <cell r="B7216" t="str">
            <v>Vatterott College-Fairview Heights</v>
          </cell>
        </row>
        <row r="7217">
          <cell r="A7217">
            <v>22463</v>
          </cell>
          <cell r="B7217" t="str">
            <v>Ross Medical Education Center-Dayton</v>
          </cell>
        </row>
        <row r="7218">
          <cell r="A7218">
            <v>23397</v>
          </cell>
          <cell r="B7218" t="str">
            <v>Ross Medical Education Center-Ontario</v>
          </cell>
        </row>
        <row r="7219">
          <cell r="A7219">
            <v>20997</v>
          </cell>
          <cell r="B7219" t="str">
            <v>Ross Medical Education Center-Bowling Green</v>
          </cell>
        </row>
        <row r="7220">
          <cell r="A7220">
            <v>1469</v>
          </cell>
          <cell r="B7220" t="str">
            <v>Florida Institute of Technology-Online</v>
          </cell>
        </row>
        <row r="7221">
          <cell r="A7221">
            <v>8694</v>
          </cell>
          <cell r="B7221" t="str">
            <v>Rasmussen College-Kansas</v>
          </cell>
        </row>
        <row r="7222">
          <cell r="A7222">
            <v>41273</v>
          </cell>
          <cell r="B7222" t="str">
            <v>Columbia Institute</v>
          </cell>
        </row>
        <row r="7223">
          <cell r="A7223">
            <v>42070</v>
          </cell>
          <cell r="B7223" t="str">
            <v>School of Missionary Aviation Technology</v>
          </cell>
        </row>
        <row r="7224">
          <cell r="A7224">
            <v>42192</v>
          </cell>
          <cell r="B7224" t="str">
            <v>Ace Cosmetology and Barber Training Center</v>
          </cell>
        </row>
        <row r="7225">
          <cell r="A7225">
            <v>42223</v>
          </cell>
          <cell r="B7225" t="str">
            <v>Manthano Christian College</v>
          </cell>
        </row>
        <row r="7226">
          <cell r="A7226">
            <v>41897</v>
          </cell>
          <cell r="B7226" t="str">
            <v>California Miramar University</v>
          </cell>
        </row>
        <row r="7227">
          <cell r="A7227">
            <v>42189</v>
          </cell>
          <cell r="B7227" t="str">
            <v>Rocky Vista University</v>
          </cell>
        </row>
        <row r="7228">
          <cell r="A7228">
            <v>30106</v>
          </cell>
          <cell r="B7228" t="str">
            <v>Virginia College-Greensboro</v>
          </cell>
        </row>
        <row r="7229">
          <cell r="A7229">
            <v>34263</v>
          </cell>
          <cell r="B7229" t="str">
            <v>The College of Health Care Professions-Dallas</v>
          </cell>
        </row>
        <row r="7230">
          <cell r="A7230">
            <v>31281</v>
          </cell>
          <cell r="B7230" t="str">
            <v>The College of Health Care Professions-Fort Worth</v>
          </cell>
        </row>
        <row r="7231">
          <cell r="A7231">
            <v>42095</v>
          </cell>
          <cell r="B7231" t="str">
            <v>Shear Finesse Hairstyling Academy</v>
          </cell>
        </row>
        <row r="7232">
          <cell r="A7232">
            <v>42121</v>
          </cell>
          <cell r="B7232" t="str">
            <v>Academy of Salon Professionals</v>
          </cell>
        </row>
        <row r="7233">
          <cell r="A7233">
            <v>41878</v>
          </cell>
          <cell r="B7233" t="str">
            <v>CyberTex Institute of Technology</v>
          </cell>
        </row>
        <row r="7234">
          <cell r="A7234">
            <v>42163</v>
          </cell>
          <cell r="B7234" t="str">
            <v>UEI College-Santa Cruz</v>
          </cell>
        </row>
        <row r="7235">
          <cell r="A7235">
            <v>22025</v>
          </cell>
          <cell r="B7235" t="str">
            <v>New England Tractor Trailer Training School of CT-Bridgeport</v>
          </cell>
        </row>
        <row r="7236">
          <cell r="A7236">
            <v>42197</v>
          </cell>
          <cell r="B7236" t="str">
            <v>Gemini School of Visual Arts &amp; Communication</v>
          </cell>
        </row>
        <row r="7237">
          <cell r="A7237">
            <v>21499</v>
          </cell>
          <cell r="B7237" t="str">
            <v>Paul Mitchell the School-Woodbridge</v>
          </cell>
        </row>
        <row r="7238">
          <cell r="A7238">
            <v>42249</v>
          </cell>
          <cell r="B7238" t="str">
            <v>College of the Muscogee Nation</v>
          </cell>
        </row>
        <row r="7239">
          <cell r="A7239">
            <v>42110</v>
          </cell>
          <cell r="B7239" t="str">
            <v>The Salon Professional Academy-Huntsville</v>
          </cell>
        </row>
        <row r="7240">
          <cell r="A7240">
            <v>42183</v>
          </cell>
          <cell r="B7240" t="str">
            <v>Midwives College of Utah</v>
          </cell>
        </row>
        <row r="7241">
          <cell r="A7241">
            <v>42040</v>
          </cell>
          <cell r="B7241" t="str">
            <v>Aspen Beauty Academy of Laurel</v>
          </cell>
        </row>
        <row r="7242">
          <cell r="A7242">
            <v>42264</v>
          </cell>
          <cell r="B7242" t="str">
            <v>M T Training Center</v>
          </cell>
        </row>
        <row r="7243">
          <cell r="A7243">
            <v>40413</v>
          </cell>
          <cell r="B7243" t="str">
            <v>Berks Career &amp; Technology Center</v>
          </cell>
        </row>
        <row r="7244">
          <cell r="A7244">
            <v>41399</v>
          </cell>
          <cell r="B7244" t="str">
            <v>Future Generations University</v>
          </cell>
        </row>
        <row r="7245">
          <cell r="A7245">
            <v>41522</v>
          </cell>
          <cell r="B7245" t="str">
            <v>Carthage R9 School District-Carthage Technical Center</v>
          </cell>
        </row>
        <row r="7246">
          <cell r="A7246">
            <v>41578</v>
          </cell>
          <cell r="B7246" t="str">
            <v>Grace Mission University</v>
          </cell>
        </row>
        <row r="7247">
          <cell r="A7247">
            <v>41675</v>
          </cell>
          <cell r="B7247" t="str">
            <v>World A Cuts Barber Institute</v>
          </cell>
        </row>
        <row r="7248">
          <cell r="A7248">
            <v>41791</v>
          </cell>
          <cell r="B7248" t="str">
            <v>PCCTI IT and Healthcare</v>
          </cell>
        </row>
        <row r="7249">
          <cell r="A7249">
            <v>41798</v>
          </cell>
          <cell r="B7249" t="str">
            <v>Sotheby's Institute of Art-NY</v>
          </cell>
        </row>
        <row r="7250">
          <cell r="A7250">
            <v>41830</v>
          </cell>
          <cell r="B7250" t="str">
            <v>Top Nails &amp; Hair Beauty School</v>
          </cell>
        </row>
        <row r="7251">
          <cell r="A7251">
            <v>41900</v>
          </cell>
          <cell r="B7251" t="str">
            <v>Radians College</v>
          </cell>
        </row>
        <row r="7252">
          <cell r="A7252">
            <v>41908</v>
          </cell>
          <cell r="B7252" t="str">
            <v>Santa Ana Beauty College</v>
          </cell>
        </row>
        <row r="7253">
          <cell r="A7253">
            <v>41938</v>
          </cell>
          <cell r="B7253" t="str">
            <v>Shepherds College</v>
          </cell>
        </row>
        <row r="7254">
          <cell r="A7254">
            <v>42038</v>
          </cell>
          <cell r="B7254" t="str">
            <v>Woodruff Medical Training and Testing</v>
          </cell>
        </row>
        <row r="7255">
          <cell r="A7255">
            <v>42064</v>
          </cell>
          <cell r="B7255" t="str">
            <v>Helms College</v>
          </cell>
        </row>
        <row r="7256">
          <cell r="A7256">
            <v>42076</v>
          </cell>
          <cell r="B7256" t="str">
            <v>American Academy of Personal Training</v>
          </cell>
        </row>
        <row r="7257">
          <cell r="A7257">
            <v>42080</v>
          </cell>
          <cell r="B7257" t="str">
            <v>Technology Center</v>
          </cell>
        </row>
        <row r="7258">
          <cell r="A7258">
            <v>42081</v>
          </cell>
          <cell r="B7258" t="str">
            <v>Ukiah Adult School</v>
          </cell>
        </row>
        <row r="7259">
          <cell r="A7259">
            <v>42084</v>
          </cell>
          <cell r="B7259" t="str">
            <v>Riverside County Office of Education-School of Career Education</v>
          </cell>
        </row>
        <row r="7260">
          <cell r="A7260">
            <v>42096</v>
          </cell>
          <cell r="B7260" t="str">
            <v>Institute of Health Sciences</v>
          </cell>
        </row>
        <row r="7261">
          <cell r="A7261">
            <v>42102</v>
          </cell>
          <cell r="B7261" t="str">
            <v>Mid-South Christian College</v>
          </cell>
        </row>
        <row r="7262">
          <cell r="A7262">
            <v>42106</v>
          </cell>
          <cell r="B7262" t="str">
            <v>Advanced Computing Institute</v>
          </cell>
        </row>
        <row r="7263">
          <cell r="A7263">
            <v>42107</v>
          </cell>
          <cell r="B7263" t="str">
            <v>New York Institute of Beauty</v>
          </cell>
        </row>
        <row r="7264">
          <cell r="A7264">
            <v>42108</v>
          </cell>
          <cell r="B7264" t="str">
            <v>Ultrasound Medical Institute</v>
          </cell>
        </row>
        <row r="7265">
          <cell r="A7265">
            <v>42115</v>
          </cell>
          <cell r="B7265" t="str">
            <v>Beautiful You School of Nail Technology</v>
          </cell>
        </row>
        <row r="7266">
          <cell r="A7266">
            <v>42117</v>
          </cell>
          <cell r="B7266" t="str">
            <v>Harmon's Beauty School</v>
          </cell>
        </row>
        <row r="7267">
          <cell r="A7267">
            <v>42119</v>
          </cell>
          <cell r="B7267" t="str">
            <v>Xavier College School of Nursing</v>
          </cell>
        </row>
        <row r="7268">
          <cell r="A7268">
            <v>42120</v>
          </cell>
          <cell r="B7268" t="str">
            <v>Lawrence &amp; Company College of Cosmetology</v>
          </cell>
        </row>
        <row r="7269">
          <cell r="A7269">
            <v>42125</v>
          </cell>
          <cell r="B7269" t="str">
            <v>Cactus Academy</v>
          </cell>
        </row>
        <row r="7270">
          <cell r="A7270">
            <v>42132</v>
          </cell>
          <cell r="B7270" t="str">
            <v>Kaizen Beauty Academy</v>
          </cell>
        </row>
        <row r="7271">
          <cell r="A7271">
            <v>42133</v>
          </cell>
          <cell r="B7271" t="str">
            <v>Southern Texas Careers Academy</v>
          </cell>
        </row>
        <row r="7272">
          <cell r="A7272">
            <v>42135</v>
          </cell>
          <cell r="B7272" t="str">
            <v>Sharp Edgez Barber Institute</v>
          </cell>
        </row>
        <row r="7273">
          <cell r="A7273">
            <v>42138</v>
          </cell>
          <cell r="B7273" t="str">
            <v>The Salon Professional Academy-Nashville</v>
          </cell>
        </row>
        <row r="7274">
          <cell r="A7274">
            <v>42141</v>
          </cell>
          <cell r="B7274" t="str">
            <v>Cosmotech School of Cosmetology</v>
          </cell>
        </row>
        <row r="7275">
          <cell r="A7275">
            <v>42145</v>
          </cell>
          <cell r="B7275" t="str">
            <v>Prestige Health &amp; Beauty Sciences Academy</v>
          </cell>
        </row>
        <row r="7276">
          <cell r="A7276">
            <v>42146</v>
          </cell>
          <cell r="B7276" t="str">
            <v>Grace College of Barbering</v>
          </cell>
        </row>
        <row r="7277">
          <cell r="A7277">
            <v>42151</v>
          </cell>
          <cell r="B7277" t="str">
            <v>California Career Institute</v>
          </cell>
        </row>
        <row r="7278">
          <cell r="A7278">
            <v>42153</v>
          </cell>
          <cell r="B7278" t="str">
            <v>Cosmo Factory Cosmetology Academy</v>
          </cell>
        </row>
        <row r="7279">
          <cell r="A7279">
            <v>42154</v>
          </cell>
          <cell r="B7279" t="str">
            <v>Grace School of Theology</v>
          </cell>
        </row>
        <row r="7280">
          <cell r="A7280">
            <v>42159</v>
          </cell>
          <cell r="B7280" t="str">
            <v>Yeshiva Gedolah Kesser Torah</v>
          </cell>
        </row>
        <row r="7281">
          <cell r="A7281">
            <v>42160</v>
          </cell>
          <cell r="B7281" t="str">
            <v>Universal Training Institute</v>
          </cell>
        </row>
        <row r="7282">
          <cell r="A7282">
            <v>42161</v>
          </cell>
          <cell r="B7282" t="str">
            <v>Yeshiva Yesodei Hatorah</v>
          </cell>
        </row>
        <row r="7283">
          <cell r="A7283">
            <v>42165</v>
          </cell>
          <cell r="B7283" t="str">
            <v>Rizzieri Institute</v>
          </cell>
        </row>
        <row r="7284">
          <cell r="A7284">
            <v>42168</v>
          </cell>
          <cell r="B7284" t="str">
            <v>Bonnie Joseph Academy of Cosmetology &amp; Barbering</v>
          </cell>
        </row>
        <row r="7285">
          <cell r="A7285">
            <v>42170</v>
          </cell>
          <cell r="B7285" t="str">
            <v>Healthcare Training Institute</v>
          </cell>
        </row>
        <row r="7286">
          <cell r="A7286">
            <v>42175</v>
          </cell>
          <cell r="B7286" t="str">
            <v>W Academy of Salon and Spa</v>
          </cell>
        </row>
        <row r="7287">
          <cell r="A7287">
            <v>42178</v>
          </cell>
          <cell r="B7287" t="str">
            <v>Boca Beauty Academy</v>
          </cell>
        </row>
        <row r="7288">
          <cell r="A7288">
            <v>42180</v>
          </cell>
          <cell r="B7288" t="str">
            <v>United Medical and Business Institute</v>
          </cell>
        </row>
        <row r="7289">
          <cell r="A7289">
            <v>42182</v>
          </cell>
          <cell r="B7289" t="str">
            <v>Paul Mitchell the School-Jersey Shore</v>
          </cell>
        </row>
        <row r="7290">
          <cell r="A7290">
            <v>42184</v>
          </cell>
          <cell r="B7290" t="str">
            <v>City Pointe Beauty Academy</v>
          </cell>
        </row>
        <row r="7291">
          <cell r="A7291">
            <v>42204</v>
          </cell>
          <cell r="B7291" t="str">
            <v>The Chrysm Insitute of Esthetics</v>
          </cell>
        </row>
        <row r="7292">
          <cell r="A7292">
            <v>42209</v>
          </cell>
          <cell r="B7292" t="str">
            <v>National Personal Training Institute of Columbus</v>
          </cell>
        </row>
        <row r="7293">
          <cell r="A7293">
            <v>42212</v>
          </cell>
          <cell r="B7293" t="str">
            <v>Bly's School of Cosmetology</v>
          </cell>
        </row>
        <row r="7294">
          <cell r="A7294">
            <v>42218</v>
          </cell>
          <cell r="B7294" t="str">
            <v>Toni &amp; Guy Hairdressing Academy-Manteca</v>
          </cell>
        </row>
        <row r="7295">
          <cell r="A7295">
            <v>42242</v>
          </cell>
          <cell r="B7295" t="str">
            <v>Belle Academy of Cosmetology</v>
          </cell>
        </row>
        <row r="7296">
          <cell r="A7296">
            <v>1459</v>
          </cell>
          <cell r="B7296" t="str">
            <v>Strayer University-Missouri</v>
          </cell>
        </row>
        <row r="7297">
          <cell r="A7297">
            <v>4692</v>
          </cell>
          <cell r="B7297" t="str">
            <v>Dorsey Business Schools-Lansing</v>
          </cell>
        </row>
        <row r="7298">
          <cell r="A7298">
            <v>7329</v>
          </cell>
          <cell r="B7298" t="str">
            <v>ITT Technical Institute-Pensacola</v>
          </cell>
        </row>
        <row r="7299">
          <cell r="A7299">
            <v>7329</v>
          </cell>
          <cell r="B7299" t="str">
            <v>ITT Technical Institute-San Antonio East</v>
          </cell>
        </row>
        <row r="7300">
          <cell r="A7300">
            <v>7362</v>
          </cell>
          <cell r="B7300" t="str">
            <v>MedTech Institute-Orlando Campus</v>
          </cell>
        </row>
        <row r="7301">
          <cell r="A7301">
            <v>9618</v>
          </cell>
          <cell r="B7301" t="str">
            <v>Tulsa Welding School-Tulsa</v>
          </cell>
        </row>
        <row r="7302">
          <cell r="A7302">
            <v>10542</v>
          </cell>
          <cell r="B7302" t="str">
            <v>Empire Beauty School-Augusta</v>
          </cell>
        </row>
        <row r="7303">
          <cell r="A7303">
            <v>13039</v>
          </cell>
          <cell r="B7303" t="str">
            <v>South University-High Point</v>
          </cell>
        </row>
        <row r="7304">
          <cell r="A7304">
            <v>20794</v>
          </cell>
          <cell r="B7304" t="str">
            <v>Empire Beauty School-Vernon Hills</v>
          </cell>
        </row>
        <row r="7305">
          <cell r="A7305">
            <v>20794</v>
          </cell>
          <cell r="B7305" t="str">
            <v>Empire Beauty School-Stone Park</v>
          </cell>
        </row>
        <row r="7306">
          <cell r="A7306">
            <v>21192</v>
          </cell>
          <cell r="B7306" t="str">
            <v>Court Reporting Institute of St Louis</v>
          </cell>
        </row>
        <row r="7307">
          <cell r="A7307">
            <v>21207</v>
          </cell>
          <cell r="B7307" t="str">
            <v>San Joaquin Valley College-Lancaster</v>
          </cell>
        </row>
        <row r="7308">
          <cell r="A7308">
            <v>21207</v>
          </cell>
          <cell r="B7308" t="str">
            <v>San Joaquin Valley College-San Diego</v>
          </cell>
        </row>
        <row r="7309">
          <cell r="A7309">
            <v>21585</v>
          </cell>
          <cell r="B7309" t="str">
            <v>Ohio Business College-Dayton</v>
          </cell>
        </row>
        <row r="7310">
          <cell r="A7310">
            <v>21732</v>
          </cell>
          <cell r="B7310" t="str">
            <v>Empire Beauty School-Rochester</v>
          </cell>
        </row>
        <row r="7311">
          <cell r="A7311">
            <v>22418</v>
          </cell>
          <cell r="B7311" t="str">
            <v>American Career College-Long Beach</v>
          </cell>
        </row>
        <row r="7312">
          <cell r="A7312">
            <v>22463</v>
          </cell>
          <cell r="B7312" t="str">
            <v>Ross Medical Education Center-Kokomo</v>
          </cell>
        </row>
        <row r="7313">
          <cell r="A7313">
            <v>23397</v>
          </cell>
          <cell r="B7313" t="str">
            <v>Ross Medical Education Center-Erlanger</v>
          </cell>
        </row>
        <row r="7314">
          <cell r="A7314">
            <v>25336</v>
          </cell>
          <cell r="B7314" t="str">
            <v>Ross Medical Education Center-Charleston</v>
          </cell>
        </row>
        <row r="7315">
          <cell r="A7315">
            <v>26092</v>
          </cell>
          <cell r="B7315" t="str">
            <v>L'Ecole Culinaire-Kansas City</v>
          </cell>
        </row>
        <row r="7316">
          <cell r="A7316">
            <v>30306</v>
          </cell>
          <cell r="B7316" t="str">
            <v>Cortiva Institute-Houston</v>
          </cell>
        </row>
        <row r="7317">
          <cell r="A7317">
            <v>25594</v>
          </cell>
          <cell r="B7317" t="str">
            <v>InterCoast Colleges-Fairfield</v>
          </cell>
        </row>
        <row r="7318">
          <cell r="A7318">
            <v>25997</v>
          </cell>
          <cell r="B7318" t="str">
            <v>Vatterott College-ex'treme Institute by Nelly-St Louis</v>
          </cell>
        </row>
        <row r="7319">
          <cell r="A7319">
            <v>30353</v>
          </cell>
          <cell r="B7319" t="str">
            <v>Southern Careers Institute-San Antonio</v>
          </cell>
        </row>
        <row r="7320">
          <cell r="A7320">
            <v>30716</v>
          </cell>
          <cell r="B7320" t="str">
            <v>College of Business and Technology-Miami Gardens</v>
          </cell>
        </row>
        <row r="7321">
          <cell r="A7321">
            <v>22482</v>
          </cell>
          <cell r="B7321" t="str">
            <v>Milan Institute of Cosmetology-Nampa</v>
          </cell>
        </row>
        <row r="7322">
          <cell r="A7322">
            <v>34223</v>
          </cell>
          <cell r="B7322" t="str">
            <v>Milan Institute-Merced</v>
          </cell>
        </row>
        <row r="7323">
          <cell r="A7323">
            <v>33683</v>
          </cell>
          <cell r="B7323" t="str">
            <v>Midwest Technical Institute-Springfield</v>
          </cell>
        </row>
        <row r="7324">
          <cell r="A7324">
            <v>41676</v>
          </cell>
          <cell r="B7324" t="str">
            <v>Finger Lakes School of Massage</v>
          </cell>
        </row>
        <row r="7325">
          <cell r="A7325">
            <v>1579</v>
          </cell>
          <cell r="B7325" t="str">
            <v>Augusta University</v>
          </cell>
        </row>
        <row r="7326">
          <cell r="A7326">
            <v>1581</v>
          </cell>
          <cell r="B7326" t="str">
            <v>Middle Georgia State University</v>
          </cell>
        </row>
        <row r="7327">
          <cell r="A7327">
            <v>42245</v>
          </cell>
          <cell r="B7327" t="str">
            <v>Trenz Beauty Academy</v>
          </cell>
        </row>
        <row r="7328">
          <cell r="A7328">
            <v>42214</v>
          </cell>
          <cell r="B7328" t="str">
            <v>Paul Mitchell the School-Denver</v>
          </cell>
        </row>
        <row r="7329">
          <cell r="A7329">
            <v>42236</v>
          </cell>
          <cell r="B7329" t="str">
            <v>Academy of Interactive Entertainment</v>
          </cell>
        </row>
        <row r="7330">
          <cell r="A7330">
            <v>42231</v>
          </cell>
          <cell r="B7330" t="str">
            <v>Arrojo Cosmetology School</v>
          </cell>
        </row>
        <row r="7331">
          <cell r="A7331">
            <v>42241</v>
          </cell>
          <cell r="B7331" t="str">
            <v>Cosmetology Academy of Texarkana</v>
          </cell>
        </row>
        <row r="7332">
          <cell r="A7332">
            <v>38626</v>
          </cell>
          <cell r="B7332" t="str">
            <v>Veritas Baptist College</v>
          </cell>
        </row>
        <row r="7333">
          <cell r="A7333">
            <v>42235</v>
          </cell>
          <cell r="B7333" t="str">
            <v>Lynnes Welding Training</v>
          </cell>
        </row>
        <row r="7334">
          <cell r="A7334">
            <v>35233</v>
          </cell>
          <cell r="B7334" t="str">
            <v>Aviation Institute of Maintenance-Las Vegas</v>
          </cell>
        </row>
        <row r="7335">
          <cell r="A7335">
            <v>5311</v>
          </cell>
          <cell r="B7335" t="str">
            <v>Tulsa Technology Center-Owasso Campus</v>
          </cell>
        </row>
        <row r="7336">
          <cell r="A7336">
            <v>5311</v>
          </cell>
          <cell r="B7336" t="str">
            <v>Tulsa Technology Center-Sand Springs Campus</v>
          </cell>
        </row>
        <row r="7337">
          <cell r="A7337">
            <v>4057</v>
          </cell>
          <cell r="B7337" t="str">
            <v>National American University-Austin South</v>
          </cell>
        </row>
        <row r="7338">
          <cell r="A7338">
            <v>4057</v>
          </cell>
          <cell r="B7338" t="str">
            <v>National American University-Lewisville</v>
          </cell>
        </row>
        <row r="7339">
          <cell r="A7339">
            <v>4057</v>
          </cell>
          <cell r="B7339" t="str">
            <v>National American University-Georgetown</v>
          </cell>
        </row>
        <row r="7340">
          <cell r="A7340">
            <v>4057</v>
          </cell>
          <cell r="B7340" t="str">
            <v>National American University-Richardson</v>
          </cell>
        </row>
        <row r="7341">
          <cell r="A7341">
            <v>4057</v>
          </cell>
          <cell r="B7341" t="str">
            <v>National American University-Rochester</v>
          </cell>
        </row>
        <row r="7342">
          <cell r="A7342">
            <v>4057</v>
          </cell>
          <cell r="B7342" t="str">
            <v>National American University-Weldon Spring</v>
          </cell>
        </row>
        <row r="7343">
          <cell r="A7343">
            <v>4057</v>
          </cell>
          <cell r="B7343" t="str">
            <v>National American University-Wichita West</v>
          </cell>
        </row>
        <row r="7344">
          <cell r="A7344">
            <v>4057</v>
          </cell>
          <cell r="B7344" t="str">
            <v>National American University-Indianapolis</v>
          </cell>
        </row>
        <row r="7345">
          <cell r="A7345">
            <v>4057</v>
          </cell>
          <cell r="B7345" t="str">
            <v>National American University-Tigard</v>
          </cell>
        </row>
        <row r="7346">
          <cell r="A7346">
            <v>40513</v>
          </cell>
          <cell r="B7346" t="str">
            <v>The Art Institute of St Louis</v>
          </cell>
        </row>
        <row r="7347">
          <cell r="A7347">
            <v>10727</v>
          </cell>
          <cell r="B7347" t="str">
            <v>DeVry College of New York</v>
          </cell>
        </row>
        <row r="7348">
          <cell r="A7348">
            <v>10727</v>
          </cell>
          <cell r="B7348" t="str">
            <v>DeVry University-Arizona</v>
          </cell>
        </row>
        <row r="7349">
          <cell r="A7349">
            <v>10727</v>
          </cell>
          <cell r="B7349" t="str">
            <v>DeVry University-California</v>
          </cell>
        </row>
        <row r="7350">
          <cell r="A7350">
            <v>10727</v>
          </cell>
          <cell r="B7350" t="str">
            <v>DeVry University-Colorado</v>
          </cell>
        </row>
        <row r="7351">
          <cell r="A7351">
            <v>10727</v>
          </cell>
          <cell r="B7351" t="str">
            <v>DeVry University-Florida</v>
          </cell>
        </row>
        <row r="7352">
          <cell r="A7352">
            <v>10727</v>
          </cell>
          <cell r="B7352" t="str">
            <v>DeVry University-Georgia</v>
          </cell>
        </row>
        <row r="7353">
          <cell r="A7353">
            <v>10727</v>
          </cell>
          <cell r="B7353" t="str">
            <v>DeVry University-Illinois</v>
          </cell>
        </row>
        <row r="7354">
          <cell r="A7354">
            <v>10727</v>
          </cell>
          <cell r="B7354" t="str">
            <v>DeVry University-Indiana</v>
          </cell>
        </row>
        <row r="7355">
          <cell r="A7355">
            <v>10727</v>
          </cell>
          <cell r="B7355" t="str">
            <v>DeVry University-Kentucky</v>
          </cell>
        </row>
        <row r="7356">
          <cell r="A7356">
            <v>10727</v>
          </cell>
          <cell r="B7356" t="str">
            <v>DeVry University-Maryland</v>
          </cell>
        </row>
        <row r="7357">
          <cell r="A7357">
            <v>10727</v>
          </cell>
          <cell r="B7357" t="str">
            <v>DeVry University-Michigan</v>
          </cell>
        </row>
        <row r="7358">
          <cell r="A7358">
            <v>10727</v>
          </cell>
          <cell r="B7358" t="str">
            <v>DeVry University-Minnesota</v>
          </cell>
        </row>
        <row r="7359">
          <cell r="A7359">
            <v>10727</v>
          </cell>
          <cell r="B7359" t="str">
            <v>DeVry University-Missouri</v>
          </cell>
        </row>
        <row r="7360">
          <cell r="A7360">
            <v>10727</v>
          </cell>
          <cell r="B7360" t="str">
            <v>DeVry University-Nevada</v>
          </cell>
        </row>
        <row r="7361">
          <cell r="A7361">
            <v>10727</v>
          </cell>
          <cell r="B7361" t="str">
            <v>DeVry University-New Jersey</v>
          </cell>
        </row>
        <row r="7362">
          <cell r="A7362">
            <v>10727</v>
          </cell>
          <cell r="B7362" t="str">
            <v>DeVry University-North Carolina</v>
          </cell>
        </row>
        <row r="7363">
          <cell r="A7363">
            <v>10727</v>
          </cell>
          <cell r="B7363" t="str">
            <v>DeVry University-Ohio</v>
          </cell>
        </row>
        <row r="7364">
          <cell r="A7364">
            <v>10727</v>
          </cell>
          <cell r="B7364" t="str">
            <v>DeVry University-Oklahoma</v>
          </cell>
        </row>
        <row r="7365">
          <cell r="A7365">
            <v>10727</v>
          </cell>
          <cell r="B7365" t="str">
            <v>DeVry University-Oregon</v>
          </cell>
        </row>
        <row r="7366">
          <cell r="A7366">
            <v>10727</v>
          </cell>
          <cell r="B7366" t="str">
            <v>DeVry University-Pennsylvania</v>
          </cell>
        </row>
        <row r="7367">
          <cell r="A7367">
            <v>10727</v>
          </cell>
          <cell r="B7367" t="str">
            <v>DeVry University-Tennessee</v>
          </cell>
        </row>
        <row r="7368">
          <cell r="A7368">
            <v>10727</v>
          </cell>
          <cell r="B7368" t="str">
            <v>DeVry University-Texas</v>
          </cell>
        </row>
        <row r="7369">
          <cell r="A7369">
            <v>10727</v>
          </cell>
          <cell r="B7369" t="str">
            <v>DeVry University-Utah</v>
          </cell>
        </row>
        <row r="7370">
          <cell r="A7370">
            <v>10727</v>
          </cell>
          <cell r="B7370" t="str">
            <v>DeVry University-Virginia</v>
          </cell>
        </row>
        <row r="7371">
          <cell r="A7371">
            <v>10727</v>
          </cell>
          <cell r="B7371" t="str">
            <v>DeVry University-Washington</v>
          </cell>
        </row>
        <row r="7372">
          <cell r="A7372">
            <v>10727</v>
          </cell>
          <cell r="B7372" t="str">
            <v>DeVry University-Wisconsin</v>
          </cell>
        </row>
        <row r="7373">
          <cell r="A7373">
            <v>1585</v>
          </cell>
          <cell r="B7373" t="str">
            <v>University of North Georgia</v>
          </cell>
        </row>
        <row r="7374">
          <cell r="A7374">
            <v>1592</v>
          </cell>
          <cell r="B7374" t="str">
            <v>South Georgia State College</v>
          </cell>
        </row>
        <row r="7375">
          <cell r="A7375">
            <v>2199</v>
          </cell>
          <cell r="B7375" t="str">
            <v>Northeastern University Lifelong Learning Network</v>
          </cell>
        </row>
        <row r="7376">
          <cell r="A7376">
            <v>1571</v>
          </cell>
          <cell r="B7376" t="str">
            <v>Georgia Military College-Distance Learning Campuses</v>
          </cell>
        </row>
        <row r="7377">
          <cell r="A7377">
            <v>40513</v>
          </cell>
          <cell r="B7377" t="str">
            <v>Brown Mackie College-Dallas</v>
          </cell>
        </row>
        <row r="7378">
          <cell r="A7378">
            <v>21066</v>
          </cell>
          <cell r="B7378" t="str">
            <v>American Institute-Toms River</v>
          </cell>
        </row>
        <row r="7379">
          <cell r="A7379">
            <v>31150</v>
          </cell>
          <cell r="B7379" t="str">
            <v>Arizona College-Mesa</v>
          </cell>
        </row>
        <row r="7380">
          <cell r="A7380">
            <v>31444</v>
          </cell>
          <cell r="B7380" t="str">
            <v>American College of Healthcare and Technology</v>
          </cell>
        </row>
        <row r="7381">
          <cell r="A7381">
            <v>5763</v>
          </cell>
          <cell r="B7381" t="str">
            <v>Central Georgia Technical College</v>
          </cell>
        </row>
        <row r="7382">
          <cell r="A7382">
            <v>42246</v>
          </cell>
          <cell r="B7382" t="str">
            <v>Barber School of Pittsburgh</v>
          </cell>
        </row>
        <row r="7383">
          <cell r="A7383">
            <v>42185</v>
          </cell>
          <cell r="B7383" t="str">
            <v>Innovate Salon Academy</v>
          </cell>
        </row>
        <row r="7384">
          <cell r="A7384">
            <v>1081</v>
          </cell>
          <cell r="B7384" t="str">
            <v>Arizona State University-Skysong</v>
          </cell>
        </row>
        <row r="7385">
          <cell r="A7385">
            <v>41301</v>
          </cell>
          <cell r="B7385" t="str">
            <v>Louisiana Delta Community College</v>
          </cell>
        </row>
        <row r="7386">
          <cell r="A7386">
            <v>1047</v>
          </cell>
          <cell r="B7386" t="str">
            <v>Troy University-Phenix City Campus</v>
          </cell>
        </row>
        <row r="7387">
          <cell r="A7387">
            <v>1047</v>
          </cell>
          <cell r="B7387" t="str">
            <v>Troy University-Montgomery Campus</v>
          </cell>
        </row>
        <row r="7388">
          <cell r="A7388">
            <v>1047</v>
          </cell>
          <cell r="B7388" t="str">
            <v>Troy University-Dothan Campus</v>
          </cell>
        </row>
        <row r="7389">
          <cell r="A7389">
            <v>1047</v>
          </cell>
          <cell r="B7389" t="str">
            <v>Troy University-Online</v>
          </cell>
        </row>
        <row r="7390">
          <cell r="A7390">
            <v>1047</v>
          </cell>
          <cell r="B7390" t="str">
            <v>Troy University-Support Locations</v>
          </cell>
        </row>
        <row r="7391">
          <cell r="A7391">
            <v>1070</v>
          </cell>
          <cell r="B7391" t="str">
            <v>Global MBA Latin American Managers Program Satellite Campus</v>
          </cell>
        </row>
        <row r="7392">
          <cell r="A7392">
            <v>30234</v>
          </cell>
          <cell r="B7392" t="str">
            <v>Arkansas College of Barbering and Hair Design</v>
          </cell>
        </row>
        <row r="7393">
          <cell r="A7393">
            <v>1097</v>
          </cell>
          <cell r="B7393" t="str">
            <v>Harding School of Theology</v>
          </cell>
        </row>
        <row r="7394">
          <cell r="A7394">
            <v>23417</v>
          </cell>
          <cell r="B7394" t="str">
            <v>Career Academy of Hair Design-Siloam Springs</v>
          </cell>
        </row>
        <row r="7395">
          <cell r="A7395">
            <v>23417</v>
          </cell>
          <cell r="B7395" t="str">
            <v>Career Academy of Hair Design-Rogers</v>
          </cell>
        </row>
        <row r="7396">
          <cell r="A7396">
            <v>23417</v>
          </cell>
          <cell r="B7396" t="str">
            <v>Career Academy of Hair Design-Fayetteville</v>
          </cell>
        </row>
        <row r="7397">
          <cell r="A7397">
            <v>11117</v>
          </cell>
          <cell r="B7397" t="str">
            <v>Alliant International University-Fresno</v>
          </cell>
        </row>
        <row r="7398">
          <cell r="A7398">
            <v>11117</v>
          </cell>
          <cell r="B7398" t="str">
            <v>Alliant International University-Los Angeles</v>
          </cell>
        </row>
        <row r="7399">
          <cell r="A7399">
            <v>11117</v>
          </cell>
          <cell r="B7399" t="str">
            <v>Alliant International University-San Francisco</v>
          </cell>
        </row>
        <row r="7400">
          <cell r="A7400">
            <v>11117</v>
          </cell>
          <cell r="B7400" t="str">
            <v>Alliant International University-Irvine</v>
          </cell>
        </row>
        <row r="7401">
          <cell r="A7401">
            <v>11117</v>
          </cell>
          <cell r="B7401" t="str">
            <v>Alliant International University-Sacramento</v>
          </cell>
        </row>
        <row r="7402">
          <cell r="A7402">
            <v>6731</v>
          </cell>
          <cell r="B7402" t="str">
            <v>Casa Loma College-Anaheim Campus</v>
          </cell>
        </row>
        <row r="7403">
          <cell r="A7403">
            <v>34673</v>
          </cell>
          <cell r="B7403" t="str">
            <v>Marinello School of Beauty-Bell</v>
          </cell>
        </row>
        <row r="7404">
          <cell r="A7404">
            <v>34673</v>
          </cell>
          <cell r="B7404" t="str">
            <v>Marinello School of Beauty-City of Industry</v>
          </cell>
        </row>
        <row r="7405">
          <cell r="A7405">
            <v>34673</v>
          </cell>
          <cell r="B7405" t="str">
            <v>Marinello School of Beauty-Paramount</v>
          </cell>
        </row>
        <row r="7406">
          <cell r="A7406">
            <v>34673</v>
          </cell>
          <cell r="B7406" t="str">
            <v>Marinello School of Beauty-Huntington Beach</v>
          </cell>
        </row>
        <row r="7407">
          <cell r="A7407">
            <v>34673</v>
          </cell>
          <cell r="B7407" t="str">
            <v>Marinello School of Beauty-Layton</v>
          </cell>
        </row>
        <row r="7408">
          <cell r="A7408">
            <v>34673</v>
          </cell>
          <cell r="B7408" t="str">
            <v>Marinello School of Beauty-Ogden</v>
          </cell>
        </row>
        <row r="7409">
          <cell r="A7409">
            <v>34673</v>
          </cell>
          <cell r="B7409" t="str">
            <v>Marinello School of Beauty-Cathedral City</v>
          </cell>
        </row>
        <row r="7410">
          <cell r="A7410">
            <v>34673</v>
          </cell>
          <cell r="B7410" t="str">
            <v>Marinello School of Beauty-Murrieta</v>
          </cell>
        </row>
        <row r="7411">
          <cell r="A7411">
            <v>34673</v>
          </cell>
          <cell r="B7411" t="str">
            <v>Marinello School of Beauty-Napa</v>
          </cell>
        </row>
        <row r="7412">
          <cell r="A7412">
            <v>20864</v>
          </cell>
          <cell r="B7412" t="str">
            <v>Marinello School of Beauty-Seaside</v>
          </cell>
        </row>
        <row r="7413">
          <cell r="A7413">
            <v>20864</v>
          </cell>
          <cell r="B7413" t="str">
            <v>Marinello School of Beauty-San Mateo</v>
          </cell>
        </row>
        <row r="7414">
          <cell r="A7414">
            <v>20864</v>
          </cell>
          <cell r="B7414" t="str">
            <v>Marinello School of Beauty-Hayward</v>
          </cell>
        </row>
        <row r="7415">
          <cell r="A7415">
            <v>20864</v>
          </cell>
          <cell r="B7415" t="str">
            <v>Marinello School of Beauty-Castro Valley</v>
          </cell>
        </row>
        <row r="7416">
          <cell r="A7416">
            <v>12650</v>
          </cell>
          <cell r="B7416" t="str">
            <v>Marinello School of Beauty-Palmdale</v>
          </cell>
        </row>
        <row r="7417">
          <cell r="A7417">
            <v>22213</v>
          </cell>
          <cell r="B7417" t="str">
            <v>Marinello School of Beauty-San Rafael</v>
          </cell>
        </row>
        <row r="7418">
          <cell r="A7418">
            <v>31313</v>
          </cell>
          <cell r="B7418" t="str">
            <v>San Jose Campus</v>
          </cell>
        </row>
        <row r="7419">
          <cell r="A7419">
            <v>11792</v>
          </cell>
          <cell r="B7419" t="str">
            <v>Franciscan School of Theology</v>
          </cell>
        </row>
        <row r="7420">
          <cell r="A7420">
            <v>1205</v>
          </cell>
          <cell r="B7420" t="str">
            <v>Golden Gate University-Los Angeles</v>
          </cell>
        </row>
        <row r="7421">
          <cell r="A7421">
            <v>1205</v>
          </cell>
          <cell r="B7421" t="str">
            <v>Golden Gate University-Seattle</v>
          </cell>
        </row>
        <row r="7422">
          <cell r="A7422">
            <v>1205</v>
          </cell>
          <cell r="B7422" t="str">
            <v>Golden Gate University-Silicon Valley</v>
          </cell>
        </row>
        <row r="7423">
          <cell r="A7423">
            <v>1212</v>
          </cell>
          <cell r="B7423" t="str">
            <v>Humphreys College-Modesto</v>
          </cell>
        </row>
        <row r="7424">
          <cell r="A7424">
            <v>22554</v>
          </cell>
          <cell r="B7424" t="str">
            <v>International School of Cosmetology</v>
          </cell>
        </row>
        <row r="7425">
          <cell r="A7425">
            <v>25395</v>
          </cell>
          <cell r="B7425" t="str">
            <v>ATEP at IVC</v>
          </cell>
        </row>
        <row r="7426">
          <cell r="A7426">
            <v>7476</v>
          </cell>
          <cell r="B7426" t="str">
            <v>Marinello School of Beauty-Whittier</v>
          </cell>
        </row>
        <row r="7427">
          <cell r="A7427">
            <v>7476</v>
          </cell>
          <cell r="B7427" t="str">
            <v>Marinello School of Beauty-Reseda</v>
          </cell>
        </row>
        <row r="7428">
          <cell r="A7428">
            <v>7476</v>
          </cell>
          <cell r="B7428" t="str">
            <v>Marinello School of Beauty-Ontario</v>
          </cell>
        </row>
        <row r="7429">
          <cell r="A7429">
            <v>7476</v>
          </cell>
          <cell r="B7429" t="str">
            <v>Marinello School of Beauty-San Diego</v>
          </cell>
        </row>
        <row r="7430">
          <cell r="A7430">
            <v>7476</v>
          </cell>
          <cell r="B7430" t="str">
            <v>Marinello School of Beauty-San Bernardino</v>
          </cell>
        </row>
        <row r="7431">
          <cell r="A7431">
            <v>7476</v>
          </cell>
          <cell r="B7431" t="str">
            <v>Marinello School of Beauty-West Covina</v>
          </cell>
        </row>
        <row r="7432">
          <cell r="A7432">
            <v>7476</v>
          </cell>
          <cell r="B7432" t="str">
            <v>Marinello School of Beauty-West Los Angeles</v>
          </cell>
        </row>
        <row r="7433">
          <cell r="A7433">
            <v>7476</v>
          </cell>
          <cell r="B7433" t="str">
            <v>Marinello School of Beauty-Inglewood</v>
          </cell>
        </row>
        <row r="7434">
          <cell r="A7434">
            <v>7476</v>
          </cell>
          <cell r="B7434" t="str">
            <v>Marinello School of Beauty-El Cajon</v>
          </cell>
        </row>
        <row r="7435">
          <cell r="A7435">
            <v>7476</v>
          </cell>
          <cell r="B7435" t="str">
            <v>Marinello School of Beauty-Victorville</v>
          </cell>
        </row>
        <row r="7436">
          <cell r="A7436">
            <v>7476</v>
          </cell>
          <cell r="B7436" t="str">
            <v>Marinello School of Beauty-Anaheim</v>
          </cell>
        </row>
        <row r="7437">
          <cell r="A7437">
            <v>7476</v>
          </cell>
          <cell r="B7437" t="str">
            <v>Marinello School of Beauty-Simi Valley</v>
          </cell>
        </row>
        <row r="7438">
          <cell r="A7438">
            <v>7476</v>
          </cell>
          <cell r="B7438" t="str">
            <v>Marinello School of Beauty-Lomita</v>
          </cell>
        </row>
        <row r="7439">
          <cell r="A7439">
            <v>23387</v>
          </cell>
          <cell r="B7439" t="str">
            <v>Marinello School of Beauty-Chico</v>
          </cell>
        </row>
        <row r="7440">
          <cell r="A7440">
            <v>23387</v>
          </cell>
          <cell r="B7440" t="str">
            <v>Marinello School of Beauty-Redding</v>
          </cell>
        </row>
        <row r="7441">
          <cell r="A7441">
            <v>23387</v>
          </cell>
          <cell r="B7441" t="str">
            <v>Marinello School of Beauty-Fresno</v>
          </cell>
        </row>
        <row r="7442">
          <cell r="A7442">
            <v>1243</v>
          </cell>
          <cell r="B7442" t="str">
            <v>Mount Saint Mary's University - Doheny Campus</v>
          </cell>
        </row>
        <row r="7443">
          <cell r="A7443">
            <v>1280</v>
          </cell>
          <cell r="B7443" t="str">
            <v>San Joaquin General Hospital School of Radiation Technology</v>
          </cell>
        </row>
        <row r="7444">
          <cell r="A7444">
            <v>21207</v>
          </cell>
          <cell r="B7444" t="str">
            <v>San Joaquin Valley College - Hanford</v>
          </cell>
        </row>
        <row r="7445">
          <cell r="A7445">
            <v>21207</v>
          </cell>
          <cell r="B7445" t="str">
            <v>San Joaquin Valley College-Online</v>
          </cell>
        </row>
        <row r="7446">
          <cell r="A7446">
            <v>1326</v>
          </cell>
          <cell r="B7446" t="str">
            <v>Jesuit School of Theology of Santa Clara University</v>
          </cell>
        </row>
        <row r="7447">
          <cell r="A7447">
            <v>26089</v>
          </cell>
          <cell r="B7447" t="str">
            <v>Pinnacle College-Sacramento</v>
          </cell>
        </row>
        <row r="7448">
          <cell r="A7448">
            <v>20549</v>
          </cell>
          <cell r="B7448" t="str">
            <v>Marinello School of Beauty-Bakersfield</v>
          </cell>
        </row>
        <row r="7449">
          <cell r="A7449">
            <v>20549</v>
          </cell>
          <cell r="B7449" t="str">
            <v>Marinello School of Beauty-Visalia</v>
          </cell>
        </row>
        <row r="7450">
          <cell r="A7450">
            <v>25593</v>
          </cell>
          <cell r="B7450" t="str">
            <v>UEI College</v>
          </cell>
        </row>
        <row r="7451">
          <cell r="A7451">
            <v>25593</v>
          </cell>
          <cell r="B7451" t="str">
            <v>UEI College</v>
          </cell>
        </row>
        <row r="7452">
          <cell r="A7452">
            <v>25593</v>
          </cell>
          <cell r="B7452" t="str">
            <v>UEI College</v>
          </cell>
        </row>
        <row r="7453">
          <cell r="A7453">
            <v>25593</v>
          </cell>
          <cell r="B7453" t="str">
            <v>UEI College</v>
          </cell>
        </row>
        <row r="7454">
          <cell r="A7454">
            <v>25593</v>
          </cell>
          <cell r="B7454" t="str">
            <v>UEI College</v>
          </cell>
        </row>
        <row r="7455">
          <cell r="A7455">
            <v>25027</v>
          </cell>
          <cell r="B7455" t="str">
            <v>United Education Institute</v>
          </cell>
        </row>
        <row r="7456">
          <cell r="A7456">
            <v>25593</v>
          </cell>
          <cell r="B7456" t="str">
            <v>UEI</v>
          </cell>
        </row>
        <row r="7457">
          <cell r="A7457">
            <v>25593</v>
          </cell>
          <cell r="B7457" t="str">
            <v>UEI College</v>
          </cell>
        </row>
        <row r="7458">
          <cell r="A7458">
            <v>25593</v>
          </cell>
          <cell r="B7458" t="str">
            <v>UEI College</v>
          </cell>
        </row>
        <row r="7459">
          <cell r="A7459">
            <v>10148</v>
          </cell>
          <cell r="B7459" t="str">
            <v>Colorado Technical University</v>
          </cell>
        </row>
        <row r="7460">
          <cell r="A7460">
            <v>8874</v>
          </cell>
          <cell r="B7460" t="str">
            <v>Marinello School of Beauty-Hamden</v>
          </cell>
        </row>
        <row r="7461">
          <cell r="A7461">
            <v>8874</v>
          </cell>
          <cell r="B7461" t="str">
            <v>Marinello School of Beauty-Fairfield</v>
          </cell>
        </row>
        <row r="7462">
          <cell r="A7462">
            <v>8874</v>
          </cell>
          <cell r="B7462" t="str">
            <v>Marinello School of Beauty-Willimantic</v>
          </cell>
        </row>
        <row r="7463">
          <cell r="A7463">
            <v>10779</v>
          </cell>
          <cell r="B7463" t="str">
            <v>Porter and Chester Institute of Rocky Hill</v>
          </cell>
        </row>
        <row r="7464">
          <cell r="A7464">
            <v>10779</v>
          </cell>
          <cell r="B7464" t="str">
            <v>Porter and Chester Institute of Enfield</v>
          </cell>
        </row>
        <row r="7465">
          <cell r="A7465">
            <v>10779</v>
          </cell>
          <cell r="B7465" t="str">
            <v>Porter and Chester Institute of Waterbury</v>
          </cell>
        </row>
        <row r="7466">
          <cell r="A7466">
            <v>10779</v>
          </cell>
          <cell r="B7466" t="str">
            <v>Porter and Chester Institute of Chicopee</v>
          </cell>
        </row>
        <row r="7467">
          <cell r="A7467">
            <v>10779</v>
          </cell>
          <cell r="B7467" t="str">
            <v>Porter and Chester Institute of Worcester</v>
          </cell>
        </row>
        <row r="7468">
          <cell r="A7468">
            <v>10779</v>
          </cell>
          <cell r="B7468" t="str">
            <v>Porter and Chester Institute of Canton</v>
          </cell>
        </row>
        <row r="7469">
          <cell r="A7469">
            <v>10779</v>
          </cell>
          <cell r="B7469" t="str">
            <v>Porter and Chester Institute of Woburn -closed 10/6/2017</v>
          </cell>
        </row>
        <row r="7470">
          <cell r="A7470">
            <v>1459</v>
          </cell>
          <cell r="B7470" t="str">
            <v>Strayer University-Takoma Park Campus</v>
          </cell>
        </row>
        <row r="7471">
          <cell r="A7471">
            <v>1466</v>
          </cell>
          <cell r="B7471" t="str">
            <v>Barry University Law School</v>
          </cell>
        </row>
        <row r="7472">
          <cell r="A7472">
            <v>25982</v>
          </cell>
          <cell r="B7472" t="str">
            <v>University of Southernmost Florida-Coral Gables Campus</v>
          </cell>
        </row>
        <row r="7473">
          <cell r="A7473">
            <v>21519</v>
          </cell>
          <cell r="B7473" t="str">
            <v>Keiser University-Melbourne</v>
          </cell>
        </row>
        <row r="7474">
          <cell r="A7474">
            <v>21519</v>
          </cell>
          <cell r="B7474" t="str">
            <v>Keiser University-Tallahassee</v>
          </cell>
        </row>
        <row r="7475">
          <cell r="A7475">
            <v>21519</v>
          </cell>
          <cell r="B7475" t="str">
            <v>Keiser University-Daytona</v>
          </cell>
        </row>
        <row r="7476">
          <cell r="A7476">
            <v>21519</v>
          </cell>
          <cell r="B7476" t="str">
            <v>Keiser University-Lakeland</v>
          </cell>
        </row>
        <row r="7477">
          <cell r="A7477">
            <v>21519</v>
          </cell>
          <cell r="B7477" t="str">
            <v>Keiser University- Miami</v>
          </cell>
        </row>
        <row r="7478">
          <cell r="A7478">
            <v>21519</v>
          </cell>
          <cell r="B7478" t="str">
            <v>Keiser University-Orlando</v>
          </cell>
        </row>
        <row r="7479">
          <cell r="A7479">
            <v>21519</v>
          </cell>
          <cell r="B7479" t="str">
            <v>Keiser University-Sarasota</v>
          </cell>
        </row>
        <row r="7480">
          <cell r="A7480">
            <v>21519</v>
          </cell>
          <cell r="B7480" t="str">
            <v>Keiser University-Jacksonville</v>
          </cell>
        </row>
        <row r="7481">
          <cell r="A7481">
            <v>21519</v>
          </cell>
          <cell r="B7481" t="str">
            <v>Keiser University-Tampa</v>
          </cell>
        </row>
        <row r="7482">
          <cell r="A7482">
            <v>21519</v>
          </cell>
          <cell r="B7482" t="str">
            <v>Keiser University-Pembroke Pines</v>
          </cell>
        </row>
        <row r="7483">
          <cell r="A7483">
            <v>21519</v>
          </cell>
          <cell r="B7483" t="str">
            <v>Keiser University-Port St Lucie</v>
          </cell>
        </row>
        <row r="7484">
          <cell r="A7484">
            <v>21519</v>
          </cell>
          <cell r="B7484" t="str">
            <v>Keiser University-West Palm Beach</v>
          </cell>
        </row>
        <row r="7485">
          <cell r="A7485">
            <v>21519</v>
          </cell>
          <cell r="B7485" t="str">
            <v>Keiser University-Ft Myers</v>
          </cell>
        </row>
        <row r="7486">
          <cell r="A7486">
            <v>21483</v>
          </cell>
          <cell r="B7486" t="str">
            <v>Manhattan Hairstyling Academy - North</v>
          </cell>
        </row>
        <row r="7487">
          <cell r="A7487">
            <v>8694</v>
          </cell>
          <cell r="B7487" t="str">
            <v>Rasmussen College-New Port Richey</v>
          </cell>
        </row>
        <row r="7488">
          <cell r="A7488">
            <v>8694</v>
          </cell>
          <cell r="B7488" t="str">
            <v>Rasmussen College-Fort Myers</v>
          </cell>
        </row>
        <row r="7489">
          <cell r="A7489">
            <v>8694</v>
          </cell>
          <cell r="B7489" t="str">
            <v>Rasmussen College-Tampa/Brandon</v>
          </cell>
        </row>
        <row r="7490">
          <cell r="A7490">
            <v>8694</v>
          </cell>
          <cell r="B7490" t="str">
            <v>Rasmussen College-Land O' Lakes</v>
          </cell>
        </row>
        <row r="7491">
          <cell r="A7491">
            <v>1571</v>
          </cell>
          <cell r="B7491" t="str">
            <v>GMC-Sandersville</v>
          </cell>
        </row>
        <row r="7492">
          <cell r="A7492">
            <v>1571</v>
          </cell>
          <cell r="B7492" t="str">
            <v>GMC-Madison</v>
          </cell>
        </row>
        <row r="7493">
          <cell r="A7493">
            <v>22172</v>
          </cell>
          <cell r="B7493" t="str">
            <v>Portfolio Center - Waltham</v>
          </cell>
        </row>
        <row r="7494">
          <cell r="A7494">
            <v>1727</v>
          </cell>
          <cell r="B7494" t="str">
            <v>Moody Theological Seminary and Graduate School--Michigan</v>
          </cell>
        </row>
        <row r="7495">
          <cell r="A7495">
            <v>1727</v>
          </cell>
          <cell r="B7495" t="str">
            <v>Moody Bible Institute-Spokane</v>
          </cell>
        </row>
        <row r="7496">
          <cell r="A7496">
            <v>9987</v>
          </cell>
          <cell r="B7496" t="str">
            <v>Saint Anthony College of Nursing - Highland Community College Campus</v>
          </cell>
        </row>
        <row r="7497">
          <cell r="A7497">
            <v>22417</v>
          </cell>
          <cell r="B7497" t="str">
            <v>PJ's College of Cosmetology- Brownsburg</v>
          </cell>
        </row>
        <row r="7498">
          <cell r="A7498">
            <v>22417</v>
          </cell>
          <cell r="B7498" t="str">
            <v>PJ's College of Cosmetology-Crestwood</v>
          </cell>
        </row>
        <row r="7499">
          <cell r="A7499">
            <v>22417</v>
          </cell>
          <cell r="B7499" t="str">
            <v>PJ's College of Cosmetology- Jeffersonville</v>
          </cell>
        </row>
        <row r="7500">
          <cell r="A7500">
            <v>9917</v>
          </cell>
          <cell r="B7500" t="str">
            <v>Ivy Tech Community College-Northcentral</v>
          </cell>
        </row>
        <row r="7501">
          <cell r="A7501">
            <v>9917</v>
          </cell>
          <cell r="B7501" t="str">
            <v>Ivy Tech Community College-Columbus</v>
          </cell>
        </row>
        <row r="7502">
          <cell r="A7502">
            <v>9917</v>
          </cell>
          <cell r="B7502" t="str">
            <v>Ivy Tech Community College-East Central</v>
          </cell>
        </row>
        <row r="7503">
          <cell r="A7503">
            <v>9917</v>
          </cell>
          <cell r="B7503" t="str">
            <v>Ivy Tech Community College-Kokomo</v>
          </cell>
        </row>
        <row r="7504">
          <cell r="A7504">
            <v>9917</v>
          </cell>
          <cell r="B7504" t="str">
            <v>Ivy Tech Community College-Lafayette</v>
          </cell>
        </row>
        <row r="7505">
          <cell r="A7505">
            <v>9917</v>
          </cell>
          <cell r="B7505" t="str">
            <v>Ivy Tech Community College-Northeast</v>
          </cell>
        </row>
        <row r="7506">
          <cell r="A7506">
            <v>9917</v>
          </cell>
          <cell r="B7506" t="str">
            <v>Ivy Tech Community College-South Central</v>
          </cell>
        </row>
        <row r="7507">
          <cell r="A7507">
            <v>9917</v>
          </cell>
          <cell r="B7507" t="str">
            <v>Ivy Tech Community College-Southwest</v>
          </cell>
        </row>
        <row r="7508">
          <cell r="A7508">
            <v>9917</v>
          </cell>
          <cell r="B7508" t="str">
            <v>Ivy Tech Community College-Wabash Valley</v>
          </cell>
        </row>
        <row r="7509">
          <cell r="A7509">
            <v>9917</v>
          </cell>
          <cell r="B7509" t="str">
            <v>Ivy Tech Community College-Richmond</v>
          </cell>
        </row>
        <row r="7510">
          <cell r="A7510">
            <v>9917</v>
          </cell>
          <cell r="B7510" t="str">
            <v>Ivy Tech Community College-Northwest</v>
          </cell>
        </row>
        <row r="7511">
          <cell r="A7511">
            <v>9917</v>
          </cell>
          <cell r="B7511" t="str">
            <v>Ivy Tech Community College-Southeast</v>
          </cell>
        </row>
        <row r="7512">
          <cell r="A7512">
            <v>9917</v>
          </cell>
          <cell r="B7512" t="str">
            <v>Ivy Tech Community College-Bloomington</v>
          </cell>
        </row>
        <row r="7513">
          <cell r="A7513">
            <v>9917</v>
          </cell>
          <cell r="B7513" t="str">
            <v>Ivy Tech Community College-Central Indiana</v>
          </cell>
        </row>
        <row r="7514">
          <cell r="A7514">
            <v>21584</v>
          </cell>
          <cell r="B7514" t="str">
            <v>Harrison College-Anderson</v>
          </cell>
        </row>
        <row r="7515">
          <cell r="A7515">
            <v>21584</v>
          </cell>
          <cell r="B7515" t="str">
            <v>Harrison College-Columbus</v>
          </cell>
        </row>
        <row r="7516">
          <cell r="A7516">
            <v>21584</v>
          </cell>
          <cell r="B7516" t="str">
            <v>Harrison College-Terre Haute</v>
          </cell>
        </row>
        <row r="7517">
          <cell r="A7517">
            <v>21584</v>
          </cell>
          <cell r="B7517" t="str">
            <v>Harrison College-Lafayette</v>
          </cell>
        </row>
        <row r="7518">
          <cell r="A7518">
            <v>21584</v>
          </cell>
          <cell r="B7518" t="str">
            <v>Harrison College-Indianapolis East</v>
          </cell>
        </row>
        <row r="7519">
          <cell r="A7519">
            <v>21584</v>
          </cell>
          <cell r="B7519" t="str">
            <v>Harrison College-Evansville</v>
          </cell>
        </row>
        <row r="7520">
          <cell r="A7520">
            <v>21584</v>
          </cell>
          <cell r="B7520" t="str">
            <v>Harrison College-Fort Wayne</v>
          </cell>
        </row>
        <row r="7521">
          <cell r="A7521">
            <v>21584</v>
          </cell>
          <cell r="B7521" t="str">
            <v>Harrison College-Northwest</v>
          </cell>
        </row>
        <row r="7522">
          <cell r="A7522">
            <v>21584</v>
          </cell>
          <cell r="B7522" t="str">
            <v>Harrison College-Elkhart</v>
          </cell>
        </row>
        <row r="7523">
          <cell r="A7523">
            <v>1821</v>
          </cell>
          <cell r="B7523" t="str">
            <v>Marian University</v>
          </cell>
        </row>
        <row r="7524">
          <cell r="A7524">
            <v>1866</v>
          </cell>
          <cell r="B7524" t="str">
            <v>Graceland University - Independence</v>
          </cell>
        </row>
        <row r="7525">
          <cell r="A7525">
            <v>1903</v>
          </cell>
          <cell r="B7525" t="str">
            <v>Baker University School of Nursing</v>
          </cell>
        </row>
        <row r="7526">
          <cell r="A7526">
            <v>1903</v>
          </cell>
          <cell r="B7526" t="str">
            <v>Baker University School of Professional and Graduate Studies and Graduate School of Education</v>
          </cell>
        </row>
        <row r="7527">
          <cell r="A7527">
            <v>1907</v>
          </cell>
          <cell r="B7527" t="str">
            <v>CBTS - Wisconsin</v>
          </cell>
        </row>
        <row r="7528">
          <cell r="A7528">
            <v>1910</v>
          </cell>
          <cell r="B7528" t="str">
            <v>Coffeyville Technical Campus</v>
          </cell>
        </row>
        <row r="7529">
          <cell r="A7529">
            <v>1910</v>
          </cell>
          <cell r="B7529" t="str">
            <v>Columbus Technical Campus</v>
          </cell>
        </row>
        <row r="7530">
          <cell r="A7530">
            <v>8332</v>
          </cell>
          <cell r="B7530" t="str">
            <v>Marinello School of Beauty-Lawrence</v>
          </cell>
        </row>
        <row r="7531">
          <cell r="A7531">
            <v>23372</v>
          </cell>
          <cell r="B7531" t="str">
            <v>PJ's College of Cosmetology- Greenfield</v>
          </cell>
        </row>
        <row r="7532">
          <cell r="A7532">
            <v>23372</v>
          </cell>
          <cell r="B7532" t="str">
            <v>PJ's College of Cosmetology- Muncie</v>
          </cell>
        </row>
        <row r="7533">
          <cell r="A7533">
            <v>23372</v>
          </cell>
          <cell r="B7533" t="str">
            <v>PJ's College of Cosmetology- Indianapolis</v>
          </cell>
        </row>
        <row r="7534">
          <cell r="A7534">
            <v>23372</v>
          </cell>
          <cell r="B7534" t="str">
            <v>PJ's College of Cosmetology- Plainfield</v>
          </cell>
        </row>
        <row r="7535">
          <cell r="A7535">
            <v>23372</v>
          </cell>
          <cell r="B7535" t="str">
            <v>PJ's College of Cosmetology- Louisville</v>
          </cell>
        </row>
        <row r="7536">
          <cell r="A7536">
            <v>9459</v>
          </cell>
          <cell r="B7536" t="str">
            <v>Empire Beauty School-Caribou</v>
          </cell>
        </row>
        <row r="7537">
          <cell r="A7537">
            <v>9459</v>
          </cell>
          <cell r="B7537" t="str">
            <v>Empire Beauty School-Bangor</v>
          </cell>
        </row>
        <row r="7538">
          <cell r="A7538">
            <v>9459</v>
          </cell>
          <cell r="B7538" t="str">
            <v>Empire Beauty School-Waterville</v>
          </cell>
        </row>
        <row r="7539">
          <cell r="A7539">
            <v>7341</v>
          </cell>
          <cell r="B7539" t="str">
            <v>International Beauty School</v>
          </cell>
        </row>
        <row r="7540">
          <cell r="A7540">
            <v>2225</v>
          </cell>
          <cell r="B7540" t="str">
            <v>Wentworth Institute of Technology</v>
          </cell>
        </row>
        <row r="7541">
          <cell r="A7541">
            <v>2225</v>
          </cell>
          <cell r="B7541" t="str">
            <v>Wentworth Institute of Technology</v>
          </cell>
        </row>
        <row r="7542">
          <cell r="A7542">
            <v>2225</v>
          </cell>
          <cell r="B7542" t="str">
            <v>Wentworth Institute of Technology</v>
          </cell>
        </row>
        <row r="7543">
          <cell r="A7543">
            <v>2246</v>
          </cell>
          <cell r="B7543" t="str">
            <v>Cleary University</v>
          </cell>
        </row>
        <row r="7544">
          <cell r="A7544">
            <v>2249</v>
          </cell>
          <cell r="B7544" t="str">
            <v>Davenport University-Warren Location</v>
          </cell>
        </row>
        <row r="7545">
          <cell r="A7545">
            <v>2249</v>
          </cell>
          <cell r="B7545" t="str">
            <v>Davenport University-Kalamazoo Location</v>
          </cell>
        </row>
        <row r="7546">
          <cell r="A7546">
            <v>2249</v>
          </cell>
          <cell r="B7546" t="str">
            <v>Davenport University-Lansing Location</v>
          </cell>
        </row>
        <row r="7547">
          <cell r="A7547">
            <v>2249</v>
          </cell>
          <cell r="B7547" t="str">
            <v>Davenport University-Midland Location</v>
          </cell>
        </row>
        <row r="7548">
          <cell r="A7548">
            <v>2249</v>
          </cell>
          <cell r="B7548" t="str">
            <v>Davenport University-Holland Location</v>
          </cell>
        </row>
        <row r="7549">
          <cell r="A7549">
            <v>2249</v>
          </cell>
          <cell r="B7549" t="str">
            <v>Davenport University-Flint Location</v>
          </cell>
        </row>
        <row r="7550">
          <cell r="A7550">
            <v>2249</v>
          </cell>
          <cell r="B7550" t="str">
            <v>Davenport University-Traverse City Location</v>
          </cell>
        </row>
        <row r="7551">
          <cell r="A7551">
            <v>2249</v>
          </cell>
          <cell r="B7551" t="str">
            <v>Davenport University-Saginaw Location</v>
          </cell>
        </row>
        <row r="7552">
          <cell r="A7552">
            <v>2249</v>
          </cell>
          <cell r="B7552" t="str">
            <v>Davenport University-Livonia Location</v>
          </cell>
        </row>
        <row r="7553">
          <cell r="A7553">
            <v>2249</v>
          </cell>
          <cell r="B7553" t="str">
            <v>Davenport University-Battle Creek Location</v>
          </cell>
        </row>
        <row r="7554">
          <cell r="A7554">
            <v>2249</v>
          </cell>
          <cell r="B7554" t="str">
            <v>Davenport University-Grand Rapids Downtown</v>
          </cell>
        </row>
        <row r="7555">
          <cell r="A7555">
            <v>2332</v>
          </cell>
          <cell r="B7555" t="str">
            <v>Anoka-Ramsey Community College-Cambridge Campus</v>
          </cell>
        </row>
        <row r="7556">
          <cell r="A7556">
            <v>2339</v>
          </cell>
          <cell r="B7556" t="str">
            <v>Central Lakes College-Staples Campus</v>
          </cell>
        </row>
        <row r="7557">
          <cell r="A7557">
            <v>5541</v>
          </cell>
          <cell r="B7557" t="str">
            <v>M State - Detroit Lakes Campus</v>
          </cell>
        </row>
        <row r="7558">
          <cell r="A7558">
            <v>5541</v>
          </cell>
          <cell r="B7558" t="str">
            <v>M State - Moorhead Campus</v>
          </cell>
        </row>
        <row r="7559">
          <cell r="A7559">
            <v>5541</v>
          </cell>
          <cell r="B7559" t="str">
            <v>M State - Wadena Campus</v>
          </cell>
        </row>
        <row r="7560">
          <cell r="A7560">
            <v>5537</v>
          </cell>
          <cell r="B7560" t="str">
            <v>South Central College-Faribault</v>
          </cell>
        </row>
        <row r="7561">
          <cell r="A7561">
            <v>4009</v>
          </cell>
          <cell r="B7561" t="str">
            <v>Mesabi Range College</v>
          </cell>
        </row>
        <row r="7562">
          <cell r="A7562">
            <v>2385</v>
          </cell>
          <cell r="B7562" t="str">
            <v>Northland Community and Technical College - East Grand Forks</v>
          </cell>
        </row>
        <row r="7563">
          <cell r="A7563">
            <v>8694</v>
          </cell>
          <cell r="B7563" t="str">
            <v>Rasmussen College-Bloomington</v>
          </cell>
        </row>
        <row r="7564">
          <cell r="A7564">
            <v>8694</v>
          </cell>
          <cell r="B7564" t="str">
            <v>Rasmussen College-Eagan</v>
          </cell>
        </row>
        <row r="7565">
          <cell r="A7565">
            <v>8694</v>
          </cell>
          <cell r="B7565" t="str">
            <v>Rasmussen College-Mankato</v>
          </cell>
        </row>
        <row r="7566">
          <cell r="A7566">
            <v>8694</v>
          </cell>
          <cell r="B7566" t="str">
            <v>Rasmussen College-Brooklyn Park</v>
          </cell>
        </row>
        <row r="7567">
          <cell r="A7567">
            <v>8694</v>
          </cell>
          <cell r="B7567" t="str">
            <v>Rasmussen College-Lake Elmo/Woodbury</v>
          </cell>
        </row>
        <row r="7568">
          <cell r="A7568">
            <v>8694</v>
          </cell>
          <cell r="B7568" t="str">
            <v>Rasmussen College-Blaine</v>
          </cell>
        </row>
        <row r="7569">
          <cell r="A7569">
            <v>5252</v>
          </cell>
          <cell r="B7569" t="str">
            <v>Ridgewater College</v>
          </cell>
        </row>
        <row r="7570">
          <cell r="A7570">
            <v>2393</v>
          </cell>
          <cell r="B7570" t="str">
            <v>Minnesota State CollegeSoutheast-Red Wing Campus</v>
          </cell>
        </row>
        <row r="7571">
          <cell r="A7571">
            <v>2402</v>
          </cell>
          <cell r="B7571" t="str">
            <v>Copiah-Lincoln Community College Simpson County Center</v>
          </cell>
        </row>
        <row r="7572">
          <cell r="A7572">
            <v>2402</v>
          </cell>
          <cell r="B7572" t="str">
            <v>Copiah-Lincoln Community College-Natchez Campus</v>
          </cell>
        </row>
        <row r="7573">
          <cell r="A7573">
            <v>2430</v>
          </cell>
          <cell r="B7573" t="str">
            <v>Pearl River Community College-Forrest County Center</v>
          </cell>
        </row>
        <row r="7574">
          <cell r="A7574">
            <v>2480</v>
          </cell>
          <cell r="B7574" t="str">
            <v>Lindenwood University-Belleville</v>
          </cell>
        </row>
        <row r="7575">
          <cell r="A7575">
            <v>2530</v>
          </cell>
          <cell r="B7575" t="str">
            <v>City College Montana State University Billings</v>
          </cell>
        </row>
        <row r="7576">
          <cell r="A7576">
            <v>2536</v>
          </cell>
          <cell r="B7576" t="str">
            <v>The University of Montana - Missoula College</v>
          </cell>
        </row>
        <row r="7577">
          <cell r="A7577">
            <v>7367</v>
          </cell>
          <cell r="B7577" t="str">
            <v>Marinello School of Beauty-Henderson</v>
          </cell>
        </row>
        <row r="7578">
          <cell r="A7578">
            <v>7371</v>
          </cell>
          <cell r="B7578" t="str">
            <v>Marinello School of Beauty</v>
          </cell>
        </row>
        <row r="7579">
          <cell r="A7579">
            <v>37293</v>
          </cell>
          <cell r="B7579" t="str">
            <v>New Hampshire Institute for Therapeutic Arts</v>
          </cell>
        </row>
        <row r="7580">
          <cell r="A7580">
            <v>21066</v>
          </cell>
          <cell r="B7580" t="str">
            <v>American Institute</v>
          </cell>
        </row>
        <row r="7581">
          <cell r="A7581">
            <v>7394</v>
          </cell>
          <cell r="B7581" t="str">
            <v>Berkeley College - Westchester Campus</v>
          </cell>
        </row>
        <row r="7582">
          <cell r="A7582">
            <v>20757</v>
          </cell>
          <cell r="B7582" t="str">
            <v>Briarcliffe College-Bohemia</v>
          </cell>
        </row>
        <row r="7583">
          <cell r="A7583">
            <v>7304</v>
          </cell>
          <cell r="B7583" t="str">
            <v>Culinary Institute of America at Greystone</v>
          </cell>
        </row>
        <row r="7584">
          <cell r="A7584">
            <v>7304</v>
          </cell>
          <cell r="B7584" t="str">
            <v>Culinary Institute of America San Antonio</v>
          </cell>
        </row>
        <row r="7585">
          <cell r="A7585">
            <v>2798</v>
          </cell>
          <cell r="B7585" t="str">
            <v>Pratt Manhattan-A Division of Pratt Institute</v>
          </cell>
        </row>
        <row r="7586">
          <cell r="A7586">
            <v>2825</v>
          </cell>
          <cell r="B7586" t="str">
            <v>St. Joseph's College Long Island</v>
          </cell>
        </row>
        <row r="7587">
          <cell r="A7587">
            <v>2973</v>
          </cell>
          <cell r="B7587" t="str">
            <v>Gaston College</v>
          </cell>
        </row>
        <row r="7588">
          <cell r="A7588">
            <v>8694</v>
          </cell>
          <cell r="B7588" t="str">
            <v>Rasmussen College-Bismarck</v>
          </cell>
        </row>
        <row r="7589">
          <cell r="A7589">
            <v>10923</v>
          </cell>
          <cell r="B7589" t="str">
            <v>Los Angeles Center</v>
          </cell>
        </row>
        <row r="7590">
          <cell r="A7590">
            <v>10923</v>
          </cell>
          <cell r="B7590" t="str">
            <v>Florida Center</v>
          </cell>
        </row>
        <row r="7591">
          <cell r="A7591">
            <v>10923</v>
          </cell>
          <cell r="B7591" t="str">
            <v>Sacramento Center</v>
          </cell>
        </row>
        <row r="7592">
          <cell r="A7592">
            <v>10923</v>
          </cell>
          <cell r="B7592" t="str">
            <v>Montpelier Center - Closed July 2013</v>
          </cell>
        </row>
        <row r="7593">
          <cell r="A7593">
            <v>10923</v>
          </cell>
          <cell r="B7593" t="str">
            <v>Brattleboro Center - Closed July 2013</v>
          </cell>
        </row>
        <row r="7594">
          <cell r="A7594">
            <v>10923</v>
          </cell>
          <cell r="B7594" t="str">
            <v>New England Center</v>
          </cell>
        </row>
        <row r="7595">
          <cell r="A7595">
            <v>1339</v>
          </cell>
          <cell r="B7595" t="str">
            <v>Corban University Bellevue Washington Campus</v>
          </cell>
        </row>
        <row r="7596">
          <cell r="A7596">
            <v>7178</v>
          </cell>
          <cell r="B7596" t="str">
            <v>Western Seminary-San Jose</v>
          </cell>
        </row>
        <row r="7597">
          <cell r="A7597">
            <v>7178</v>
          </cell>
          <cell r="B7597" t="str">
            <v>Western Seminary-Sacramento</v>
          </cell>
        </row>
        <row r="7598">
          <cell r="A7598">
            <v>22062</v>
          </cell>
          <cell r="B7598" t="str">
            <v>The Beauty Institute</v>
          </cell>
        </row>
        <row r="7599">
          <cell r="A7599">
            <v>3239</v>
          </cell>
          <cell r="B7599" t="str">
            <v>Bucks County Community College-Upper Bucks Campus</v>
          </cell>
        </row>
        <row r="7600">
          <cell r="A7600">
            <v>3239</v>
          </cell>
          <cell r="B7600" t="str">
            <v>Bucks County Community College-Lower Bucks Campus</v>
          </cell>
        </row>
        <row r="7601">
          <cell r="A7601">
            <v>3273</v>
          </cell>
          <cell r="B7601" t="str">
            <v>Harrisburg Area Community College-Lancaster</v>
          </cell>
        </row>
        <row r="7602">
          <cell r="A7602">
            <v>3273</v>
          </cell>
          <cell r="B7602" t="str">
            <v>Harrisburg Area Community College-Gettysburg</v>
          </cell>
        </row>
        <row r="7603">
          <cell r="A7603">
            <v>3273</v>
          </cell>
          <cell r="B7603" t="str">
            <v>Harrisburg Area Community College-Lebanon</v>
          </cell>
        </row>
        <row r="7604">
          <cell r="A7604">
            <v>3273</v>
          </cell>
          <cell r="B7604" t="str">
            <v>Harrisburg Area Community College-York</v>
          </cell>
        </row>
        <row r="7605">
          <cell r="A7605">
            <v>7780</v>
          </cell>
          <cell r="B7605" t="str">
            <v>New Castle School of Trades</v>
          </cell>
        </row>
        <row r="7606">
          <cell r="A7606">
            <v>7191</v>
          </cell>
          <cell r="B7606" t="str">
            <v>Northampton County Area Community College-Monroe</v>
          </cell>
        </row>
        <row r="7607">
          <cell r="A7607">
            <v>3350</v>
          </cell>
          <cell r="B7607" t="str">
            <v>Villanova University - Summer Music Studies Program</v>
          </cell>
        </row>
        <row r="7608">
          <cell r="A7608">
            <v>20925</v>
          </cell>
          <cell r="B7608" t="str">
            <v>Laurel Technical Institute Meadville</v>
          </cell>
        </row>
        <row r="7609">
          <cell r="A7609">
            <v>13263</v>
          </cell>
          <cell r="B7609" t="str">
            <v>South Hills School of Business and Technology-Altoona</v>
          </cell>
        </row>
        <row r="7610">
          <cell r="A7610">
            <v>3486</v>
          </cell>
          <cell r="B7610" t="str">
            <v>Spark</v>
          </cell>
        </row>
        <row r="7611">
          <cell r="A7611">
            <v>4972</v>
          </cell>
          <cell r="B7611" t="str">
            <v>Galveston College - Charlie Thomas Family Applied Technology Center</v>
          </cell>
        </row>
        <row r="7612">
          <cell r="A7612">
            <v>3609</v>
          </cell>
          <cell r="B7612" t="str">
            <v>San Jacinto College-North Campus</v>
          </cell>
        </row>
        <row r="7613">
          <cell r="A7613">
            <v>3609</v>
          </cell>
          <cell r="B7613" t="str">
            <v>San Jacinto College-South Campus</v>
          </cell>
        </row>
        <row r="7614">
          <cell r="A7614">
            <v>22183</v>
          </cell>
          <cell r="B7614" t="str">
            <v>Southwest School of Business and Technical Careers-South Texas</v>
          </cell>
        </row>
        <row r="7615">
          <cell r="A7615">
            <v>22183</v>
          </cell>
          <cell r="B7615" t="str">
            <v>Southwest School of Business and Technical Careers-Corpus Christi</v>
          </cell>
        </row>
        <row r="7616">
          <cell r="A7616">
            <v>3639</v>
          </cell>
          <cell r="B7616" t="str">
            <v>Texas A&amp;M University-San Antonio</v>
          </cell>
        </row>
        <row r="7617">
          <cell r="A7617">
            <v>3679</v>
          </cell>
          <cell r="B7617" t="str">
            <v>Snow College-Richfield Campus</v>
          </cell>
        </row>
        <row r="7618">
          <cell r="A7618">
            <v>1459</v>
          </cell>
          <cell r="B7618" t="str">
            <v>Strayer University-Alexandria Campus</v>
          </cell>
        </row>
        <row r="7619">
          <cell r="A7619">
            <v>1459</v>
          </cell>
          <cell r="B7619" t="str">
            <v>Strayer University-Woodbridge Campus</v>
          </cell>
        </row>
        <row r="7620">
          <cell r="A7620">
            <v>1459</v>
          </cell>
          <cell r="B7620" t="str">
            <v>Strayer University-Manassas Campus</v>
          </cell>
        </row>
        <row r="7621">
          <cell r="A7621">
            <v>1459</v>
          </cell>
          <cell r="B7621" t="str">
            <v>Strayer University-Loudoun Campus</v>
          </cell>
        </row>
        <row r="7622">
          <cell r="A7622">
            <v>1459</v>
          </cell>
          <cell r="B7622" t="str">
            <v>Strayer University-Fredericksburg Campus</v>
          </cell>
        </row>
        <row r="7623">
          <cell r="A7623">
            <v>1459</v>
          </cell>
          <cell r="B7623" t="str">
            <v>Strayer University-Henrico Campus</v>
          </cell>
        </row>
        <row r="7624">
          <cell r="A7624">
            <v>1459</v>
          </cell>
          <cell r="B7624" t="str">
            <v>Strayer University-Chesterfield Campus</v>
          </cell>
        </row>
        <row r="7625">
          <cell r="A7625">
            <v>1459</v>
          </cell>
          <cell r="B7625" t="str">
            <v>Strayer University-Chesapeake Campus</v>
          </cell>
        </row>
        <row r="7626">
          <cell r="A7626">
            <v>1459</v>
          </cell>
          <cell r="B7626" t="str">
            <v>Strayer University-Newport News Campus</v>
          </cell>
        </row>
        <row r="7627">
          <cell r="A7627">
            <v>1459</v>
          </cell>
          <cell r="B7627" t="str">
            <v>Strayer University-Virginia Beach Campus</v>
          </cell>
        </row>
        <row r="7628">
          <cell r="A7628">
            <v>3743</v>
          </cell>
          <cell r="B7628" t="str">
            <v>Union Presbyterian Seminary-Charlotte</v>
          </cell>
        </row>
        <row r="7629">
          <cell r="A7629">
            <v>3800</v>
          </cell>
          <cell r="B7629" t="str">
            <v>Washington State University-Vancouver</v>
          </cell>
        </row>
        <row r="7630">
          <cell r="A7630">
            <v>3800</v>
          </cell>
          <cell r="B7630" t="str">
            <v>Washington State University-Spokane</v>
          </cell>
        </row>
        <row r="7631">
          <cell r="A7631">
            <v>3800</v>
          </cell>
          <cell r="B7631" t="str">
            <v>Washington State University-Tri Cities</v>
          </cell>
        </row>
        <row r="7632">
          <cell r="A7632">
            <v>10861</v>
          </cell>
          <cell r="B7632" t="str">
            <v>West Virginia Business College-Nutter Fort</v>
          </cell>
        </row>
        <row r="7633">
          <cell r="A7633">
            <v>3946</v>
          </cell>
          <cell r="B7633" t="str">
            <v>University of the Virgin Islands-Albert A. Sheen</v>
          </cell>
        </row>
        <row r="7634">
          <cell r="A7634">
            <v>10198</v>
          </cell>
          <cell r="B7634" t="str">
            <v>ECPI University-Newport News</v>
          </cell>
        </row>
        <row r="7635">
          <cell r="A7635">
            <v>10198</v>
          </cell>
          <cell r="B7635" t="str">
            <v>ECPI University-Greensboro</v>
          </cell>
        </row>
        <row r="7636">
          <cell r="A7636">
            <v>10198</v>
          </cell>
          <cell r="B7636" t="str">
            <v>ECPI University-Charlotte</v>
          </cell>
        </row>
        <row r="7637">
          <cell r="A7637">
            <v>10198</v>
          </cell>
          <cell r="B7637" t="str">
            <v>ECPI University-Greenville</v>
          </cell>
        </row>
        <row r="7638">
          <cell r="A7638">
            <v>10198</v>
          </cell>
          <cell r="B7638" t="str">
            <v>ECPI University-Manassas</v>
          </cell>
        </row>
        <row r="7639">
          <cell r="A7639">
            <v>10198</v>
          </cell>
          <cell r="B7639" t="str">
            <v>ECPI University-Charleston</v>
          </cell>
        </row>
        <row r="7640">
          <cell r="A7640">
            <v>10198</v>
          </cell>
          <cell r="B7640" t="str">
            <v>ECPI University-Raleigh</v>
          </cell>
        </row>
        <row r="7641">
          <cell r="A7641">
            <v>10198</v>
          </cell>
          <cell r="B7641" t="str">
            <v>ECPI University-Columbia</v>
          </cell>
        </row>
        <row r="7642">
          <cell r="A7642">
            <v>10198</v>
          </cell>
          <cell r="B7642" t="str">
            <v>ECPI University-Concord</v>
          </cell>
        </row>
        <row r="7643">
          <cell r="A7643">
            <v>10198</v>
          </cell>
          <cell r="B7643" t="str">
            <v>ECPI University-Culinary Institute of Virginia</v>
          </cell>
        </row>
        <row r="7644">
          <cell r="A7644">
            <v>10198</v>
          </cell>
          <cell r="B7644" t="str">
            <v>ECPI University-Virginia Beach Health Sciences</v>
          </cell>
        </row>
        <row r="7645">
          <cell r="A7645">
            <v>10198</v>
          </cell>
          <cell r="B7645" t="str">
            <v>ECPI University-Richmond South</v>
          </cell>
        </row>
        <row r="7646">
          <cell r="A7646">
            <v>10198</v>
          </cell>
          <cell r="B7646" t="str">
            <v>ECPI University-Innsbrook</v>
          </cell>
        </row>
        <row r="7647">
          <cell r="A7647">
            <v>10198</v>
          </cell>
          <cell r="B7647" t="str">
            <v>ECPI University-Richmond West</v>
          </cell>
        </row>
        <row r="7648">
          <cell r="A7648">
            <v>25720</v>
          </cell>
          <cell r="B7648" t="str">
            <v>Vista College Amarillo</v>
          </cell>
        </row>
        <row r="7649">
          <cell r="A7649">
            <v>25720</v>
          </cell>
          <cell r="B7649" t="str">
            <v>Vista College Lubbock</v>
          </cell>
        </row>
        <row r="7650">
          <cell r="A7650">
            <v>25720</v>
          </cell>
          <cell r="B7650" t="str">
            <v>Computer Career Center-Las Cruces</v>
          </cell>
        </row>
        <row r="7651">
          <cell r="A7651">
            <v>25720</v>
          </cell>
          <cell r="B7651" t="str">
            <v>Vista College-Beaumont</v>
          </cell>
        </row>
        <row r="7652">
          <cell r="A7652">
            <v>25720</v>
          </cell>
          <cell r="B7652" t="str">
            <v>Vista College-Longview</v>
          </cell>
        </row>
        <row r="7653">
          <cell r="A7653">
            <v>25720</v>
          </cell>
          <cell r="B7653" t="str">
            <v>Vista College-Killeen</v>
          </cell>
        </row>
        <row r="7654">
          <cell r="A7654">
            <v>30399</v>
          </cell>
          <cell r="B7654" t="str">
            <v>Fremont College</v>
          </cell>
        </row>
        <row r="7655">
          <cell r="A7655">
            <v>21816</v>
          </cell>
          <cell r="B7655" t="str">
            <v>Rob Roy Academy - Woonsocket</v>
          </cell>
        </row>
        <row r="7656">
          <cell r="A7656">
            <v>25812</v>
          </cell>
          <cell r="B7656" t="str">
            <v>CC's Cosmetology College</v>
          </cell>
        </row>
        <row r="7657">
          <cell r="A7657">
            <v>25812</v>
          </cell>
          <cell r="B7657" t="str">
            <v>CC's Cosmetology College</v>
          </cell>
        </row>
        <row r="7658">
          <cell r="A7658">
            <v>25812</v>
          </cell>
          <cell r="B7658" t="str">
            <v>CC's Cosmetology College-Texarkana</v>
          </cell>
        </row>
        <row r="7659">
          <cell r="A7659">
            <v>25812</v>
          </cell>
          <cell r="B7659" t="str">
            <v>CC's Cosmetology College-Texarkana</v>
          </cell>
        </row>
        <row r="7660">
          <cell r="A7660">
            <v>30819</v>
          </cell>
          <cell r="B7660" t="str">
            <v>YTI Career Institute - Altoona</v>
          </cell>
        </row>
        <row r="7661">
          <cell r="A7661">
            <v>30094</v>
          </cell>
          <cell r="B7661" t="str">
            <v>SW School of Business &amp; Technical Careers</v>
          </cell>
        </row>
        <row r="7662">
          <cell r="A7662">
            <v>30094</v>
          </cell>
          <cell r="B7662" t="str">
            <v>SW School of Business &amp; Technical Careers</v>
          </cell>
        </row>
        <row r="7663">
          <cell r="A7663">
            <v>30215</v>
          </cell>
          <cell r="B7663" t="str">
            <v>SW School of Business and Technical Careers-Del Rio</v>
          </cell>
        </row>
        <row r="7664">
          <cell r="A7664">
            <v>30215</v>
          </cell>
          <cell r="B7664" t="str">
            <v>SW School of Business and Technical Careers-North Campus</v>
          </cell>
        </row>
        <row r="7665">
          <cell r="A7665">
            <v>30215</v>
          </cell>
          <cell r="B7665" t="str">
            <v>SW School of Business and Technical Careers-South Campus</v>
          </cell>
        </row>
        <row r="7666">
          <cell r="A7666">
            <v>30623</v>
          </cell>
          <cell r="B7666" t="str">
            <v>Westech College</v>
          </cell>
        </row>
        <row r="7667">
          <cell r="A7667">
            <v>30623</v>
          </cell>
          <cell r="B7667" t="str">
            <v>Westech College</v>
          </cell>
        </row>
        <row r="7668">
          <cell r="A7668">
            <v>31085</v>
          </cell>
          <cell r="B7668" t="str">
            <v>Everglades University-Orlando</v>
          </cell>
        </row>
        <row r="7669">
          <cell r="A7669">
            <v>31085</v>
          </cell>
          <cell r="B7669" t="str">
            <v>Everglades University-Sarasota</v>
          </cell>
        </row>
        <row r="7670">
          <cell r="A7670">
            <v>39696</v>
          </cell>
          <cell r="B7670" t="str">
            <v>UEI College</v>
          </cell>
        </row>
        <row r="7671">
          <cell r="A7671">
            <v>31133</v>
          </cell>
          <cell r="B7671" t="str">
            <v>UEI College-Bakersfield</v>
          </cell>
        </row>
        <row r="7672">
          <cell r="A7672">
            <v>25909</v>
          </cell>
          <cell r="B7672" t="str">
            <v>Wright Career College - Oklahoma City OK</v>
          </cell>
        </row>
        <row r="7673">
          <cell r="A7673">
            <v>25909</v>
          </cell>
          <cell r="B7673" t="str">
            <v>Wright Career College - Tulsa OK</v>
          </cell>
        </row>
        <row r="7674">
          <cell r="A7674">
            <v>25476</v>
          </cell>
          <cell r="B7674" t="str">
            <v>Florida National University-South Campus</v>
          </cell>
        </row>
        <row r="7675">
          <cell r="A7675">
            <v>25476</v>
          </cell>
          <cell r="B7675" t="str">
            <v>Florida National University Training Center</v>
          </cell>
        </row>
        <row r="7676">
          <cell r="A7676">
            <v>30944</v>
          </cell>
          <cell r="B7676" t="str">
            <v>Marinello School of Beauty-Concord</v>
          </cell>
        </row>
        <row r="7677">
          <cell r="A7677">
            <v>30944</v>
          </cell>
          <cell r="B7677" t="str">
            <v>Marinello School of Beauty-Stockton</v>
          </cell>
        </row>
        <row r="7678">
          <cell r="A7678">
            <v>22453</v>
          </cell>
          <cell r="B7678" t="str">
            <v>Connecticut Aero Tech  School</v>
          </cell>
        </row>
        <row r="7679">
          <cell r="A7679">
            <v>31086</v>
          </cell>
          <cell r="B7679" t="str">
            <v>Compu-Med Vocational Careers Corp</v>
          </cell>
        </row>
        <row r="7680">
          <cell r="A7680">
            <v>31239</v>
          </cell>
          <cell r="B7680" t="str">
            <v>Southeastern College-Miami Lakes</v>
          </cell>
        </row>
        <row r="7681">
          <cell r="A7681">
            <v>31239</v>
          </cell>
          <cell r="B7681" t="str">
            <v>Southeastern College-St. Petersburg</v>
          </cell>
        </row>
        <row r="7682">
          <cell r="A7682">
            <v>31239</v>
          </cell>
          <cell r="B7682" t="str">
            <v>Southeastern College-New Port Richey</v>
          </cell>
        </row>
        <row r="7683">
          <cell r="A7683">
            <v>31239</v>
          </cell>
          <cell r="B7683" t="str">
            <v>Southeastern College - Tampa</v>
          </cell>
        </row>
        <row r="7684">
          <cell r="A7684">
            <v>10148</v>
          </cell>
          <cell r="B7684" t="str">
            <v>Colorado Technical University</v>
          </cell>
        </row>
        <row r="7685">
          <cell r="A7685">
            <v>1459</v>
          </cell>
          <cell r="B7685" t="str">
            <v>Strayer University-Rockville Campus</v>
          </cell>
        </row>
        <row r="7686">
          <cell r="A7686">
            <v>1459</v>
          </cell>
          <cell r="B7686" t="str">
            <v>Strayer University-Anne Arundel Campus</v>
          </cell>
        </row>
        <row r="7687">
          <cell r="A7687">
            <v>1459</v>
          </cell>
          <cell r="B7687" t="str">
            <v>Strayer University-White Marsh Campus</v>
          </cell>
        </row>
        <row r="7688">
          <cell r="A7688">
            <v>1459</v>
          </cell>
          <cell r="B7688" t="str">
            <v>Strayer University-Owings Mills Campus</v>
          </cell>
        </row>
        <row r="7689">
          <cell r="A7689">
            <v>32943</v>
          </cell>
          <cell r="B7689" t="str">
            <v>Blue Cliff College</v>
          </cell>
        </row>
        <row r="7690">
          <cell r="A7690">
            <v>33283</v>
          </cell>
          <cell r="B7690" t="str">
            <v>Franklin Career Institute</v>
          </cell>
        </row>
        <row r="7691">
          <cell r="A7691">
            <v>37323</v>
          </cell>
          <cell r="B7691" t="str">
            <v>IYRS School of Technology &amp; Trades</v>
          </cell>
        </row>
        <row r="7692">
          <cell r="A7692">
            <v>4898</v>
          </cell>
          <cell r="B7692" t="str">
            <v>McCann School of Business &amp; Technology</v>
          </cell>
        </row>
        <row r="7693">
          <cell r="A7693">
            <v>4898</v>
          </cell>
          <cell r="B7693" t="str">
            <v>McCann School of Business &amp; Technology</v>
          </cell>
        </row>
        <row r="7694">
          <cell r="A7694">
            <v>4898</v>
          </cell>
          <cell r="B7694" t="str">
            <v>McCann School of Business &amp; Technology</v>
          </cell>
        </row>
        <row r="7695">
          <cell r="A7695">
            <v>4898</v>
          </cell>
          <cell r="B7695" t="str">
            <v>McCann School of Business &amp; Technology</v>
          </cell>
        </row>
        <row r="7696">
          <cell r="A7696">
            <v>4898</v>
          </cell>
          <cell r="B7696" t="str">
            <v>McCann School of Business &amp; Technology</v>
          </cell>
        </row>
        <row r="7697">
          <cell r="A7697">
            <v>4898</v>
          </cell>
          <cell r="B7697" t="str">
            <v>McCann School of Business &amp; Technology</v>
          </cell>
        </row>
        <row r="7698">
          <cell r="A7698">
            <v>34254</v>
          </cell>
          <cell r="B7698" t="str">
            <v>Central Florida Institute</v>
          </cell>
        </row>
        <row r="7699">
          <cell r="A7699">
            <v>34503</v>
          </cell>
          <cell r="B7699" t="str">
            <v>Marinello School of Beauty-Wichita</v>
          </cell>
        </row>
        <row r="7700">
          <cell r="A7700">
            <v>34503</v>
          </cell>
          <cell r="B7700" t="str">
            <v>Marinello School of Beauty-Overland Park</v>
          </cell>
        </row>
        <row r="7701">
          <cell r="A7701">
            <v>25681</v>
          </cell>
          <cell r="B7701" t="str">
            <v>Texas Barber College - Branch Campus #1</v>
          </cell>
        </row>
        <row r="7702">
          <cell r="A7702">
            <v>25681</v>
          </cell>
          <cell r="B7702" t="str">
            <v>Texas Barber College - Branch Campus #2</v>
          </cell>
        </row>
        <row r="7703">
          <cell r="A7703">
            <v>25681</v>
          </cell>
          <cell r="B7703" t="str">
            <v>Texas Barber Colleges and Hairstyling Schools Branch Campus #6</v>
          </cell>
        </row>
        <row r="7704">
          <cell r="A7704">
            <v>25681</v>
          </cell>
          <cell r="B7704" t="str">
            <v>Texas Barber College - Branch Campus #5</v>
          </cell>
        </row>
        <row r="7705">
          <cell r="A7705">
            <v>25681</v>
          </cell>
          <cell r="B7705" t="str">
            <v>Texas Barber Colleges and Hairstyling Schools Branch Campus #7</v>
          </cell>
        </row>
        <row r="7706">
          <cell r="A7706">
            <v>36463</v>
          </cell>
          <cell r="B7706" t="str">
            <v>Design's School of Cosmetology</v>
          </cell>
        </row>
        <row r="7707">
          <cell r="A7707">
            <v>35554</v>
          </cell>
          <cell r="B7707" t="str">
            <v>Southeastern Institute-Nashville</v>
          </cell>
        </row>
        <row r="7708">
          <cell r="A7708">
            <v>1459</v>
          </cell>
          <cell r="B7708" t="str">
            <v>Strayer University-Nashville Campus</v>
          </cell>
        </row>
        <row r="7709">
          <cell r="A7709">
            <v>1459</v>
          </cell>
          <cell r="B7709" t="str">
            <v>Strayer University-Shelby Oaks Campus</v>
          </cell>
        </row>
        <row r="7710">
          <cell r="A7710">
            <v>1459</v>
          </cell>
          <cell r="B7710" t="str">
            <v>Strayer University-Knoxville Campus</v>
          </cell>
        </row>
        <row r="7711">
          <cell r="A7711">
            <v>1459</v>
          </cell>
          <cell r="B7711" t="str">
            <v>Strayer University-Delaware County Campus</v>
          </cell>
        </row>
        <row r="7712">
          <cell r="A7712">
            <v>1459</v>
          </cell>
          <cell r="B7712" t="str">
            <v>Strayer University-King of Prussia Campus</v>
          </cell>
        </row>
        <row r="7713">
          <cell r="A7713">
            <v>1459</v>
          </cell>
          <cell r="B7713" t="str">
            <v>Strayer University-Center City Campus</v>
          </cell>
        </row>
        <row r="7714">
          <cell r="A7714">
            <v>1459</v>
          </cell>
          <cell r="B7714" t="str">
            <v>Strayer University-Lower Bucks County Campus</v>
          </cell>
        </row>
        <row r="7715">
          <cell r="A7715">
            <v>1459</v>
          </cell>
          <cell r="B7715" t="str">
            <v>Strayer University-Warrendale Campus</v>
          </cell>
        </row>
        <row r="7716">
          <cell r="A7716">
            <v>1459</v>
          </cell>
          <cell r="B7716" t="str">
            <v>Strayer University-Allentown Campus</v>
          </cell>
        </row>
        <row r="7717">
          <cell r="A7717">
            <v>37873</v>
          </cell>
          <cell r="B7717" t="str">
            <v>New Directions Beauty Institute</v>
          </cell>
        </row>
        <row r="7718">
          <cell r="A7718">
            <v>39273</v>
          </cell>
          <cell r="B7718" t="str">
            <v>Marinello School of Beauty-Torrington</v>
          </cell>
        </row>
        <row r="7719">
          <cell r="A7719">
            <v>39273</v>
          </cell>
          <cell r="B7719" t="str">
            <v>Marinello School of Beauty-Enfield</v>
          </cell>
        </row>
        <row r="7720">
          <cell r="A7720">
            <v>39273</v>
          </cell>
          <cell r="B7720" t="str">
            <v>Marinello School of Beauty-Northampton</v>
          </cell>
        </row>
        <row r="7721">
          <cell r="A7721">
            <v>40033</v>
          </cell>
          <cell r="B7721" t="str">
            <v>Blake Austin College Beauty Academy</v>
          </cell>
        </row>
        <row r="7722">
          <cell r="A7722">
            <v>8694</v>
          </cell>
          <cell r="B7722" t="str">
            <v>Rasmussen College-Aurora</v>
          </cell>
        </row>
        <row r="7723">
          <cell r="A7723">
            <v>8694</v>
          </cell>
          <cell r="B7723" t="str">
            <v>Rasmussen College-Romeoville/Joliet</v>
          </cell>
        </row>
        <row r="7724">
          <cell r="A7724">
            <v>8694</v>
          </cell>
          <cell r="B7724" t="str">
            <v>Rasmussen College-Mokena/Tinley Park</v>
          </cell>
        </row>
        <row r="7725">
          <cell r="A7725">
            <v>1459</v>
          </cell>
          <cell r="B7725" t="str">
            <v>Strayer University-Tampa East Campus</v>
          </cell>
        </row>
        <row r="7726">
          <cell r="A7726">
            <v>1459</v>
          </cell>
          <cell r="B7726" t="str">
            <v>Strayer University-Maitland Campus</v>
          </cell>
        </row>
        <row r="7727">
          <cell r="A7727">
            <v>1459</v>
          </cell>
          <cell r="B7727" t="str">
            <v>Strayer University-Orlando East Campus</v>
          </cell>
        </row>
        <row r="7728">
          <cell r="A7728">
            <v>1459</v>
          </cell>
          <cell r="B7728" t="str">
            <v>Strayer University-Sand Lake Campus</v>
          </cell>
        </row>
        <row r="7729">
          <cell r="A7729">
            <v>1459</v>
          </cell>
          <cell r="B7729" t="str">
            <v>Strayer University-Baymeadows Campus</v>
          </cell>
        </row>
        <row r="7730">
          <cell r="A7730">
            <v>1459</v>
          </cell>
          <cell r="B7730" t="str">
            <v>Strayer University-Palm Beach Gardens Campus</v>
          </cell>
        </row>
        <row r="7731">
          <cell r="A7731">
            <v>1459</v>
          </cell>
          <cell r="B7731" t="str">
            <v>Strayer University-Coral Springs Campus</v>
          </cell>
        </row>
        <row r="7732">
          <cell r="A7732">
            <v>1459</v>
          </cell>
          <cell r="B7732" t="str">
            <v>Strayer University-Fort Lauderdale Campus</v>
          </cell>
        </row>
        <row r="7733">
          <cell r="A7733">
            <v>1459</v>
          </cell>
          <cell r="B7733" t="str">
            <v>Strayer University-Miramar Campus</v>
          </cell>
        </row>
        <row r="7734">
          <cell r="A7734">
            <v>1459</v>
          </cell>
          <cell r="B7734" t="str">
            <v>Strayer University-Doral</v>
          </cell>
        </row>
        <row r="7735">
          <cell r="A7735">
            <v>1459</v>
          </cell>
          <cell r="B7735" t="str">
            <v>Strayer University-Brickell</v>
          </cell>
        </row>
        <row r="7736">
          <cell r="A7736">
            <v>40924</v>
          </cell>
          <cell r="B7736" t="str">
            <v>Make-up Designory</v>
          </cell>
        </row>
        <row r="7737">
          <cell r="A7737">
            <v>41173</v>
          </cell>
          <cell r="B7737" t="str">
            <v>Dayton School of Medical Massage-Lima</v>
          </cell>
        </row>
        <row r="7738">
          <cell r="A7738">
            <v>41173</v>
          </cell>
          <cell r="B7738" t="str">
            <v>Cincinnati School of Medical Massage</v>
          </cell>
        </row>
        <row r="7739">
          <cell r="A7739">
            <v>41173</v>
          </cell>
          <cell r="B7739" t="str">
            <v>Cleveland Institute of Medical Massage</v>
          </cell>
        </row>
        <row r="7740">
          <cell r="A7740">
            <v>40894</v>
          </cell>
          <cell r="B7740" t="str">
            <v>CCI Training Center-Dallas</v>
          </cell>
        </row>
        <row r="7741">
          <cell r="A7741">
            <v>1459</v>
          </cell>
          <cell r="B7741" t="str">
            <v>Strayer University-Huntsville Campus</v>
          </cell>
        </row>
        <row r="7742">
          <cell r="A7742">
            <v>8694</v>
          </cell>
          <cell r="B7742" t="str">
            <v>Rasmussen College-Appleton</v>
          </cell>
        </row>
        <row r="7743">
          <cell r="A7743">
            <v>8694</v>
          </cell>
          <cell r="B7743" t="str">
            <v>Rasmussen College-Wausau</v>
          </cell>
        </row>
        <row r="7744">
          <cell r="A7744">
            <v>1459</v>
          </cell>
          <cell r="B7744" t="str">
            <v>Strayer University-Louisville Campus</v>
          </cell>
        </row>
        <row r="7745">
          <cell r="A7745">
            <v>1459</v>
          </cell>
          <cell r="B7745" t="str">
            <v>Strayer University-Florence Campus</v>
          </cell>
        </row>
        <row r="7746">
          <cell r="A7746">
            <v>1459</v>
          </cell>
          <cell r="B7746" t="str">
            <v>Strayer University-North Charlotte</v>
          </cell>
        </row>
        <row r="7747">
          <cell r="A7747">
            <v>1459</v>
          </cell>
          <cell r="B7747" t="str">
            <v>Strayer University-South Charlotte</v>
          </cell>
        </row>
        <row r="7748">
          <cell r="A7748">
            <v>1459</v>
          </cell>
          <cell r="B7748" t="str">
            <v>Strayer University-North Raleigh Campus</v>
          </cell>
        </row>
        <row r="7749">
          <cell r="A7749">
            <v>1459</v>
          </cell>
          <cell r="B7749" t="str">
            <v>Strayer University-Greensboro Campus</v>
          </cell>
        </row>
        <row r="7750">
          <cell r="A7750">
            <v>1459</v>
          </cell>
          <cell r="B7750" t="str">
            <v>Strayer University-Huntersville Campus</v>
          </cell>
        </row>
        <row r="7751">
          <cell r="A7751">
            <v>1459</v>
          </cell>
          <cell r="B7751" t="str">
            <v>Strayer University-South Raleigh Campus</v>
          </cell>
        </row>
        <row r="7752">
          <cell r="A7752">
            <v>1459</v>
          </cell>
          <cell r="B7752" t="str">
            <v>Strayer University-Willingboro Campus</v>
          </cell>
        </row>
        <row r="7753">
          <cell r="A7753">
            <v>1459</v>
          </cell>
          <cell r="B7753" t="str">
            <v>Strayer University-Lawrenceville</v>
          </cell>
        </row>
        <row r="7754">
          <cell r="A7754">
            <v>1459</v>
          </cell>
          <cell r="B7754" t="str">
            <v>Strayer University-Piscataway</v>
          </cell>
        </row>
        <row r="7755">
          <cell r="A7755">
            <v>40834</v>
          </cell>
          <cell r="B7755" t="str">
            <v>Cambridge College of Healthcare &amp; Technology</v>
          </cell>
        </row>
        <row r="7756">
          <cell r="A7756">
            <v>41431</v>
          </cell>
          <cell r="B7756" t="str">
            <v>Professional Hands Institute</v>
          </cell>
        </row>
        <row r="7757">
          <cell r="A7757">
            <v>41431</v>
          </cell>
          <cell r="B7757" t="str">
            <v>Professional Hands Institute</v>
          </cell>
        </row>
        <row r="7758">
          <cell r="A7758">
            <v>41455</v>
          </cell>
          <cell r="B7758" t="str">
            <v>Utah County Campus</v>
          </cell>
        </row>
        <row r="7759">
          <cell r="A7759">
            <v>1459</v>
          </cell>
          <cell r="B7759" t="str">
            <v>Strayer University-Columbus Campus</v>
          </cell>
        </row>
        <row r="7760">
          <cell r="A7760">
            <v>1459</v>
          </cell>
          <cell r="B7760" t="str">
            <v>Strayer University-Fairview Park Campus</v>
          </cell>
        </row>
        <row r="7761">
          <cell r="A7761">
            <v>1459</v>
          </cell>
          <cell r="B7761" t="str">
            <v>Strayer University-Akron Campus</v>
          </cell>
        </row>
        <row r="7762">
          <cell r="A7762">
            <v>1459</v>
          </cell>
          <cell r="B7762" t="str">
            <v>Strayer University-Fairborn Campus</v>
          </cell>
        </row>
        <row r="7763">
          <cell r="A7763">
            <v>1459</v>
          </cell>
          <cell r="B7763" t="str">
            <v>Strayer University-Cincinnati Campus</v>
          </cell>
        </row>
        <row r="7764">
          <cell r="A7764">
            <v>41493</v>
          </cell>
          <cell r="B7764" t="str">
            <v>Park West Barber School</v>
          </cell>
        </row>
        <row r="7765">
          <cell r="A7765">
            <v>41493</v>
          </cell>
          <cell r="B7765" t="str">
            <v>Park West Barber School</v>
          </cell>
        </row>
        <row r="7766">
          <cell r="A7766">
            <v>1459</v>
          </cell>
          <cell r="B7766" t="str">
            <v>Strayer University-Cobb Campus</v>
          </cell>
        </row>
        <row r="7767">
          <cell r="A7767">
            <v>1459</v>
          </cell>
          <cell r="B7767" t="str">
            <v>Strayer University-Morrow Campus</v>
          </cell>
        </row>
        <row r="7768">
          <cell r="A7768">
            <v>1459</v>
          </cell>
          <cell r="B7768" t="str">
            <v>Strayer University-Roswell Campus</v>
          </cell>
        </row>
        <row r="7769">
          <cell r="A7769">
            <v>1459</v>
          </cell>
          <cell r="B7769" t="str">
            <v>Strayer University-Douglasville Campus</v>
          </cell>
        </row>
        <row r="7770">
          <cell r="A7770">
            <v>1459</v>
          </cell>
          <cell r="B7770" t="str">
            <v>Strayer University-Lithonia Campus</v>
          </cell>
        </row>
        <row r="7771">
          <cell r="A7771">
            <v>1459</v>
          </cell>
          <cell r="B7771" t="str">
            <v>Strayer University-Savannah Campus</v>
          </cell>
        </row>
        <row r="7772">
          <cell r="A7772">
            <v>1459</v>
          </cell>
          <cell r="B7772" t="str">
            <v>Strayer University-Augusta Campus</v>
          </cell>
        </row>
        <row r="7773">
          <cell r="A7773">
            <v>1459</v>
          </cell>
          <cell r="B7773" t="str">
            <v>Strayer University-Columbus</v>
          </cell>
        </row>
        <row r="7774">
          <cell r="A7774">
            <v>1459</v>
          </cell>
          <cell r="B7774" t="str">
            <v>Strayer University-Columbia Campus</v>
          </cell>
        </row>
        <row r="7775">
          <cell r="A7775">
            <v>1459</v>
          </cell>
          <cell r="B7775" t="str">
            <v>Strayer University-Charleston Campus</v>
          </cell>
        </row>
        <row r="7776">
          <cell r="A7776">
            <v>1459</v>
          </cell>
          <cell r="B7776" t="str">
            <v>Strayer University-Irving</v>
          </cell>
        </row>
        <row r="7777">
          <cell r="A7777">
            <v>1459</v>
          </cell>
          <cell r="B7777" t="str">
            <v>Strayer University-Katy</v>
          </cell>
        </row>
        <row r="7778">
          <cell r="A7778">
            <v>1459</v>
          </cell>
          <cell r="B7778" t="str">
            <v>Strayer University-Northwest Houston</v>
          </cell>
        </row>
        <row r="7779">
          <cell r="A7779">
            <v>1459</v>
          </cell>
          <cell r="B7779" t="str">
            <v>Strayer University-Plano</v>
          </cell>
        </row>
        <row r="7780">
          <cell r="A7780">
            <v>1459</v>
          </cell>
          <cell r="B7780" t="str">
            <v>Strayer University-Cedar Hill</v>
          </cell>
        </row>
        <row r="7781">
          <cell r="A7781">
            <v>1459</v>
          </cell>
          <cell r="B7781" t="str">
            <v>Strayer University-North Dallas</v>
          </cell>
        </row>
        <row r="7782">
          <cell r="A7782">
            <v>1459</v>
          </cell>
          <cell r="B7782" t="str">
            <v>Strayer University-San Antonio</v>
          </cell>
        </row>
        <row r="7783">
          <cell r="A7783">
            <v>1459</v>
          </cell>
          <cell r="B7783" t="str">
            <v>Strayer University-Stafford</v>
          </cell>
        </row>
        <row r="7784">
          <cell r="A7784">
            <v>41697</v>
          </cell>
          <cell r="B7784" t="str">
            <v>Unitek College</v>
          </cell>
        </row>
        <row r="7785">
          <cell r="A7785">
            <v>41762</v>
          </cell>
          <cell r="B7785" t="str">
            <v>Twin Rivers Adult School - Grand Avenue Center</v>
          </cell>
        </row>
        <row r="7786">
          <cell r="A7786">
            <v>41762</v>
          </cell>
          <cell r="B7786" t="str">
            <v>Twin Rivers Adult School - Arnold Avenue Center</v>
          </cell>
        </row>
        <row r="7787">
          <cell r="A7787">
            <v>41762</v>
          </cell>
          <cell r="B7787" t="str">
            <v>Greater Sacramento Urban League</v>
          </cell>
        </row>
        <row r="7788">
          <cell r="A7788">
            <v>41762</v>
          </cell>
          <cell r="B7788" t="str">
            <v>I-TAP</v>
          </cell>
        </row>
        <row r="7789">
          <cell r="A7789">
            <v>40883</v>
          </cell>
          <cell r="B7789" t="str">
            <v>WestMed College - Merced</v>
          </cell>
        </row>
        <row r="7790">
          <cell r="A7790">
            <v>41848</v>
          </cell>
          <cell r="B7790" t="str">
            <v>Vantage College</v>
          </cell>
        </row>
        <row r="7791">
          <cell r="A7791">
            <v>41848</v>
          </cell>
          <cell r="B7791" t="str">
            <v>Vantage College</v>
          </cell>
        </row>
        <row r="7792">
          <cell r="A7792">
            <v>42058</v>
          </cell>
          <cell r="B7792" t="str">
            <v>SAE Institute of Technology San Francisco</v>
          </cell>
        </row>
        <row r="7793">
          <cell r="A7793">
            <v>1459</v>
          </cell>
          <cell r="B7793" t="str">
            <v>Strayer University-Bloomington Campus</v>
          </cell>
        </row>
        <row r="7794">
          <cell r="A7794">
            <v>1459</v>
          </cell>
          <cell r="B7794" t="str">
            <v>Strayer University-Schaumburg Campus</v>
          </cell>
        </row>
        <row r="7795">
          <cell r="A7795">
            <v>1459</v>
          </cell>
          <cell r="B7795" t="str">
            <v>Strayer University-Downers Grove Campus</v>
          </cell>
        </row>
        <row r="7796">
          <cell r="A7796">
            <v>1459</v>
          </cell>
          <cell r="B7796" t="str">
            <v>Strayer University-Aurora Campus</v>
          </cell>
        </row>
        <row r="7797">
          <cell r="A7797">
            <v>8694</v>
          </cell>
          <cell r="B7797" t="str">
            <v>Rasmussen College - Overland Park</v>
          </cell>
        </row>
        <row r="7798">
          <cell r="A7798">
            <v>42209</v>
          </cell>
          <cell r="B7798" t="str">
            <v>National Personal Training Institute of Cleveland</v>
          </cell>
        </row>
        <row r="7799">
          <cell r="A7799">
            <v>1459</v>
          </cell>
          <cell r="B7799" t="str">
            <v>Strayer University-St Louis-Brentwood</v>
          </cell>
        </row>
        <row r="7800">
          <cell r="A7800">
            <v>1571</v>
          </cell>
          <cell r="B7800" t="str">
            <v>Georgia Military College-Augusta Campus</v>
          </cell>
        </row>
        <row r="7801">
          <cell r="A7801">
            <v>1571</v>
          </cell>
          <cell r="B7801" t="str">
            <v>Georgia Military College-Fairburn Campus</v>
          </cell>
        </row>
        <row r="7802">
          <cell r="A7802">
            <v>1571</v>
          </cell>
          <cell r="B7802" t="str">
            <v>Georgia Military College-Columbus Campus</v>
          </cell>
        </row>
        <row r="7803">
          <cell r="A7803">
            <v>1571</v>
          </cell>
          <cell r="B7803" t="str">
            <v>Georgia Military College-Valdosta Campus</v>
          </cell>
        </row>
        <row r="7804">
          <cell r="A7804">
            <v>1571</v>
          </cell>
          <cell r="B7804" t="str">
            <v>Georgia Military College-Warner Robins Campus</v>
          </cell>
        </row>
        <row r="7805">
          <cell r="A7805">
            <v>1571</v>
          </cell>
          <cell r="B7805" t="str">
            <v>Georgia Military College-Online</v>
          </cell>
        </row>
        <row r="7806">
          <cell r="A7806">
            <v>1571</v>
          </cell>
          <cell r="B7806" t="str">
            <v>Georgia Military College-Stone Mountain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AFEF-2BCC-5642-AF78-06E10A8E487D}">
  <dimension ref="A1:P1269"/>
  <sheetViews>
    <sheetView tabSelected="1" workbookViewId="0">
      <selection activeCell="C13" sqref="C13"/>
    </sheetView>
  </sheetViews>
  <sheetFormatPr baseColWidth="10" defaultRowHeight="16"/>
  <cols>
    <col min="1" max="1" width="10.33203125" style="2" bestFit="1" customWidth="1"/>
    <col min="2" max="2" width="33.6640625" style="2" customWidth="1"/>
    <col min="3" max="16384" width="10.83203125" style="2"/>
  </cols>
  <sheetData>
    <row r="1" spans="1:16" ht="2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tr">
        <f>"ln"&amp;" "&amp;L1</f>
        <v>ln Average of Mean earnings of students working and not enrolled 10 years after entry</v>
      </c>
      <c r="N1" s="1" t="s">
        <v>12</v>
      </c>
      <c r="O1" s="1" t="s">
        <v>13</v>
      </c>
      <c r="P1" s="1" t="s">
        <v>14</v>
      </c>
    </row>
    <row r="2" spans="1:16">
      <c r="A2" s="2">
        <v>2178</v>
      </c>
      <c r="B2" s="2" t="str">
        <f>VLOOKUP(A2,'[1]2013-2014_selected_columns'!A:B,2,FALSE)</f>
        <v>Massachusetts Institute of Technology</v>
      </c>
      <c r="C2" s="2">
        <v>8.1500000000000003E-2</v>
      </c>
      <c r="D2" s="2">
        <v>1503</v>
      </c>
      <c r="E2" s="2">
        <v>0.98619999999999997</v>
      </c>
      <c r="F2" s="2">
        <v>0.9788</v>
      </c>
      <c r="G2" s="2">
        <v>13000</v>
      </c>
      <c r="H2" s="2">
        <v>19.374337222000001</v>
      </c>
      <c r="I2" s="2">
        <v>90251.146341</v>
      </c>
      <c r="J2" s="2">
        <v>100800</v>
      </c>
      <c r="K2" s="2">
        <v>130000</v>
      </c>
      <c r="L2" s="2">
        <v>142100</v>
      </c>
      <c r="M2" s="2">
        <f t="shared" ref="M2:M65" si="0">LN(L2)</f>
        <v>11.864286314085192</v>
      </c>
      <c r="N2" s="2">
        <f t="shared" ref="N2:N65" si="1">EXP(9.40056112121375+(-0.0999767606880919*C2)+(0.000694370459701164*D2)+(-0.0673166076869464*E2)+(0.504864964518593*F2)+(-4.03776182743901E-06*G2)+(0.011048605746393*H2)+(3.07462708295552E-06*I2))</f>
        <v>81054.993350040386</v>
      </c>
      <c r="O2" s="2">
        <f t="shared" ref="O2:O65" si="2">(L2-N2)^2</f>
        <v>3726492836.8936133</v>
      </c>
      <c r="P2" s="2">
        <v>57010</v>
      </c>
    </row>
    <row r="3" spans="1:16">
      <c r="A3" s="2">
        <v>2155</v>
      </c>
      <c r="B3" s="2" t="str">
        <f>VLOOKUP(A3,'[1]2013-2014_selected_columns'!A:B,2,FALSE)</f>
        <v>Harvard University</v>
      </c>
      <c r="C3" s="2">
        <v>5.8400000000000001E-2</v>
      </c>
      <c r="D3" s="2">
        <v>1501</v>
      </c>
      <c r="E3" s="2">
        <v>0.85950000000000004</v>
      </c>
      <c r="F3" s="2">
        <v>0.97060000000000002</v>
      </c>
      <c r="G3" s="2">
        <v>6000</v>
      </c>
      <c r="H3" s="2">
        <v>22.103960396000002</v>
      </c>
      <c r="I3" s="2">
        <v>61601.117162000002</v>
      </c>
      <c r="J3" s="2">
        <v>96800</v>
      </c>
      <c r="K3" s="2">
        <v>119900</v>
      </c>
      <c r="L3" s="2">
        <v>136700</v>
      </c>
      <c r="M3" s="2">
        <f t="shared" si="0"/>
        <v>11.825544022712041</v>
      </c>
      <c r="N3" s="2">
        <f t="shared" si="1"/>
        <v>79104.709038416302</v>
      </c>
      <c r="O3" s="2">
        <f t="shared" si="2"/>
        <v>3317217540.9494848</v>
      </c>
      <c r="P3" s="2">
        <v>57950</v>
      </c>
    </row>
    <row r="4" spans="1:16">
      <c r="A4" s="2">
        <v>3378</v>
      </c>
      <c r="B4" s="2" t="str">
        <f>VLOOKUP(A4,'[1]2013-2014_selected_columns'!A:B,2,FALSE)</f>
        <v>University of Pennsylvania</v>
      </c>
      <c r="C4" s="2">
        <v>0.12239999999999999</v>
      </c>
      <c r="D4" s="2">
        <v>1442</v>
      </c>
      <c r="E4" s="2">
        <v>0.7278</v>
      </c>
      <c r="F4" s="2">
        <v>0.9778</v>
      </c>
      <c r="G4" s="2">
        <v>14935</v>
      </c>
      <c r="H4" s="2">
        <v>22.670058588</v>
      </c>
      <c r="I4" s="2">
        <v>71329.658649000005</v>
      </c>
      <c r="J4" s="2">
        <v>89000</v>
      </c>
      <c r="K4" s="2">
        <v>107300</v>
      </c>
      <c r="L4" s="2">
        <v>123600</v>
      </c>
      <c r="M4" s="2">
        <f t="shared" si="0"/>
        <v>11.724805824005728</v>
      </c>
      <c r="N4" s="2">
        <f t="shared" si="1"/>
        <v>76400.977595102086</v>
      </c>
      <c r="O4" s="2">
        <f t="shared" si="2"/>
        <v>2227747715.9780555</v>
      </c>
      <c r="P4" s="2">
        <v>59600</v>
      </c>
    </row>
    <row r="5" spans="1:16">
      <c r="A5" s="2">
        <v>1305</v>
      </c>
      <c r="B5" s="2" t="str">
        <f>VLOOKUP(A5,'[1]2013-2014_selected_columns'!A:B,2,FALSE)</f>
        <v>Stanford University</v>
      </c>
      <c r="C5" s="2">
        <v>5.6899999999999999E-2</v>
      </c>
      <c r="D5" s="2">
        <v>1466</v>
      </c>
      <c r="E5" s="2">
        <v>0.97860000000000003</v>
      </c>
      <c r="F5" s="2">
        <v>0.98580000000000001</v>
      </c>
      <c r="G5" s="2">
        <v>11110</v>
      </c>
      <c r="H5" s="2">
        <v>19.576709796999999</v>
      </c>
      <c r="I5" s="2">
        <v>85202.862292000005</v>
      </c>
      <c r="J5" s="2">
        <v>95200</v>
      </c>
      <c r="K5" s="2">
        <v>128700</v>
      </c>
      <c r="L5" s="2">
        <v>122900</v>
      </c>
      <c r="M5" s="2">
        <f t="shared" si="0"/>
        <v>11.719126295554126</v>
      </c>
      <c r="N5" s="2">
        <f t="shared" si="1"/>
        <v>79066.316572809781</v>
      </c>
      <c r="O5" s="2">
        <f t="shared" si="2"/>
        <v>1921391802.7951305</v>
      </c>
      <c r="P5" s="2">
        <v>58408</v>
      </c>
    </row>
    <row r="6" spans="1:16">
      <c r="A6" s="2">
        <v>1445</v>
      </c>
      <c r="B6" s="2" t="str">
        <f>VLOOKUP(A6,'[1]2013-2014_selected_columns'!A:B,2,FALSE)</f>
        <v>Georgetown University</v>
      </c>
      <c r="C6" s="2">
        <v>0.16969999999999999</v>
      </c>
      <c r="D6" s="2">
        <v>1398</v>
      </c>
      <c r="E6" s="2">
        <v>0.53139999999999998</v>
      </c>
      <c r="F6" s="2">
        <v>0.95979999999999999</v>
      </c>
      <c r="G6" s="2">
        <v>17125</v>
      </c>
      <c r="H6" s="2">
        <v>20.871378911000001</v>
      </c>
      <c r="I6" s="2">
        <v>103225.04345</v>
      </c>
      <c r="J6" s="2">
        <v>78100</v>
      </c>
      <c r="K6" s="2">
        <v>101000</v>
      </c>
      <c r="L6" s="2">
        <v>118900</v>
      </c>
      <c r="M6" s="2">
        <f t="shared" si="0"/>
        <v>11.686038082678873</v>
      </c>
      <c r="N6" s="2">
        <f t="shared" si="1"/>
        <v>79376.195310717594</v>
      </c>
      <c r="O6" s="2">
        <f t="shared" si="2"/>
        <v>1562131137.1165419</v>
      </c>
      <c r="P6" s="2">
        <v>59900</v>
      </c>
    </row>
    <row r="7" spans="1:16">
      <c r="A7" s="2">
        <v>1426</v>
      </c>
      <c r="B7" s="2" t="str">
        <f>VLOOKUP(A7,'[1]2013-2014_selected_columns'!A:B,2,FALSE)</f>
        <v>Yale University</v>
      </c>
      <c r="C7" s="2">
        <v>7.0499999999999993E-2</v>
      </c>
      <c r="D7" s="2">
        <v>1497</v>
      </c>
      <c r="E7" s="2">
        <v>0.72809999999999997</v>
      </c>
      <c r="F7" s="2">
        <v>0.98670000000000002</v>
      </c>
      <c r="G7" s="2">
        <v>11472</v>
      </c>
      <c r="H7" s="2">
        <v>19.607526881999998</v>
      </c>
      <c r="I7" s="2">
        <v>90013.030914000003</v>
      </c>
      <c r="J7" s="2">
        <v>74600</v>
      </c>
      <c r="K7" s="2">
        <v>95200</v>
      </c>
      <c r="L7" s="2">
        <v>118400</v>
      </c>
      <c r="M7" s="2">
        <f t="shared" si="0"/>
        <v>11.681824001432043</v>
      </c>
      <c r="N7" s="2">
        <f t="shared" si="1"/>
        <v>83215.882943663004</v>
      </c>
      <c r="O7" s="2">
        <f t="shared" si="2"/>
        <v>1237922093.034024</v>
      </c>
      <c r="P7" s="2">
        <v>59320</v>
      </c>
    </row>
    <row r="8" spans="1:16">
      <c r="A8" s="2">
        <v>2627</v>
      </c>
      <c r="B8" s="2" t="str">
        <f>VLOOKUP(A8,'[1]2013-2014_selected_columns'!A:B,2,FALSE)</f>
        <v>Princeton University</v>
      </c>
      <c r="C8" s="2">
        <v>7.4099999999999999E-2</v>
      </c>
      <c r="D8" s="2">
        <v>1495</v>
      </c>
      <c r="E8" s="2">
        <v>0.84850000000000003</v>
      </c>
      <c r="F8" s="2">
        <v>0.97570000000000001</v>
      </c>
      <c r="G8" s="2">
        <v>8674</v>
      </c>
      <c r="H8" s="2">
        <v>19.447328244000001</v>
      </c>
      <c r="I8" s="2">
        <v>71215.316030999995</v>
      </c>
      <c r="J8" s="2">
        <v>73700</v>
      </c>
      <c r="K8" s="2">
        <v>88000</v>
      </c>
      <c r="L8" s="2">
        <v>113900</v>
      </c>
      <c r="M8" s="2">
        <f t="shared" si="0"/>
        <v>11.643076149435274</v>
      </c>
      <c r="N8" s="2">
        <f t="shared" si="1"/>
        <v>78082.25807182063</v>
      </c>
      <c r="O8" s="2">
        <f t="shared" si="2"/>
        <v>1282910636.8336585</v>
      </c>
      <c r="P8" s="2">
        <v>55430</v>
      </c>
    </row>
    <row r="9" spans="1:16">
      <c r="A9" s="2">
        <v>2885</v>
      </c>
      <c r="B9" s="2" t="str">
        <f>VLOOKUP(A9,'[1]2013-2014_selected_columns'!A:B,2,FALSE)</f>
        <v>Albany College of Pharmacy and Health Sciences</v>
      </c>
      <c r="C9" s="2">
        <v>0.63400000000000001</v>
      </c>
      <c r="D9" s="2">
        <v>1195</v>
      </c>
      <c r="E9" s="2">
        <v>0.77029999999999998</v>
      </c>
      <c r="F9" s="2">
        <v>0.80969999999999998</v>
      </c>
      <c r="G9" s="2">
        <v>25000</v>
      </c>
      <c r="H9" s="2">
        <v>20.989096573000001</v>
      </c>
      <c r="I9" s="2">
        <v>81532.627726000006</v>
      </c>
      <c r="J9" s="2">
        <v>97400</v>
      </c>
      <c r="K9" s="2">
        <v>106800</v>
      </c>
      <c r="L9" s="2">
        <v>111500</v>
      </c>
      <c r="M9" s="2">
        <f t="shared" si="0"/>
        <v>11.62177986988231</v>
      </c>
      <c r="N9" s="2">
        <f t="shared" si="1"/>
        <v>54476.373114698879</v>
      </c>
      <c r="O9" s="2">
        <f t="shared" si="2"/>
        <v>3251694023.154037</v>
      </c>
      <c r="P9" s="2">
        <v>40718</v>
      </c>
    </row>
    <row r="10" spans="1:16">
      <c r="A10" s="2">
        <v>2920</v>
      </c>
      <c r="B10" s="2" t="str">
        <f>VLOOKUP(A10,'[1]2013-2014_selected_columns'!A:B,2,FALSE)</f>
        <v>Duke University</v>
      </c>
      <c r="C10" s="2">
        <v>0.13420000000000001</v>
      </c>
      <c r="D10" s="2">
        <v>1444</v>
      </c>
      <c r="E10" s="2">
        <v>0.94</v>
      </c>
      <c r="F10" s="2">
        <v>0.97199999999999998</v>
      </c>
      <c r="G10" s="2">
        <v>6420.5</v>
      </c>
      <c r="H10" s="2">
        <v>23.002483443999999</v>
      </c>
      <c r="I10" s="2">
        <v>74037.258277999994</v>
      </c>
      <c r="J10" s="2">
        <v>88200</v>
      </c>
      <c r="K10" s="2">
        <v>100800</v>
      </c>
      <c r="L10" s="2">
        <v>108900</v>
      </c>
      <c r="M10" s="2">
        <f t="shared" si="0"/>
        <v>11.598185308921051</v>
      </c>
      <c r="N10" s="2">
        <f t="shared" si="1"/>
        <v>78678.420587093846</v>
      </c>
      <c r="O10" s="2">
        <f t="shared" si="2"/>
        <v>913343862.2105931</v>
      </c>
      <c r="P10" s="2">
        <v>59528</v>
      </c>
    </row>
    <row r="11" spans="1:16">
      <c r="A11" s="2">
        <v>2121</v>
      </c>
      <c r="B11" s="2" t="str">
        <f>VLOOKUP(A11,'[1]2013-2014_selected_columns'!A:B,2,FALSE)</f>
        <v>Babson College</v>
      </c>
      <c r="C11" s="2">
        <v>0.28210000000000002</v>
      </c>
      <c r="D11" s="2">
        <v>1258</v>
      </c>
      <c r="E11" s="2">
        <v>0.72199999999999998</v>
      </c>
      <c r="F11" s="2">
        <v>0.94889999999999997</v>
      </c>
      <c r="G11" s="2">
        <v>27000</v>
      </c>
      <c r="H11" s="2">
        <v>19.715399609999999</v>
      </c>
      <c r="I11" s="2">
        <v>99808.241714999996</v>
      </c>
      <c r="J11" s="2">
        <v>75000</v>
      </c>
      <c r="K11" s="2">
        <v>82400</v>
      </c>
      <c r="L11" s="2">
        <v>108500</v>
      </c>
      <c r="M11" s="2">
        <f t="shared" si="0"/>
        <v>11.594505451962652</v>
      </c>
      <c r="N11" s="2">
        <f t="shared" si="1"/>
        <v>65645.262922074005</v>
      </c>
      <c r="O11" s="2">
        <f t="shared" si="2"/>
        <v>1836528490.0181651</v>
      </c>
      <c r="P11" s="2">
        <v>58450</v>
      </c>
    </row>
    <row r="12" spans="1:16">
      <c r="A12" s="2">
        <v>2707</v>
      </c>
      <c r="B12" s="2" t="str">
        <f>VLOOKUP(A12,'[1]2013-2014_selected_columns'!A:B,2,FALSE)</f>
        <v>Columbia University in the City of New York</v>
      </c>
      <c r="C12" s="2">
        <v>7.4200000000000002E-2</v>
      </c>
      <c r="D12" s="2">
        <v>1471</v>
      </c>
      <c r="E12" s="2">
        <v>0.53239999999999998</v>
      </c>
      <c r="F12" s="2">
        <v>0.97340000000000004</v>
      </c>
      <c r="G12" s="2">
        <v>18982.5</v>
      </c>
      <c r="H12" s="2">
        <v>23.821708625999999</v>
      </c>
      <c r="I12" s="2">
        <v>63626.869996000001</v>
      </c>
      <c r="J12" s="2">
        <v>79000</v>
      </c>
      <c r="K12" s="2">
        <v>92300</v>
      </c>
      <c r="L12" s="2">
        <v>107600</v>
      </c>
      <c r="M12" s="2">
        <f t="shared" si="0"/>
        <v>11.586175926709821</v>
      </c>
      <c r="N12" s="2">
        <f t="shared" si="1"/>
        <v>77059.777971886811</v>
      </c>
      <c r="O12" s="2">
        <f t="shared" si="2"/>
        <v>932705161.52645004</v>
      </c>
      <c r="P12" s="2">
        <v>61540</v>
      </c>
    </row>
    <row r="13" spans="1:16">
      <c r="A13" s="2">
        <v>2573</v>
      </c>
      <c r="B13" s="2" t="str">
        <f>VLOOKUP(A13,'[1]2013-2014_selected_columns'!A:B,2,FALSE)</f>
        <v>Dartmouth College</v>
      </c>
      <c r="C13" s="2">
        <v>9.7799999999999998E-2</v>
      </c>
      <c r="D13" s="2">
        <v>1446</v>
      </c>
      <c r="E13" s="2">
        <v>0.80679999999999996</v>
      </c>
      <c r="F13" s="2">
        <v>0.97260000000000002</v>
      </c>
      <c r="G13" s="2">
        <v>11957</v>
      </c>
      <c r="H13" s="2">
        <v>20.443548387</v>
      </c>
      <c r="I13" s="2">
        <v>99145.633065000002</v>
      </c>
      <c r="J13" s="2">
        <v>68200</v>
      </c>
      <c r="K13" s="2">
        <v>87700</v>
      </c>
      <c r="L13" s="2">
        <v>104000</v>
      </c>
      <c r="M13" s="2">
        <f t="shared" si="0"/>
        <v>11.552146178123509</v>
      </c>
      <c r="N13" s="2">
        <f t="shared" si="1"/>
        <v>81960.503104435978</v>
      </c>
      <c r="O13" s="2">
        <f t="shared" si="2"/>
        <v>485739423.40957612</v>
      </c>
      <c r="P13" s="2">
        <v>61398</v>
      </c>
    </row>
    <row r="14" spans="1:16">
      <c r="A14" s="2">
        <v>2165</v>
      </c>
      <c r="B14" s="2" t="str">
        <f>VLOOKUP(A14,'[1]2013-2014_selected_columns'!A:B,2,FALSE)</f>
        <v>MCPHS University</v>
      </c>
      <c r="C14" s="2">
        <v>0.8921</v>
      </c>
      <c r="D14" s="2">
        <v>1094</v>
      </c>
      <c r="E14" s="2">
        <v>0.98939999999999995</v>
      </c>
      <c r="F14" s="2">
        <v>0.88900000000000001</v>
      </c>
      <c r="G14" s="2">
        <v>25000</v>
      </c>
      <c r="H14" s="2">
        <v>21.590503055999999</v>
      </c>
      <c r="I14" s="2">
        <v>75862.689234000005</v>
      </c>
      <c r="J14" s="2">
        <v>86700</v>
      </c>
      <c r="K14" s="2">
        <v>98700</v>
      </c>
      <c r="L14" s="2">
        <v>102700</v>
      </c>
      <c r="M14" s="2">
        <f t="shared" si="0"/>
        <v>11.53956739591665</v>
      </c>
      <c r="N14" s="2">
        <f t="shared" si="1"/>
        <v>50215.821586982995</v>
      </c>
      <c r="O14" s="2">
        <f t="shared" si="2"/>
        <v>2754588983.6894002</v>
      </c>
      <c r="P14" s="2">
        <v>43966</v>
      </c>
    </row>
    <row r="15" spans="1:16">
      <c r="A15" s="2">
        <v>3242</v>
      </c>
      <c r="B15" s="2" t="str">
        <f>VLOOKUP(A15,'[1]2013-2014_selected_columns'!A:B,2,FALSE)</f>
        <v>Carnegie Mellon University</v>
      </c>
      <c r="C15" s="2">
        <v>0.25490000000000002</v>
      </c>
      <c r="D15" s="2">
        <v>1432</v>
      </c>
      <c r="E15" s="2">
        <v>0.93240000000000001</v>
      </c>
      <c r="F15" s="2">
        <v>0.94220000000000004</v>
      </c>
      <c r="G15" s="2">
        <v>25878.5</v>
      </c>
      <c r="H15" s="2">
        <v>19.331316187999999</v>
      </c>
      <c r="I15" s="2">
        <v>103259.37291999999</v>
      </c>
      <c r="J15" s="2">
        <v>83100</v>
      </c>
      <c r="K15" s="2">
        <v>84100</v>
      </c>
      <c r="L15" s="2">
        <v>102700</v>
      </c>
      <c r="M15" s="2">
        <f t="shared" si="0"/>
        <v>11.53956739591665</v>
      </c>
      <c r="N15" s="2">
        <f t="shared" si="1"/>
        <v>73784.963556750066</v>
      </c>
      <c r="O15" s="2">
        <f t="shared" si="2"/>
        <v>836079332.51447177</v>
      </c>
      <c r="P15" s="2">
        <v>59710</v>
      </c>
    </row>
    <row r="16" spans="1:16">
      <c r="A16" s="2">
        <v>2044</v>
      </c>
      <c r="B16" s="2" t="str">
        <f>VLOOKUP(A16,'[1]2013-2014_selected_columns'!A:B,2,FALSE)</f>
        <v>Maine Maritime Academy</v>
      </c>
      <c r="C16" s="2">
        <v>0.65359999999999996</v>
      </c>
      <c r="D16" s="2">
        <v>1026</v>
      </c>
      <c r="E16" s="2">
        <v>1</v>
      </c>
      <c r="F16" s="2">
        <v>0.75370000000000004</v>
      </c>
      <c r="G16" s="2">
        <v>27000</v>
      </c>
      <c r="H16" s="2">
        <v>20.666666667000001</v>
      </c>
      <c r="I16" s="2">
        <v>78479.165668999995</v>
      </c>
      <c r="J16" s="2">
        <v>80100</v>
      </c>
      <c r="K16" s="2">
        <v>92900</v>
      </c>
      <c r="L16" s="2">
        <v>100300</v>
      </c>
      <c r="M16" s="2">
        <f t="shared" si="0"/>
        <v>11.515920973950028</v>
      </c>
      <c r="N16" s="2">
        <f t="shared" si="1"/>
        <v>45317.700248671055</v>
      </c>
      <c r="O16" s="2">
        <f t="shared" si="2"/>
        <v>3023053285.9449868</v>
      </c>
      <c r="P16" s="2">
        <v>23673</v>
      </c>
    </row>
    <row r="17" spans="1:16">
      <c r="A17" s="2">
        <v>1774</v>
      </c>
      <c r="B17" s="2" t="str">
        <f>VLOOKUP(A17,'[1]2013-2014_selected_columns'!A:B,2,FALSE)</f>
        <v>University of Chicago</v>
      </c>
      <c r="C17" s="2">
        <v>8.8099999999999998E-2</v>
      </c>
      <c r="D17" s="2">
        <v>1504</v>
      </c>
      <c r="E17" s="2">
        <v>0.80759999999999998</v>
      </c>
      <c r="F17" s="2">
        <v>0.99339999999999995</v>
      </c>
      <c r="G17" s="2">
        <v>11800</v>
      </c>
      <c r="H17" s="2">
        <v>22.084699453999999</v>
      </c>
      <c r="I17" s="2">
        <v>68501.454098000002</v>
      </c>
      <c r="J17" s="2">
        <v>75200</v>
      </c>
      <c r="K17" s="2">
        <v>82700</v>
      </c>
      <c r="L17" s="2">
        <v>98500</v>
      </c>
      <c r="M17" s="2">
        <f t="shared" si="0"/>
        <v>11.497811827160181</v>
      </c>
      <c r="N17" s="2">
        <f t="shared" si="1"/>
        <v>80035.877117516531</v>
      </c>
      <c r="O17" s="2">
        <f t="shared" si="2"/>
        <v>340923833.81944966</v>
      </c>
      <c r="P17" s="2">
        <v>62425</v>
      </c>
    </row>
    <row r="18" spans="1:16">
      <c r="A18" s="2">
        <v>2711</v>
      </c>
      <c r="B18" s="2" t="str">
        <f>VLOOKUP(A18,'[1]2013-2014_selected_columns'!A:B,2,FALSE)</f>
        <v>Cornell University</v>
      </c>
      <c r="C18" s="2">
        <v>0.15559999999999999</v>
      </c>
      <c r="D18" s="2">
        <v>1422</v>
      </c>
      <c r="E18" s="2">
        <v>0.9022</v>
      </c>
      <c r="F18" s="2">
        <v>0.9677</v>
      </c>
      <c r="G18" s="2">
        <v>11750</v>
      </c>
      <c r="H18" s="2">
        <v>20.466508313999999</v>
      </c>
      <c r="I18" s="2">
        <v>86578.425652999998</v>
      </c>
      <c r="J18" s="2">
        <v>68400</v>
      </c>
      <c r="K18" s="2">
        <v>81700</v>
      </c>
      <c r="L18" s="2">
        <v>98400</v>
      </c>
      <c r="M18" s="2">
        <f t="shared" si="0"/>
        <v>11.496796083040344</v>
      </c>
      <c r="N18" s="2">
        <f t="shared" si="1"/>
        <v>76504.387098401319</v>
      </c>
      <c r="O18" s="2">
        <f t="shared" si="2"/>
        <v>479417864.3366546</v>
      </c>
      <c r="P18" s="2">
        <v>59572</v>
      </c>
    </row>
    <row r="19" spans="1:16">
      <c r="A19" s="2">
        <v>1170</v>
      </c>
      <c r="B19" s="2" t="str">
        <f>VLOOKUP(A19,'[1]2013-2014_selected_columns'!A:B,2,FALSE)</f>
        <v>Claremont McKenna College</v>
      </c>
      <c r="C19" s="2">
        <v>0.1173</v>
      </c>
      <c r="D19" s="2">
        <v>1397</v>
      </c>
      <c r="E19" s="2">
        <v>0.91949999999999998</v>
      </c>
      <c r="F19" s="2">
        <v>0.96220000000000006</v>
      </c>
      <c r="G19" s="2">
        <v>12000</v>
      </c>
      <c r="H19" s="2">
        <v>19.4375</v>
      </c>
      <c r="I19" s="2">
        <v>98746.15625</v>
      </c>
      <c r="J19" s="2">
        <v>56400</v>
      </c>
      <c r="K19" s="2">
        <v>78800</v>
      </c>
      <c r="L19" s="2">
        <v>97800</v>
      </c>
      <c r="M19" s="2">
        <f t="shared" si="0"/>
        <v>11.49067985602291</v>
      </c>
      <c r="N19" s="2">
        <f t="shared" si="1"/>
        <v>77085.044554758948</v>
      </c>
      <c r="O19" s="2">
        <f t="shared" si="2"/>
        <v>429109379.09832191</v>
      </c>
      <c r="P19" s="2">
        <v>60065</v>
      </c>
    </row>
    <row r="20" spans="1:16">
      <c r="A20" s="2">
        <v>3353</v>
      </c>
      <c r="B20" s="2" t="str">
        <f>VLOOKUP(A20,'[1]2013-2014_selected_columns'!A:B,2,FALSE)</f>
        <v>University of the Sciences</v>
      </c>
      <c r="C20" s="2">
        <v>0.5635</v>
      </c>
      <c r="D20" s="2">
        <v>1165</v>
      </c>
      <c r="E20" s="2">
        <v>0.64800000000000002</v>
      </c>
      <c r="F20" s="2">
        <v>0.87990000000000002</v>
      </c>
      <c r="G20" s="2">
        <v>27000</v>
      </c>
      <c r="H20" s="2">
        <v>19.703794370000001</v>
      </c>
      <c r="I20" s="2">
        <v>81555.212973999995</v>
      </c>
      <c r="J20" s="2">
        <v>73400</v>
      </c>
      <c r="K20" s="2">
        <v>86200</v>
      </c>
      <c r="L20" s="2">
        <v>91100</v>
      </c>
      <c r="M20" s="2">
        <f t="shared" si="0"/>
        <v>11.41971308324805</v>
      </c>
      <c r="N20" s="2">
        <f t="shared" si="1"/>
        <v>54896.620901740964</v>
      </c>
      <c r="O20" s="2">
        <f t="shared" si="2"/>
        <v>1310684658.1322594</v>
      </c>
      <c r="P20" s="2">
        <v>49327</v>
      </c>
    </row>
    <row r="21" spans="1:16">
      <c r="A21" s="2">
        <v>2128</v>
      </c>
      <c r="B21" s="2" t="str">
        <f>VLOOKUP(A21,'[1]2013-2014_selected_columns'!A:B,2,FALSE)</f>
        <v>Boston College</v>
      </c>
      <c r="C21" s="2">
        <v>0.32219999999999999</v>
      </c>
      <c r="D21" s="2">
        <v>1375</v>
      </c>
      <c r="E21" s="2">
        <v>0.60299999999999998</v>
      </c>
      <c r="F21" s="2">
        <v>0.94840000000000002</v>
      </c>
      <c r="G21" s="2">
        <v>19000</v>
      </c>
      <c r="H21" s="2">
        <v>19.478091106000001</v>
      </c>
      <c r="I21" s="2">
        <v>121360.83644</v>
      </c>
      <c r="J21" s="2">
        <v>65700</v>
      </c>
      <c r="K21" s="2">
        <v>75700</v>
      </c>
      <c r="L21" s="2">
        <v>90900</v>
      </c>
      <c r="M21" s="2">
        <f t="shared" si="0"/>
        <v>11.417515280165571</v>
      </c>
      <c r="N21" s="2">
        <f t="shared" si="1"/>
        <v>78665.313825090736</v>
      </c>
      <c r="O21" s="2">
        <f t="shared" si="2"/>
        <v>149687545.79851589</v>
      </c>
      <c r="P21" s="2">
        <v>58639</v>
      </c>
    </row>
    <row r="22" spans="1:16">
      <c r="A22" s="2">
        <v>1134</v>
      </c>
      <c r="B22" s="2" t="str">
        <f>VLOOKUP(A22,'[1]2013-2014_selected_columns'!A:B,2,FALSE)</f>
        <v>California State University Maritime Academy</v>
      </c>
      <c r="C22" s="2">
        <v>0.748</v>
      </c>
      <c r="D22" s="2">
        <v>1080</v>
      </c>
      <c r="E22" s="2">
        <v>0.66290000000000004</v>
      </c>
      <c r="F22" s="2">
        <v>0.82140000000000002</v>
      </c>
      <c r="G22" s="2">
        <v>26000</v>
      </c>
      <c r="H22" s="2">
        <v>21.806185567</v>
      </c>
      <c r="I22" s="2">
        <v>74752.668040999997</v>
      </c>
      <c r="J22" s="2">
        <v>78900</v>
      </c>
      <c r="K22" s="2">
        <v>79300</v>
      </c>
      <c r="L22" s="2">
        <v>90500</v>
      </c>
      <c r="M22" s="2">
        <f t="shared" si="0"/>
        <v>11.413105129688017</v>
      </c>
      <c r="N22" s="2">
        <f t="shared" si="1"/>
        <v>49590.433476223516</v>
      </c>
      <c r="O22" s="2">
        <f t="shared" si="2"/>
        <v>1673592633.1632936</v>
      </c>
      <c r="P22" s="2">
        <v>22223</v>
      </c>
    </row>
    <row r="23" spans="1:16">
      <c r="A23" s="2">
        <v>1348</v>
      </c>
      <c r="B23" s="2" t="str">
        <f>VLOOKUP(A23,'[1]2013-2014_selected_columns'!A:B,2,FALSE)</f>
        <v>Colorado School of Mines</v>
      </c>
      <c r="C23" s="2">
        <v>0.37430000000000002</v>
      </c>
      <c r="D23" s="2">
        <v>1298</v>
      </c>
      <c r="E23" s="2">
        <v>0.85750000000000004</v>
      </c>
      <c r="F23" s="2">
        <v>0.91890000000000005</v>
      </c>
      <c r="G23" s="2">
        <v>26000</v>
      </c>
      <c r="H23" s="2">
        <v>20.758723088</v>
      </c>
      <c r="I23" s="2">
        <v>91570.462509000005</v>
      </c>
      <c r="J23" s="2">
        <v>72900</v>
      </c>
      <c r="K23" s="2">
        <v>80400</v>
      </c>
      <c r="L23" s="2">
        <v>90500</v>
      </c>
      <c r="M23" s="2">
        <f t="shared" si="0"/>
        <v>11.413105129688017</v>
      </c>
      <c r="N23" s="2">
        <f t="shared" si="1"/>
        <v>64637.322130370696</v>
      </c>
      <c r="O23" s="2">
        <f t="shared" si="2"/>
        <v>668878106.58821332</v>
      </c>
      <c r="P23" s="2">
        <v>29091</v>
      </c>
    </row>
    <row r="24" spans="1:16">
      <c r="A24" s="2">
        <v>1739</v>
      </c>
      <c r="B24" s="2" t="str">
        <f>VLOOKUP(A24,'[1]2013-2014_selected_columns'!A:B,2,FALSE)</f>
        <v>Northwestern University</v>
      </c>
      <c r="C24" s="2">
        <v>0.1532</v>
      </c>
      <c r="D24" s="2">
        <v>1458</v>
      </c>
      <c r="E24" s="2">
        <v>0.84499999999999997</v>
      </c>
      <c r="F24" s="2">
        <v>0.97689999999999999</v>
      </c>
      <c r="G24" s="2">
        <v>16743.5</v>
      </c>
      <c r="H24" s="2">
        <v>21.031103536</v>
      </c>
      <c r="I24" s="2">
        <v>92265.865359999996</v>
      </c>
      <c r="J24" s="2">
        <v>70400</v>
      </c>
      <c r="K24" s="2">
        <v>75400</v>
      </c>
      <c r="L24" s="2">
        <v>89800</v>
      </c>
      <c r="M24" s="2">
        <f t="shared" si="0"/>
        <v>11.405340254290291</v>
      </c>
      <c r="N24" s="2">
        <f t="shared" si="1"/>
        <v>79411.470120250553</v>
      </c>
      <c r="O24" s="2">
        <f t="shared" si="2"/>
        <v>107921553.06244706</v>
      </c>
      <c r="P24" s="2">
        <v>60729</v>
      </c>
    </row>
    <row r="25" spans="1:16">
      <c r="A25" s="2">
        <v>1840</v>
      </c>
      <c r="B25" s="2" t="str">
        <f>VLOOKUP(A25,'[1]2013-2014_selected_columns'!A:B,2,FALSE)</f>
        <v>University of Notre Dame</v>
      </c>
      <c r="C25" s="2">
        <v>0.223</v>
      </c>
      <c r="D25" s="2">
        <v>1450</v>
      </c>
      <c r="E25" s="2">
        <v>0.88390000000000002</v>
      </c>
      <c r="F25" s="2">
        <v>0.98609999999999998</v>
      </c>
      <c r="G25" s="2">
        <v>20476</v>
      </c>
      <c r="H25" s="2">
        <v>19.476930320000001</v>
      </c>
      <c r="I25" s="2">
        <v>132701.99387999999</v>
      </c>
      <c r="J25" s="2">
        <v>63100</v>
      </c>
      <c r="K25" s="2">
        <v>78800</v>
      </c>
      <c r="L25" s="2">
        <v>89800</v>
      </c>
      <c r="M25" s="2">
        <f t="shared" si="0"/>
        <v>11.405340254290291</v>
      </c>
      <c r="N25" s="2">
        <f t="shared" si="1"/>
        <v>86161.137984383298</v>
      </c>
      <c r="O25" s="2">
        <f t="shared" si="2"/>
        <v>13241316.768698044</v>
      </c>
      <c r="P25" s="2">
        <v>57805</v>
      </c>
    </row>
    <row r="26" spans="1:16">
      <c r="A26" s="2">
        <v>3289</v>
      </c>
      <c r="B26" s="2" t="str">
        <f>VLOOKUP(A26,'[1]2013-2014_selected_columns'!A:B,2,FALSE)</f>
        <v>Lehigh University</v>
      </c>
      <c r="C26" s="2">
        <v>0.30840000000000001</v>
      </c>
      <c r="D26" s="2">
        <v>1322</v>
      </c>
      <c r="E26" s="2">
        <v>0.81200000000000006</v>
      </c>
      <c r="F26" s="2">
        <v>0.93920000000000003</v>
      </c>
      <c r="G26" s="2">
        <v>24000</v>
      </c>
      <c r="H26" s="2">
        <v>19.424593968</v>
      </c>
      <c r="I26" s="2">
        <v>114762.99923</v>
      </c>
      <c r="J26" s="2">
        <v>64800</v>
      </c>
      <c r="K26" s="2">
        <v>74100</v>
      </c>
      <c r="L26" s="2">
        <v>89200</v>
      </c>
      <c r="M26" s="2">
        <f t="shared" si="0"/>
        <v>11.398636318568101</v>
      </c>
      <c r="N26" s="2">
        <f t="shared" si="1"/>
        <v>71521.683426143703</v>
      </c>
      <c r="O26" s="2">
        <f t="shared" si="2"/>
        <v>312522876.88548225</v>
      </c>
      <c r="P26" s="2">
        <v>55441</v>
      </c>
    </row>
    <row r="27" spans="1:16">
      <c r="A27" s="2">
        <v>2639</v>
      </c>
      <c r="B27" s="2" t="str">
        <f>VLOOKUP(A27,'[1]2013-2014_selected_columns'!A:B,2,FALSE)</f>
        <v>Stevens Institute of Technology</v>
      </c>
      <c r="C27" s="2">
        <v>0.38159999999999999</v>
      </c>
      <c r="D27" s="2">
        <v>1305</v>
      </c>
      <c r="E27" s="2">
        <v>1</v>
      </c>
      <c r="F27" s="2">
        <v>0.96250000000000002</v>
      </c>
      <c r="G27" s="2">
        <v>27000</v>
      </c>
      <c r="H27" s="2">
        <v>19.586912065</v>
      </c>
      <c r="I27" s="2">
        <v>103949.78937</v>
      </c>
      <c r="J27" s="2">
        <v>63300</v>
      </c>
      <c r="K27" s="2">
        <v>75300</v>
      </c>
      <c r="L27" s="2">
        <v>89100</v>
      </c>
      <c r="M27" s="2">
        <f t="shared" si="0"/>
        <v>11.397514613458901</v>
      </c>
      <c r="N27" s="2">
        <f t="shared" si="1"/>
        <v>67115.795485572569</v>
      </c>
      <c r="O27" s="2">
        <f t="shared" si="2"/>
        <v>483305248.13217145</v>
      </c>
      <c r="P27" s="2">
        <v>59479</v>
      </c>
    </row>
    <row r="28" spans="1:16">
      <c r="A28" s="2">
        <v>3768</v>
      </c>
      <c r="B28" s="2" t="str">
        <f>VLOOKUP(A28,'[1]2013-2014_selected_columns'!A:B,2,FALSE)</f>
        <v>Washington and Lee University</v>
      </c>
      <c r="C28" s="2">
        <v>0.18429999999999999</v>
      </c>
      <c r="D28" s="2">
        <v>1392</v>
      </c>
      <c r="E28" s="2">
        <v>0.77510000000000001</v>
      </c>
      <c r="F28" s="2">
        <v>0.96660000000000001</v>
      </c>
      <c r="G28" s="2">
        <v>19500</v>
      </c>
      <c r="H28" s="2">
        <v>19.483282675000002</v>
      </c>
      <c r="I28" s="2">
        <v>142405.21883999999</v>
      </c>
      <c r="J28" s="2">
        <v>56300</v>
      </c>
      <c r="K28" s="2">
        <v>77700</v>
      </c>
      <c r="L28" s="2">
        <v>89000</v>
      </c>
      <c r="M28" s="2">
        <f t="shared" si="0"/>
        <v>11.396391648714276</v>
      </c>
      <c r="N28" s="2">
        <f t="shared" si="1"/>
        <v>85724.517777963105</v>
      </c>
      <c r="O28" s="2">
        <f t="shared" si="2"/>
        <v>10728783.786879756</v>
      </c>
      <c r="P28" s="2">
        <v>56616</v>
      </c>
    </row>
    <row r="29" spans="1:16">
      <c r="A29" s="2">
        <v>2181</v>
      </c>
      <c r="B29" s="2" t="str">
        <f>VLOOKUP(A29,'[1]2013-2014_selected_columns'!A:B,2,FALSE)</f>
        <v>Massachusetts Maritime Academy</v>
      </c>
      <c r="C29" s="2">
        <v>0.77259999999999995</v>
      </c>
      <c r="D29" s="2">
        <v>1051</v>
      </c>
      <c r="E29" s="2">
        <v>0.6522</v>
      </c>
      <c r="F29" s="2">
        <v>0.85</v>
      </c>
      <c r="G29" s="2">
        <v>27000</v>
      </c>
      <c r="H29" s="2">
        <v>19.882629108</v>
      </c>
      <c r="I29" s="2">
        <v>105369.53991000001</v>
      </c>
      <c r="J29" s="2">
        <v>70900</v>
      </c>
      <c r="K29" s="2">
        <v>83200</v>
      </c>
      <c r="L29" s="2">
        <v>87900</v>
      </c>
      <c r="M29" s="2">
        <f t="shared" si="0"/>
        <v>11.383955083673268</v>
      </c>
      <c r="N29" s="2">
        <f t="shared" si="1"/>
        <v>52731.145668505953</v>
      </c>
      <c r="O29" s="2">
        <f t="shared" si="2"/>
        <v>1236848314.9898477</v>
      </c>
      <c r="P29" s="2">
        <v>22420</v>
      </c>
    </row>
    <row r="30" spans="1:16">
      <c r="A30" s="2">
        <v>3401</v>
      </c>
      <c r="B30" s="2" t="str">
        <f>VLOOKUP(A30,'[1]2013-2014_selected_columns'!A:B,2,FALSE)</f>
        <v>Brown University</v>
      </c>
      <c r="C30" s="2">
        <v>9.1800000000000007E-2</v>
      </c>
      <c r="D30" s="2">
        <v>1425</v>
      </c>
      <c r="E30" s="2">
        <v>0.88490000000000002</v>
      </c>
      <c r="F30" s="2">
        <v>0.97140000000000004</v>
      </c>
      <c r="G30" s="2">
        <v>17000</v>
      </c>
      <c r="H30" s="2">
        <v>19.440493469</v>
      </c>
      <c r="I30" s="2">
        <v>97339.230043999996</v>
      </c>
      <c r="J30" s="2">
        <v>61400</v>
      </c>
      <c r="K30" s="2">
        <v>72000</v>
      </c>
      <c r="L30" s="2">
        <v>87600</v>
      </c>
      <c r="M30" s="2">
        <f t="shared" si="0"/>
        <v>11.380536276924483</v>
      </c>
      <c r="N30" s="2">
        <f t="shared" si="1"/>
        <v>77431.484222068233</v>
      </c>
      <c r="O30" s="2">
        <f t="shared" si="2"/>
        <v>103398713.12604728</v>
      </c>
      <c r="P30" s="2">
        <v>58140</v>
      </c>
    </row>
    <row r="31" spans="1:16">
      <c r="A31" s="2">
        <v>2124</v>
      </c>
      <c r="B31" s="2" t="str">
        <f>VLOOKUP(A31,'[1]2013-2014_selected_columns'!A:B,2,FALSE)</f>
        <v>Bentley University</v>
      </c>
      <c r="C31" s="2">
        <v>0.43790000000000001</v>
      </c>
      <c r="D31" s="2">
        <v>1234</v>
      </c>
      <c r="E31" s="2">
        <v>0.62649999999999995</v>
      </c>
      <c r="F31" s="2">
        <v>0.9355</v>
      </c>
      <c r="G31" s="2">
        <v>27000</v>
      </c>
      <c r="H31" s="2">
        <v>19.758908263999999</v>
      </c>
      <c r="I31" s="2">
        <v>115042.93631999999</v>
      </c>
      <c r="J31" s="2">
        <v>61900</v>
      </c>
      <c r="K31" s="2">
        <v>76100</v>
      </c>
      <c r="L31" s="2">
        <v>87200</v>
      </c>
      <c r="M31" s="2">
        <f t="shared" si="0"/>
        <v>11.375959609897071</v>
      </c>
      <c r="N31" s="2">
        <f t="shared" si="1"/>
        <v>66620.306358283997</v>
      </c>
      <c r="O31" s="2">
        <f t="shared" si="2"/>
        <v>423523790.38688606</v>
      </c>
      <c r="P31" s="2">
        <v>54806</v>
      </c>
    </row>
    <row r="32" spans="1:16">
      <c r="A32" s="2">
        <v>3604</v>
      </c>
      <c r="B32" s="2" t="str">
        <f>VLOOKUP(A32,'[1]2013-2014_selected_columns'!A:B,2,FALSE)</f>
        <v>Rice University</v>
      </c>
      <c r="C32" s="2">
        <v>0.16739999999999999</v>
      </c>
      <c r="D32" s="2">
        <v>1454</v>
      </c>
      <c r="E32" s="2">
        <v>0.78129999999999999</v>
      </c>
      <c r="F32" s="2">
        <v>0.98170000000000002</v>
      </c>
      <c r="G32" s="2">
        <v>8914</v>
      </c>
      <c r="H32" s="2">
        <v>20.445961319999999</v>
      </c>
      <c r="I32" s="2">
        <v>70274.465301000004</v>
      </c>
      <c r="J32" s="2">
        <v>64400</v>
      </c>
      <c r="K32" s="2">
        <v>75700</v>
      </c>
      <c r="L32" s="2">
        <v>86400</v>
      </c>
      <c r="M32" s="2">
        <f t="shared" si="0"/>
        <v>11.366742954792146</v>
      </c>
      <c r="N32" s="2">
        <f t="shared" si="1"/>
        <v>76301.330969364208</v>
      </c>
      <c r="O32" s="2">
        <f t="shared" si="2"/>
        <v>101983116.19032246</v>
      </c>
      <c r="P32" s="2">
        <v>52242</v>
      </c>
    </row>
    <row r="33" spans="1:16">
      <c r="A33" s="2">
        <v>1131</v>
      </c>
      <c r="B33" s="2" t="str">
        <f>VLOOKUP(A33,'[1]2013-2014_selected_columns'!A:B,2,FALSE)</f>
        <v>California Institute of Technology</v>
      </c>
      <c r="C33" s="2">
        <v>0.1055</v>
      </c>
      <c r="D33" s="2">
        <v>1534</v>
      </c>
      <c r="E33" s="2">
        <v>0.95699999999999996</v>
      </c>
      <c r="F33" s="2">
        <v>0.96589999999999998</v>
      </c>
      <c r="G33" s="2">
        <v>13500</v>
      </c>
      <c r="H33" s="2">
        <v>19.225490195999999</v>
      </c>
      <c r="I33" s="2">
        <v>103004.85294</v>
      </c>
      <c r="J33" s="2">
        <v>82300</v>
      </c>
      <c r="K33" s="2">
        <v>86600</v>
      </c>
      <c r="L33" s="2">
        <v>85800</v>
      </c>
      <c r="M33" s="2">
        <f t="shared" si="0"/>
        <v>11.359774285476053</v>
      </c>
      <c r="N33" s="2">
        <f t="shared" si="1"/>
        <v>85221.712434057816</v>
      </c>
      <c r="O33" s="2">
        <f t="shared" si="2"/>
        <v>334416.50892333617</v>
      </c>
      <c r="P33" s="2">
        <v>56382</v>
      </c>
    </row>
    <row r="34" spans="1:16">
      <c r="A34" s="2">
        <v>2077</v>
      </c>
      <c r="B34" s="2" t="str">
        <f>VLOOKUP(A34,'[1]2013-2014_selected_columns'!A:B,2,FALSE)</f>
        <v>Johns Hopkins University</v>
      </c>
      <c r="C34" s="2">
        <v>0.18129999999999999</v>
      </c>
      <c r="D34" s="2">
        <v>1418</v>
      </c>
      <c r="E34" s="2">
        <v>0.86370000000000002</v>
      </c>
      <c r="F34" s="2">
        <v>0.97040000000000004</v>
      </c>
      <c r="G34" s="2">
        <v>17365</v>
      </c>
      <c r="H34" s="2">
        <v>21.773996953000001</v>
      </c>
      <c r="I34" s="2">
        <v>95425.714575999998</v>
      </c>
      <c r="J34" s="2">
        <v>68300</v>
      </c>
      <c r="K34" s="2">
        <v>72500</v>
      </c>
      <c r="L34" s="2">
        <v>85800</v>
      </c>
      <c r="M34" s="2">
        <f t="shared" si="0"/>
        <v>11.359774285476053</v>
      </c>
      <c r="N34" s="2">
        <f t="shared" si="1"/>
        <v>77861.533302077514</v>
      </c>
      <c r="O34" s="2">
        <f t="shared" si="2"/>
        <v>63019253.514024332</v>
      </c>
      <c r="P34" s="2">
        <v>58980</v>
      </c>
    </row>
    <row r="35" spans="1:16">
      <c r="A35" s="2">
        <v>37243</v>
      </c>
      <c r="B35" s="2" t="str">
        <f>VLOOKUP(A35,'[1]2013-2014_selected_columns'!A:B,2,FALSE)</f>
        <v>DigiPen Institute of Technology</v>
      </c>
      <c r="C35" s="2">
        <v>0.66349999999999998</v>
      </c>
      <c r="D35" s="2">
        <v>1225</v>
      </c>
      <c r="E35" s="2">
        <v>0.51039999999999996</v>
      </c>
      <c r="F35" s="2">
        <v>0.75629999999999997</v>
      </c>
      <c r="G35" s="2">
        <v>27000</v>
      </c>
      <c r="H35" s="2">
        <v>21.717026379</v>
      </c>
      <c r="I35" s="2">
        <v>76956.350120000003</v>
      </c>
      <c r="J35" s="2">
        <v>60400</v>
      </c>
      <c r="K35" s="2">
        <v>64800</v>
      </c>
      <c r="L35" s="2">
        <v>85700</v>
      </c>
      <c r="M35" s="2">
        <f t="shared" si="0"/>
        <v>11.358608104585871</v>
      </c>
      <c r="N35" s="2">
        <f t="shared" si="1"/>
        <v>54167.51757959649</v>
      </c>
      <c r="O35" s="2">
        <f t="shared" si="2"/>
        <v>994297447.59305644</v>
      </c>
      <c r="P35" s="2">
        <v>37848</v>
      </c>
    </row>
    <row r="36" spans="1:16">
      <c r="A36" s="2">
        <v>1328</v>
      </c>
      <c r="B36" s="2" t="str">
        <f>VLOOKUP(A36,'[1]2013-2014_selected_columns'!A:B,2,FALSE)</f>
        <v>University of Southern California</v>
      </c>
      <c r="C36" s="2">
        <v>0.19839999999999999</v>
      </c>
      <c r="D36" s="2">
        <v>1380</v>
      </c>
      <c r="E36" s="2">
        <v>0.57269999999999999</v>
      </c>
      <c r="F36" s="2">
        <v>0.95989999999999998</v>
      </c>
      <c r="G36" s="2">
        <v>23250</v>
      </c>
      <c r="H36" s="2">
        <v>20.658733359999999</v>
      </c>
      <c r="I36" s="2">
        <v>81267.508875</v>
      </c>
      <c r="J36" s="2">
        <v>60000</v>
      </c>
      <c r="K36" s="2">
        <v>75500</v>
      </c>
      <c r="L36" s="2">
        <v>85500</v>
      </c>
      <c r="M36" s="2">
        <f t="shared" si="0"/>
        <v>11.356271654924852</v>
      </c>
      <c r="N36" s="2">
        <f t="shared" si="1"/>
        <v>70916.906940566289</v>
      </c>
      <c r="O36" s="2">
        <f t="shared" si="2"/>
        <v>212666603.18010369</v>
      </c>
      <c r="P36" s="2">
        <v>59787</v>
      </c>
    </row>
    <row r="37" spans="1:16">
      <c r="A37" s="2">
        <v>3388</v>
      </c>
      <c r="B37" s="2" t="str">
        <f>VLOOKUP(A37,'[1]2013-2014_selected_columns'!A:B,2,FALSE)</f>
        <v>Villanova University</v>
      </c>
      <c r="C37" s="2">
        <v>0.48899999999999999</v>
      </c>
      <c r="D37" s="2">
        <v>1316</v>
      </c>
      <c r="E37" s="2">
        <v>0.63580000000000003</v>
      </c>
      <c r="F37" s="2">
        <v>0.94020000000000004</v>
      </c>
      <c r="G37" s="2">
        <v>26680</v>
      </c>
      <c r="H37" s="2">
        <v>20.688412852999999</v>
      </c>
      <c r="I37" s="2">
        <v>123205.79893</v>
      </c>
      <c r="J37" s="2">
        <v>61800</v>
      </c>
      <c r="K37" s="2">
        <v>72300</v>
      </c>
      <c r="L37" s="2">
        <v>85100</v>
      </c>
      <c r="M37" s="2">
        <f t="shared" si="0"/>
        <v>11.351582314561465</v>
      </c>
      <c r="N37" s="2">
        <f t="shared" si="1"/>
        <v>72911.428001482578</v>
      </c>
      <c r="O37" s="2">
        <f t="shared" si="2"/>
        <v>148561287.36304298</v>
      </c>
      <c r="P37" s="2">
        <v>56265</v>
      </c>
    </row>
    <row r="38" spans="1:16">
      <c r="A38" s="2">
        <v>1171</v>
      </c>
      <c r="B38" s="2" t="str">
        <f>VLOOKUP(A38,'[1]2013-2014_selected_columns'!A:B,2,FALSE)</f>
        <v>Harvey Mudd College</v>
      </c>
      <c r="C38" s="2">
        <v>0.1817</v>
      </c>
      <c r="D38" s="2">
        <v>1483</v>
      </c>
      <c r="E38" s="2">
        <v>0.8962</v>
      </c>
      <c r="F38" s="2">
        <v>0.99490000000000001</v>
      </c>
      <c r="G38" s="2">
        <v>23990</v>
      </c>
      <c r="H38" s="2">
        <v>19.208955224</v>
      </c>
      <c r="I38" s="2">
        <v>105958.34328</v>
      </c>
      <c r="J38" s="2">
        <v>74400</v>
      </c>
      <c r="K38" s="2">
        <v>87000</v>
      </c>
      <c r="L38" s="2">
        <v>84900</v>
      </c>
      <c r="M38" s="2">
        <f t="shared" si="0"/>
        <v>11.349229372299439</v>
      </c>
      <c r="N38" s="2">
        <f t="shared" si="1"/>
        <v>80439.160193174248</v>
      </c>
      <c r="O38" s="2">
        <f t="shared" si="2"/>
        <v>19899091.782161213</v>
      </c>
      <c r="P38" s="2">
        <v>60613</v>
      </c>
    </row>
    <row r="39" spans="1:16">
      <c r="A39" s="2">
        <v>3024</v>
      </c>
      <c r="B39" s="2" t="str">
        <f>VLOOKUP(A39,'[1]2013-2014_selected_columns'!A:B,2,FALSE)</f>
        <v>Case Western Reserve University</v>
      </c>
      <c r="C39" s="2">
        <v>0.41880000000000001</v>
      </c>
      <c r="D39" s="2">
        <v>1377</v>
      </c>
      <c r="E39" s="2">
        <v>0.8044</v>
      </c>
      <c r="F39" s="2">
        <v>0.94240000000000002</v>
      </c>
      <c r="G39" s="2">
        <v>24286</v>
      </c>
      <c r="H39" s="2">
        <v>19.571428570999998</v>
      </c>
      <c r="I39" s="2">
        <v>86878.863475999999</v>
      </c>
      <c r="J39" s="2">
        <v>68000</v>
      </c>
      <c r="K39" s="2">
        <v>74400</v>
      </c>
      <c r="L39" s="2">
        <v>84700</v>
      </c>
      <c r="M39" s="2">
        <f t="shared" si="0"/>
        <v>11.346870880640147</v>
      </c>
      <c r="N39" s="2">
        <f t="shared" si="1"/>
        <v>67627.518743372915</v>
      </c>
      <c r="O39" s="2">
        <f t="shared" si="2"/>
        <v>291469616.25788313</v>
      </c>
      <c r="P39" s="2">
        <v>55783</v>
      </c>
    </row>
    <row r="40" spans="1:16">
      <c r="A40" s="2">
        <v>1830</v>
      </c>
      <c r="B40" s="2" t="str">
        <f>VLOOKUP(A40,'[1]2013-2014_selected_columns'!A:B,2,FALSE)</f>
        <v>Rose-Hulman Institute of Technology</v>
      </c>
      <c r="C40" s="2">
        <v>0.56220000000000003</v>
      </c>
      <c r="D40" s="2">
        <v>1310</v>
      </c>
      <c r="E40" s="2">
        <v>0.90529999999999999</v>
      </c>
      <c r="F40" s="2">
        <v>0.9123</v>
      </c>
      <c r="G40" s="2">
        <v>27000</v>
      </c>
      <c r="H40" s="2">
        <v>19.640664961999999</v>
      </c>
      <c r="I40" s="2">
        <v>99231.318413999994</v>
      </c>
      <c r="J40" s="2">
        <v>67200</v>
      </c>
      <c r="K40" s="2">
        <v>73700</v>
      </c>
      <c r="L40" s="2">
        <v>84200</v>
      </c>
      <c r="M40" s="2">
        <f t="shared" si="0"/>
        <v>11.340950200230418</v>
      </c>
      <c r="N40" s="2">
        <f t="shared" si="1"/>
        <v>64004.441876201876</v>
      </c>
      <c r="O40" s="2">
        <f t="shared" si="2"/>
        <v>407860567.9317084</v>
      </c>
      <c r="P40" s="2">
        <v>55413</v>
      </c>
    </row>
    <row r="41" spans="1:16">
      <c r="A41" s="2">
        <v>2219</v>
      </c>
      <c r="B41" s="2" t="str">
        <f>VLOOKUP(A41,'[1]2013-2014_selected_columns'!A:B,2,FALSE)</f>
        <v>Tufts University</v>
      </c>
      <c r="C41" s="2">
        <v>0.18840000000000001</v>
      </c>
      <c r="D41" s="2">
        <v>1428</v>
      </c>
      <c r="E41" s="2">
        <v>0.6361</v>
      </c>
      <c r="F41" s="2">
        <v>0.96399999999999997</v>
      </c>
      <c r="G41" s="2">
        <v>17750</v>
      </c>
      <c r="H41" s="2">
        <v>19.713242008999998</v>
      </c>
      <c r="I41" s="2">
        <v>108030.60639</v>
      </c>
      <c r="J41" s="2">
        <v>59600</v>
      </c>
      <c r="K41" s="2">
        <v>88800</v>
      </c>
      <c r="L41" s="2">
        <v>83100</v>
      </c>
      <c r="M41" s="2">
        <f t="shared" si="0"/>
        <v>11.32779998084354</v>
      </c>
      <c r="N41" s="2">
        <f t="shared" si="1"/>
        <v>80454.22292147718</v>
      </c>
      <c r="O41" s="2">
        <f t="shared" si="2"/>
        <v>7000136.34923675</v>
      </c>
      <c r="P41" s="2">
        <v>58752</v>
      </c>
    </row>
    <row r="42" spans="1:16">
      <c r="A42" s="2">
        <v>3535</v>
      </c>
      <c r="B42" s="2" t="str">
        <f>VLOOKUP(A42,'[1]2013-2014_selected_columns'!A:B,2,FALSE)</f>
        <v>Vanderbilt University</v>
      </c>
      <c r="C42" s="2">
        <v>0.12740000000000001</v>
      </c>
      <c r="D42" s="2">
        <v>1475</v>
      </c>
      <c r="E42" s="2">
        <v>0.83620000000000005</v>
      </c>
      <c r="F42" s="2">
        <v>0.97319999999999995</v>
      </c>
      <c r="G42" s="2">
        <v>12500</v>
      </c>
      <c r="H42" s="2">
        <v>19.728006456999999</v>
      </c>
      <c r="I42" s="2">
        <v>92289.347861000002</v>
      </c>
      <c r="J42" s="2">
        <v>61500</v>
      </c>
      <c r="K42" s="2">
        <v>69800</v>
      </c>
      <c r="L42" s="2">
        <v>83100</v>
      </c>
      <c r="M42" s="2">
        <f t="shared" si="0"/>
        <v>11.32779998084354</v>
      </c>
      <c r="N42" s="2">
        <f t="shared" si="1"/>
        <v>80685.585272712953</v>
      </c>
      <c r="O42" s="2">
        <f t="shared" si="2"/>
        <v>5829398.4753405852</v>
      </c>
      <c r="P42" s="2">
        <v>59890</v>
      </c>
    </row>
    <row r="43" spans="1:16">
      <c r="A43" s="2">
        <v>2520</v>
      </c>
      <c r="B43" s="2" t="str">
        <f>VLOOKUP(A43,'[1]2013-2014_selected_columns'!A:B,2,FALSE)</f>
        <v>Washington University in St Louis</v>
      </c>
      <c r="C43" s="2">
        <v>0.1555</v>
      </c>
      <c r="D43" s="2">
        <v>1474</v>
      </c>
      <c r="E43" s="2">
        <v>0.65229999999999999</v>
      </c>
      <c r="F43" s="2">
        <v>0.96419999999999995</v>
      </c>
      <c r="G43" s="2">
        <v>19500</v>
      </c>
      <c r="H43" s="2">
        <v>20.939139559000001</v>
      </c>
      <c r="I43" s="2">
        <v>121745.59916</v>
      </c>
      <c r="J43" s="2">
        <v>62200</v>
      </c>
      <c r="K43" s="2">
        <v>72700</v>
      </c>
      <c r="L43" s="2">
        <v>82800</v>
      </c>
      <c r="M43" s="2">
        <f t="shared" si="0"/>
        <v>11.324183340373351</v>
      </c>
      <c r="N43" s="2">
        <f t="shared" si="1"/>
        <v>87407.050397165658</v>
      </c>
      <c r="O43" s="2">
        <f t="shared" si="2"/>
        <v>21224913.362024248</v>
      </c>
      <c r="P43" s="2">
        <v>62594</v>
      </c>
    </row>
    <row r="44" spans="1:16">
      <c r="A44" s="2">
        <v>1569</v>
      </c>
      <c r="B44" s="2" t="str">
        <f>VLOOKUP(A44,'[1]2013-2014_selected_columns'!A:B,2,FALSE)</f>
        <v>Georgia Institute of Technology-Main Campus</v>
      </c>
      <c r="C44" s="2">
        <v>0.54930000000000001</v>
      </c>
      <c r="D44" s="2">
        <v>1352</v>
      </c>
      <c r="E44" s="2">
        <v>0.95679999999999998</v>
      </c>
      <c r="F44" s="2">
        <v>0.95520000000000005</v>
      </c>
      <c r="G44" s="2">
        <v>22000</v>
      </c>
      <c r="H44" s="2">
        <v>20.49728649</v>
      </c>
      <c r="I44" s="2">
        <v>86932.087689000007</v>
      </c>
      <c r="J44" s="2">
        <v>62100</v>
      </c>
      <c r="K44" s="2">
        <v>70900</v>
      </c>
      <c r="L44" s="2">
        <v>82600</v>
      </c>
      <c r="M44" s="2">
        <f t="shared" si="0"/>
        <v>11.321764959509069</v>
      </c>
      <c r="N44" s="2">
        <f t="shared" si="1"/>
        <v>66648.689316101983</v>
      </c>
      <c r="O44" s="2">
        <f t="shared" si="2"/>
        <v>254444312.53423902</v>
      </c>
      <c r="P44" s="2">
        <v>21980</v>
      </c>
    </row>
    <row r="45" spans="1:16">
      <c r="A45" s="2">
        <v>2803</v>
      </c>
      <c r="B45" s="2" t="str">
        <f>VLOOKUP(A45,'[1]2013-2014_selected_columns'!A:B,2,FALSE)</f>
        <v>Rensselaer at Hartford</v>
      </c>
      <c r="C45" s="2">
        <v>0.41201238390091999</v>
      </c>
      <c r="D45" s="2">
        <v>1366</v>
      </c>
      <c r="E45" s="2">
        <v>0.83040000000000003</v>
      </c>
      <c r="F45" s="2">
        <v>0.93510000000000004</v>
      </c>
      <c r="G45" s="2">
        <v>27508.5</v>
      </c>
      <c r="H45" s="2">
        <v>19.612998523000002</v>
      </c>
      <c r="I45" s="2">
        <v>108890.55687</v>
      </c>
      <c r="J45" s="2">
        <v>62300</v>
      </c>
      <c r="K45" s="2">
        <v>72400</v>
      </c>
      <c r="L45" s="2">
        <v>82500</v>
      </c>
      <c r="M45" s="2">
        <f t="shared" si="0"/>
        <v>11.320553572322773</v>
      </c>
      <c r="N45" s="2">
        <f t="shared" si="1"/>
        <v>70579.879866893767</v>
      </c>
      <c r="O45" s="2">
        <f t="shared" si="2"/>
        <v>142089263.98768455</v>
      </c>
      <c r="P45" s="2">
        <v>59470</v>
      </c>
    </row>
    <row r="46" spans="1:16">
      <c r="A46" s="2">
        <v>2115</v>
      </c>
      <c r="B46" s="2" t="str">
        <f>VLOOKUP(A46,'[1]2013-2014_selected_columns'!A:B,2,FALSE)</f>
        <v>Amherst College</v>
      </c>
      <c r="C46" s="2">
        <v>0.14280000000000001</v>
      </c>
      <c r="D46" s="2">
        <v>1434</v>
      </c>
      <c r="E46" s="2">
        <v>0.91490000000000005</v>
      </c>
      <c r="F46" s="2">
        <v>0.97619999999999996</v>
      </c>
      <c r="G46" s="2">
        <v>11000</v>
      </c>
      <c r="H46" s="2">
        <v>19.739659367000002</v>
      </c>
      <c r="I46" s="2">
        <v>84371.323600999996</v>
      </c>
      <c r="J46" s="2">
        <v>49300</v>
      </c>
      <c r="K46" s="2">
        <v>63400</v>
      </c>
      <c r="L46" s="2">
        <v>82000</v>
      </c>
      <c r="M46" s="2">
        <f t="shared" si="0"/>
        <v>11.314474526246391</v>
      </c>
      <c r="N46" s="2">
        <f t="shared" si="1"/>
        <v>76600.860042145941</v>
      </c>
      <c r="O46" s="2">
        <f t="shared" si="2"/>
        <v>29150712.284496326</v>
      </c>
      <c r="P46" s="2">
        <v>59060</v>
      </c>
    </row>
    <row r="47" spans="1:16">
      <c r="A47" s="2">
        <v>1326</v>
      </c>
      <c r="B47" s="2" t="str">
        <f>VLOOKUP(A47,'[1]2013-2014_selected_columns'!A:B,2,FALSE)</f>
        <v>Santa Clara University</v>
      </c>
      <c r="C47" s="2">
        <v>0.51219999999999999</v>
      </c>
      <c r="D47" s="2">
        <v>1294</v>
      </c>
      <c r="E47" s="2">
        <v>0.60189999999999999</v>
      </c>
      <c r="F47" s="2">
        <v>0.94979999999999998</v>
      </c>
      <c r="G47" s="2">
        <v>20500</v>
      </c>
      <c r="H47" s="2">
        <v>20.384931507000001</v>
      </c>
      <c r="I47" s="2">
        <v>121237.63356</v>
      </c>
      <c r="J47" s="2">
        <v>57200</v>
      </c>
      <c r="K47" s="2">
        <v>66800</v>
      </c>
      <c r="L47" s="2">
        <v>81900</v>
      </c>
      <c r="M47" s="2">
        <f t="shared" si="0"/>
        <v>11.313254269841162</v>
      </c>
      <c r="N47" s="2">
        <f t="shared" si="1"/>
        <v>73282.912393414867</v>
      </c>
      <c r="O47" s="2">
        <f t="shared" si="2"/>
        <v>74254198.819563106</v>
      </c>
      <c r="P47" s="2">
        <v>57213</v>
      </c>
    </row>
    <row r="48" spans="1:16">
      <c r="A48" s="2">
        <v>1564</v>
      </c>
      <c r="B48" s="2" t="str">
        <f>VLOOKUP(A48,'[1]2013-2014_selected_columns'!A:B,2,FALSE)</f>
        <v>Emory University</v>
      </c>
      <c r="C48" s="2">
        <v>0.26329999999999998</v>
      </c>
      <c r="D48" s="2">
        <v>1363</v>
      </c>
      <c r="E48" s="2">
        <v>0.67920000000000003</v>
      </c>
      <c r="F48" s="2">
        <v>0.94379999999999997</v>
      </c>
      <c r="G48" s="2">
        <v>19500</v>
      </c>
      <c r="H48" s="2">
        <v>21.107410882</v>
      </c>
      <c r="I48" s="2">
        <v>79755.912289</v>
      </c>
      <c r="J48" s="2">
        <v>61700</v>
      </c>
      <c r="K48" s="2">
        <v>71600</v>
      </c>
      <c r="L48" s="2">
        <v>81500</v>
      </c>
      <c r="M48" s="2">
        <f t="shared" si="0"/>
        <v>11.308358299228955</v>
      </c>
      <c r="N48" s="2">
        <f t="shared" si="1"/>
        <v>69642.137274902721</v>
      </c>
      <c r="O48" s="2">
        <f t="shared" si="2"/>
        <v>140608908.40725145</v>
      </c>
      <c r="P48" s="2">
        <v>58180</v>
      </c>
    </row>
    <row r="49" spans="1:16">
      <c r="A49" s="2">
        <v>1329</v>
      </c>
      <c r="B49" s="2" t="str">
        <f>VLOOKUP(A49,'[1]2013-2014_selected_columns'!A:B,2,FALSE)</f>
        <v>University of the Pacific</v>
      </c>
      <c r="C49" s="2">
        <v>0.72650000000000003</v>
      </c>
      <c r="D49" s="2">
        <v>1172</v>
      </c>
      <c r="E49" s="2">
        <v>0.55879999999999996</v>
      </c>
      <c r="F49" s="2">
        <v>0.86560000000000004</v>
      </c>
      <c r="G49" s="2">
        <v>24500</v>
      </c>
      <c r="H49" s="2">
        <v>20.90036452</v>
      </c>
      <c r="I49" s="2">
        <v>69181.654313000006</v>
      </c>
      <c r="J49" s="2">
        <v>61600</v>
      </c>
      <c r="K49" s="2">
        <v>74500</v>
      </c>
      <c r="L49" s="2">
        <v>81400</v>
      </c>
      <c r="M49" s="2">
        <f t="shared" si="0"/>
        <v>11.307130551990632</v>
      </c>
      <c r="N49" s="2">
        <f t="shared" si="1"/>
        <v>53413.953217005503</v>
      </c>
      <c r="O49" s="2">
        <f t="shared" si="2"/>
        <v>783218814.53995669</v>
      </c>
      <c r="P49" s="2">
        <v>52406</v>
      </c>
    </row>
    <row r="50" spans="1:16">
      <c r="A50" s="2">
        <v>3284</v>
      </c>
      <c r="B50" s="2" t="str">
        <f>VLOOKUP(A50,'[1]2013-2014_selected_columns'!A:B,2,FALSE)</f>
        <v>Lafayette College</v>
      </c>
      <c r="C50" s="2">
        <v>0.34139999999999998</v>
      </c>
      <c r="D50" s="2">
        <v>1283</v>
      </c>
      <c r="E50" s="2">
        <v>0.85709999999999997</v>
      </c>
      <c r="F50" s="2">
        <v>0.91259999999999997</v>
      </c>
      <c r="G50" s="2">
        <v>24008</v>
      </c>
      <c r="H50" s="2">
        <v>19.445969125000001</v>
      </c>
      <c r="I50" s="2">
        <v>128163.26415</v>
      </c>
      <c r="J50" s="2">
        <v>55700</v>
      </c>
      <c r="K50" s="2">
        <v>63700</v>
      </c>
      <c r="L50" s="2">
        <v>81000</v>
      </c>
      <c r="M50" s="2">
        <f t="shared" si="0"/>
        <v>11.302204433654575</v>
      </c>
      <c r="N50" s="2">
        <f t="shared" si="1"/>
        <v>71133.634310627502</v>
      </c>
      <c r="O50" s="2">
        <f t="shared" si="2"/>
        <v>97345171.916426852</v>
      </c>
      <c r="P50" s="2">
        <v>57688</v>
      </c>
    </row>
    <row r="51" spans="1:16">
      <c r="A51" s="2">
        <v>1444</v>
      </c>
      <c r="B51" s="2" t="str">
        <f>VLOOKUP(A51,'[1]2013-2014_selected_columns'!A:B,2,FALSE)</f>
        <v>George Washington University</v>
      </c>
      <c r="C51" s="2">
        <v>0.33079999999999998</v>
      </c>
      <c r="D51" s="2">
        <v>1297</v>
      </c>
      <c r="E51" s="2">
        <v>0.48530000000000001</v>
      </c>
      <c r="F51" s="2">
        <v>0.92259999999999998</v>
      </c>
      <c r="G51" s="2">
        <v>24800</v>
      </c>
      <c r="H51" s="2">
        <v>21.019433464999999</v>
      </c>
      <c r="I51" s="2">
        <v>97124.098484999995</v>
      </c>
      <c r="J51" s="2">
        <v>58400</v>
      </c>
      <c r="K51" s="2">
        <v>67800</v>
      </c>
      <c r="L51" s="2">
        <v>80500</v>
      </c>
      <c r="M51" s="2">
        <f t="shared" si="0"/>
        <v>11.296012463406655</v>
      </c>
      <c r="N51" s="2">
        <f t="shared" si="1"/>
        <v>68317.844999757581</v>
      </c>
      <c r="O51" s="2">
        <f t="shared" si="2"/>
        <v>148404900.44993138</v>
      </c>
      <c r="P51" s="2">
        <v>58925</v>
      </c>
    </row>
    <row r="52" spans="1:16">
      <c r="A52" s="2">
        <v>2853</v>
      </c>
      <c r="B52" s="2" t="str">
        <f>VLOOKUP(A52,'[1]2013-2014_selected_columns'!A:B,2,FALSE)</f>
        <v>SUNY Maritime College</v>
      </c>
      <c r="C52" s="2">
        <v>0.63959999999999995</v>
      </c>
      <c r="D52" s="2">
        <v>1056</v>
      </c>
      <c r="E52" s="2">
        <v>0.62960000000000005</v>
      </c>
      <c r="F52" s="2">
        <v>0.79330000000000001</v>
      </c>
      <c r="G52" s="2">
        <v>26940.5</v>
      </c>
      <c r="H52" s="2">
        <v>20.543689319999999</v>
      </c>
      <c r="I52" s="2">
        <v>93222.252426999999</v>
      </c>
      <c r="J52" s="2">
        <v>63400</v>
      </c>
      <c r="K52" s="2">
        <v>67500</v>
      </c>
      <c r="L52" s="2">
        <v>79700</v>
      </c>
      <c r="M52" s="2">
        <f t="shared" si="0"/>
        <v>11.286024864778307</v>
      </c>
      <c r="N52" s="2">
        <f t="shared" si="1"/>
        <v>50656.432168510255</v>
      </c>
      <c r="O52" s="2">
        <f t="shared" si="2"/>
        <v>843528832.38234591</v>
      </c>
      <c r="P52" s="2">
        <v>21493</v>
      </c>
    </row>
    <row r="53" spans="1:16">
      <c r="A53" s="2">
        <v>1691</v>
      </c>
      <c r="B53" s="2" t="str">
        <f>VLOOKUP(A53,'[1]2013-2014_selected_columns'!A:B,2,FALSE)</f>
        <v>Illinois Institute of Technology</v>
      </c>
      <c r="C53" s="2">
        <v>0.56969999999999998</v>
      </c>
      <c r="D53" s="2">
        <v>1252</v>
      </c>
      <c r="E53" s="2">
        <v>0.56340000000000001</v>
      </c>
      <c r="F53" s="2">
        <v>0.85960000000000003</v>
      </c>
      <c r="G53" s="2">
        <v>26000</v>
      </c>
      <c r="H53" s="2">
        <v>22.091116173</v>
      </c>
      <c r="I53" s="2">
        <v>56619.169704</v>
      </c>
      <c r="J53" s="2">
        <v>58900</v>
      </c>
      <c r="K53" s="2">
        <v>64000</v>
      </c>
      <c r="L53" s="2">
        <v>79300</v>
      </c>
      <c r="M53" s="2">
        <f t="shared" si="0"/>
        <v>11.280993407622939</v>
      </c>
      <c r="N53" s="2">
        <f t="shared" si="1"/>
        <v>55391.918192458841</v>
      </c>
      <c r="O53" s="2">
        <f t="shared" si="2"/>
        <v>571596375.71608055</v>
      </c>
      <c r="P53" s="2">
        <v>48940</v>
      </c>
    </row>
    <row r="54" spans="1:16">
      <c r="A54" s="2">
        <v>2728</v>
      </c>
      <c r="B54" s="2" t="str">
        <f>VLOOKUP(A54,'[1]2013-2014_selected_columns'!A:B,2,FALSE)</f>
        <v>Hamilton College</v>
      </c>
      <c r="C54" s="2">
        <v>0.27189999999999998</v>
      </c>
      <c r="D54" s="2">
        <v>1384</v>
      </c>
      <c r="E54" s="2">
        <v>0.8972</v>
      </c>
      <c r="F54" s="2">
        <v>0.94030000000000002</v>
      </c>
      <c r="G54" s="2">
        <v>16000</v>
      </c>
      <c r="H54" s="2">
        <v>19.32059448</v>
      </c>
      <c r="I54" s="2">
        <v>110307.45647999999</v>
      </c>
      <c r="J54" s="2">
        <v>51600</v>
      </c>
      <c r="K54" s="2">
        <v>54300</v>
      </c>
      <c r="L54" s="2">
        <v>79000</v>
      </c>
      <c r="M54" s="2">
        <f t="shared" si="0"/>
        <v>11.277203131449159</v>
      </c>
      <c r="N54" s="2">
        <f t="shared" si="1"/>
        <v>75866.459131009513</v>
      </c>
      <c r="O54" s="2">
        <f t="shared" si="2"/>
        <v>9819078.3776336573</v>
      </c>
      <c r="P54" s="2">
        <v>57420</v>
      </c>
    </row>
    <row r="55" spans="1:16">
      <c r="A55" s="2">
        <v>3256</v>
      </c>
      <c r="B55" s="2" t="str">
        <f>VLOOKUP(A55,'[1]2013-2014_selected_columns'!A:B,2,FALSE)</f>
        <v>Drexel University</v>
      </c>
      <c r="C55" s="2">
        <v>0.81499999999999995</v>
      </c>
      <c r="D55" s="2">
        <v>1197</v>
      </c>
      <c r="E55" s="2">
        <v>0.53580000000000005</v>
      </c>
      <c r="F55" s="2">
        <v>0.86439999999999995</v>
      </c>
      <c r="G55" s="2">
        <v>25556</v>
      </c>
      <c r="H55" s="2">
        <v>23.354548326</v>
      </c>
      <c r="I55" s="2">
        <v>85867.615919000003</v>
      </c>
      <c r="J55" s="2">
        <v>54300</v>
      </c>
      <c r="K55" s="2">
        <v>64300</v>
      </c>
      <c r="L55" s="2">
        <v>77400</v>
      </c>
      <c r="M55" s="2">
        <f t="shared" si="0"/>
        <v>11.256742059577819</v>
      </c>
      <c r="N55" s="2">
        <f t="shared" si="1"/>
        <v>58071.807927885115</v>
      </c>
      <c r="O55" s="2">
        <f t="shared" si="2"/>
        <v>373579008.77656472</v>
      </c>
      <c r="P55" s="2">
        <v>53831</v>
      </c>
    </row>
    <row r="56" spans="1:16">
      <c r="A56" s="2">
        <v>3745</v>
      </c>
      <c r="B56" s="2" t="str">
        <f>VLOOKUP(A56,'[1]2013-2014_selected_columns'!A:B,2,FALSE)</f>
        <v>University of Virginia-Main Campus</v>
      </c>
      <c r="C56" s="2">
        <v>0.2999</v>
      </c>
      <c r="D56" s="2">
        <v>1362</v>
      </c>
      <c r="E56" s="2">
        <v>0.9466</v>
      </c>
      <c r="F56" s="2">
        <v>0.97</v>
      </c>
      <c r="G56" s="2">
        <v>18345</v>
      </c>
      <c r="H56" s="2">
        <v>20.630409010000001</v>
      </c>
      <c r="I56" s="2">
        <v>96484.074984999999</v>
      </c>
      <c r="J56" s="2">
        <v>52800</v>
      </c>
      <c r="K56" s="2">
        <v>63800</v>
      </c>
      <c r="L56" s="2">
        <v>77200</v>
      </c>
      <c r="M56" s="2">
        <f t="shared" si="0"/>
        <v>11.254154736012868</v>
      </c>
      <c r="N56" s="2">
        <f t="shared" si="1"/>
        <v>72607.596939598283</v>
      </c>
      <c r="O56" s="2">
        <f t="shared" si="2"/>
        <v>21090165.869187057</v>
      </c>
      <c r="P56" s="2">
        <v>25255</v>
      </c>
    </row>
    <row r="57" spans="1:16">
      <c r="A57" s="2">
        <v>2078</v>
      </c>
      <c r="B57" s="2" t="str">
        <f>VLOOKUP(A57,'[1]2013-2014_selected_columns'!A:B,2,FALSE)</f>
        <v>Loyola University Maryland</v>
      </c>
      <c r="C57" s="2">
        <v>0.57999999999999996</v>
      </c>
      <c r="D57" s="2">
        <v>1194</v>
      </c>
      <c r="E57" s="2">
        <v>0.61880000000000002</v>
      </c>
      <c r="F57" s="2">
        <v>0.87309999999999999</v>
      </c>
      <c r="G57" s="2">
        <v>27000</v>
      </c>
      <c r="H57" s="2">
        <v>19.562280084000001</v>
      </c>
      <c r="I57" s="2">
        <v>118511.95074</v>
      </c>
      <c r="J57" s="2">
        <v>48600</v>
      </c>
      <c r="K57" s="2">
        <v>61500</v>
      </c>
      <c r="L57" s="2">
        <v>76600</v>
      </c>
      <c r="M57" s="2">
        <f t="shared" si="0"/>
        <v>11.246352355728682</v>
      </c>
      <c r="N57" s="2">
        <f t="shared" si="1"/>
        <v>62460.6112335621</v>
      </c>
      <c r="O57" s="2">
        <f t="shared" si="2"/>
        <v>199922314.68847027</v>
      </c>
      <c r="P57" s="2">
        <v>56736</v>
      </c>
    </row>
    <row r="58" spans="1:16">
      <c r="A58" s="2">
        <v>3238</v>
      </c>
      <c r="B58" s="2" t="str">
        <f>VLOOKUP(A58,'[1]2013-2014_selected_columns'!A:B,2,FALSE)</f>
        <v>Bucknell University</v>
      </c>
      <c r="C58" s="2">
        <v>0.29509999999999997</v>
      </c>
      <c r="D58" s="2">
        <v>1306</v>
      </c>
      <c r="E58" s="2">
        <v>0.96709999999999996</v>
      </c>
      <c r="F58" s="2">
        <v>0.94099999999999995</v>
      </c>
      <c r="G58" s="2">
        <v>26992</v>
      </c>
      <c r="H58" s="2">
        <v>19.674475955999998</v>
      </c>
      <c r="I58" s="2">
        <v>132161.96301000001</v>
      </c>
      <c r="J58" s="2">
        <v>59200</v>
      </c>
      <c r="K58" s="2">
        <v>69600</v>
      </c>
      <c r="L58" s="2">
        <v>76300</v>
      </c>
      <c r="M58" s="2">
        <f t="shared" si="0"/>
        <v>11.242428217272549</v>
      </c>
      <c r="N58" s="2">
        <f t="shared" si="1"/>
        <v>73322.210597181387</v>
      </c>
      <c r="O58" s="2">
        <f t="shared" si="2"/>
        <v>8867229.7275388315</v>
      </c>
      <c r="P58" s="2">
        <v>59090</v>
      </c>
    </row>
    <row r="59" spans="1:16">
      <c r="A59" s="2">
        <v>2262</v>
      </c>
      <c r="B59" s="2" t="str">
        <f>VLOOKUP(A59,'[1]2013-2014_selected_columns'!A:B,2,FALSE)</f>
        <v>Kettering University</v>
      </c>
      <c r="C59" s="2">
        <v>0.6159</v>
      </c>
      <c r="D59" s="2">
        <v>1198</v>
      </c>
      <c r="E59" s="2">
        <v>1</v>
      </c>
      <c r="F59" s="2">
        <v>0.9194</v>
      </c>
      <c r="G59" s="2">
        <v>24466.5</v>
      </c>
      <c r="H59" s="2">
        <v>19.848214286000001</v>
      </c>
      <c r="I59" s="2">
        <v>79170.852679000003</v>
      </c>
      <c r="J59" s="2">
        <v>64400</v>
      </c>
      <c r="K59" s="2">
        <v>71900</v>
      </c>
      <c r="L59" s="2">
        <v>76000</v>
      </c>
      <c r="M59" s="2">
        <f t="shared" si="0"/>
        <v>11.238488619268468</v>
      </c>
      <c r="N59" s="2">
        <f t="shared" si="1"/>
        <v>55916.98886200125</v>
      </c>
      <c r="O59" s="2">
        <f t="shared" si="2"/>
        <v>403327336.36898184</v>
      </c>
      <c r="P59" s="2">
        <v>49303</v>
      </c>
    </row>
    <row r="60" spans="1:16">
      <c r="A60" s="2">
        <v>2785</v>
      </c>
      <c r="B60" s="2" t="str">
        <f>VLOOKUP(A60,'[1]2013-2014_selected_columns'!A:B,2,FALSE)</f>
        <v>New York University</v>
      </c>
      <c r="C60" s="2">
        <v>0.35389979989029496</v>
      </c>
      <c r="D60" s="2">
        <v>1348</v>
      </c>
      <c r="E60" s="2">
        <v>0.70225000000000004</v>
      </c>
      <c r="F60" s="2">
        <v>0.90210000000000001</v>
      </c>
      <c r="G60" s="2">
        <v>23000</v>
      </c>
      <c r="H60" s="2">
        <v>20.808817739999999</v>
      </c>
      <c r="I60" s="2">
        <v>85114.230941000002</v>
      </c>
      <c r="J60" s="2">
        <v>53900</v>
      </c>
      <c r="K60" s="2">
        <v>63500</v>
      </c>
      <c r="L60" s="2">
        <v>76000</v>
      </c>
      <c r="M60" s="2">
        <f t="shared" si="0"/>
        <v>11.238488619268468</v>
      </c>
      <c r="N60" s="2">
        <f t="shared" si="1"/>
        <v>66708.706982812451</v>
      </c>
      <c r="O60" s="2">
        <f t="shared" si="2"/>
        <v>86328125.9312381</v>
      </c>
      <c r="P60" s="2">
        <v>55129</v>
      </c>
    </row>
    <row r="61" spans="1:16">
      <c r="A61" s="2">
        <v>2701</v>
      </c>
      <c r="B61" s="2" t="str">
        <f>VLOOKUP(A61,'[1]2013-2014_selected_columns'!A:B,2,FALSE)</f>
        <v>Colgate University</v>
      </c>
      <c r="C61" s="2">
        <v>0.26379999999999998</v>
      </c>
      <c r="D61" s="2">
        <v>1370</v>
      </c>
      <c r="E61" s="2">
        <v>1</v>
      </c>
      <c r="F61" s="2">
        <v>0.93120000000000003</v>
      </c>
      <c r="G61" s="2">
        <v>15625</v>
      </c>
      <c r="H61" s="2">
        <v>19.340699816000001</v>
      </c>
      <c r="I61" s="2">
        <v>121911.26519000001</v>
      </c>
      <c r="J61" s="2">
        <v>51100</v>
      </c>
      <c r="K61" s="2">
        <v>65200</v>
      </c>
      <c r="L61" s="2">
        <v>75300</v>
      </c>
      <c r="M61" s="2">
        <f t="shared" si="0"/>
        <v>11.229235413787984</v>
      </c>
      <c r="N61" s="2">
        <f t="shared" si="1"/>
        <v>77166.279384375026</v>
      </c>
      <c r="O61" s="2">
        <f t="shared" si="2"/>
        <v>3482998.7405432258</v>
      </c>
      <c r="P61" s="2">
        <v>57745</v>
      </c>
    </row>
    <row r="62" spans="1:16">
      <c r="A62" s="2">
        <v>2038</v>
      </c>
      <c r="B62" s="2" t="str">
        <f>VLOOKUP(A62,'[1]2013-2014_selected_columns'!A:B,2,FALSE)</f>
        <v>Bowdoin College</v>
      </c>
      <c r="C62" s="2">
        <v>0.14949999999999999</v>
      </c>
      <c r="D62" s="2">
        <v>1423</v>
      </c>
      <c r="E62" s="2">
        <v>0.85599999999999998</v>
      </c>
      <c r="F62" s="2">
        <v>0.96540000000000004</v>
      </c>
      <c r="G62" s="2">
        <v>19000</v>
      </c>
      <c r="H62" s="2">
        <v>19.406077348</v>
      </c>
      <c r="I62" s="2">
        <v>95595.908840000004</v>
      </c>
      <c r="J62" s="2">
        <v>50500</v>
      </c>
      <c r="K62" s="2">
        <v>56900</v>
      </c>
      <c r="L62" s="2">
        <v>75000</v>
      </c>
      <c r="M62" s="2">
        <f t="shared" si="0"/>
        <v>11.225243392518447</v>
      </c>
      <c r="N62" s="2">
        <f t="shared" si="1"/>
        <v>75742.277693283759</v>
      </c>
      <c r="O62" s="2">
        <f t="shared" si="2"/>
        <v>550976.1739466578</v>
      </c>
      <c r="P62" s="2">
        <v>58200</v>
      </c>
    </row>
    <row r="63" spans="1:16">
      <c r="A63" s="2">
        <v>1312</v>
      </c>
      <c r="B63" s="2" t="str">
        <f>VLOOKUP(A63,'[1]2013-2014_selected_columns'!A:B,2,FALSE)</f>
        <v>University of California-Berkeley</v>
      </c>
      <c r="C63" s="2">
        <v>0.18</v>
      </c>
      <c r="D63" s="2">
        <v>1350</v>
      </c>
      <c r="E63" s="2">
        <v>0.73040000000000005</v>
      </c>
      <c r="F63" s="2">
        <v>0.9637</v>
      </c>
      <c r="G63" s="2">
        <v>14100</v>
      </c>
      <c r="H63" s="2">
        <v>21.398447919999999</v>
      </c>
      <c r="I63" s="2">
        <v>53202.642293999997</v>
      </c>
      <c r="J63" s="2">
        <v>53300</v>
      </c>
      <c r="K63" s="2">
        <v>64600</v>
      </c>
      <c r="L63" s="2">
        <v>74700</v>
      </c>
      <c r="M63" s="2">
        <f t="shared" si="0"/>
        <v>11.221235371120908</v>
      </c>
      <c r="N63" s="2">
        <f t="shared" si="1"/>
        <v>66197.938351020814</v>
      </c>
      <c r="O63" s="2">
        <f t="shared" si="2"/>
        <v>72285052.283042684</v>
      </c>
      <c r="P63" s="2">
        <v>32715</v>
      </c>
    </row>
    <row r="64" spans="1:16">
      <c r="A64" s="2">
        <v>2325</v>
      </c>
      <c r="B64" s="2" t="str">
        <f>VLOOKUP(A64,'[1]2013-2014_selected_columns'!A:B,2,FALSE)</f>
        <v>University of Michigan-Ann Arbor</v>
      </c>
      <c r="C64" s="2">
        <v>0.33260000000000001</v>
      </c>
      <c r="D64" s="2">
        <v>1352</v>
      </c>
      <c r="E64" s="2">
        <v>0.80259999999999998</v>
      </c>
      <c r="F64" s="2">
        <v>0.96879999999999999</v>
      </c>
      <c r="G64" s="2">
        <v>21500</v>
      </c>
      <c r="H64" s="2">
        <v>20.155128205</v>
      </c>
      <c r="I64" s="2">
        <v>98162.645441999994</v>
      </c>
      <c r="J64" s="2">
        <v>56200</v>
      </c>
      <c r="K64" s="2">
        <v>64700</v>
      </c>
      <c r="L64" s="2">
        <v>74400</v>
      </c>
      <c r="M64" s="2">
        <f t="shared" si="0"/>
        <v>11.217211220821182</v>
      </c>
      <c r="N64" s="2">
        <f t="shared" si="1"/>
        <v>71601.427839802214</v>
      </c>
      <c r="O64" s="2">
        <f t="shared" si="2"/>
        <v>7832006.1358341007</v>
      </c>
      <c r="P64" s="2">
        <v>25760</v>
      </c>
    </row>
    <row r="65" spans="1:16">
      <c r="A65" s="2">
        <v>2029</v>
      </c>
      <c r="B65" s="2" t="str">
        <f>VLOOKUP(A65,'[1]2013-2014_selected_columns'!A:B,2,FALSE)</f>
        <v>Tulane University of Louisiana</v>
      </c>
      <c r="C65" s="2">
        <v>0.26429999999999998</v>
      </c>
      <c r="D65" s="2">
        <v>1341</v>
      </c>
      <c r="E65" s="2">
        <v>0.60209999999999997</v>
      </c>
      <c r="F65" s="2">
        <v>0.90490000000000004</v>
      </c>
      <c r="G65" s="2">
        <v>26000</v>
      </c>
      <c r="H65" s="2">
        <v>24.029756537000001</v>
      </c>
      <c r="I65" s="2">
        <v>86402.125337999998</v>
      </c>
      <c r="J65" s="2">
        <v>52200</v>
      </c>
      <c r="K65" s="2">
        <v>66400</v>
      </c>
      <c r="L65" s="2">
        <v>74200</v>
      </c>
      <c r="M65" s="2">
        <f t="shared" si="0"/>
        <v>11.214519429155471</v>
      </c>
      <c r="N65" s="2">
        <f t="shared" si="1"/>
        <v>69409.348356222545</v>
      </c>
      <c r="O65" s="2">
        <f t="shared" si="2"/>
        <v>22950343.172027636</v>
      </c>
      <c r="P65" s="2">
        <v>58904</v>
      </c>
    </row>
    <row r="66" spans="1:16">
      <c r="A66" s="2">
        <v>2889</v>
      </c>
      <c r="B66" s="2" t="str">
        <f>VLOOKUP(A66,'[1]2013-2014_selected_columns'!A:B,2,FALSE)</f>
        <v>Union College</v>
      </c>
      <c r="C66" s="2">
        <v>0.37280000000000002</v>
      </c>
      <c r="D66" s="2">
        <v>1313</v>
      </c>
      <c r="E66" s="2">
        <v>0.86270000000000002</v>
      </c>
      <c r="F66" s="2">
        <v>0.91710000000000003</v>
      </c>
      <c r="G66" s="2">
        <v>26599</v>
      </c>
      <c r="H66" s="2">
        <v>19.421538462000001</v>
      </c>
      <c r="I66" s="2">
        <v>123580.46308</v>
      </c>
      <c r="J66" s="2">
        <v>48300</v>
      </c>
      <c r="K66" s="2">
        <v>58700</v>
      </c>
      <c r="L66" s="2">
        <v>74200</v>
      </c>
      <c r="M66" s="2">
        <f t="shared" ref="M66:M129" si="3">LN(L66)</f>
        <v>11.214519429155471</v>
      </c>
      <c r="N66" s="2">
        <f t="shared" ref="N66:N129" si="4">EXP(9.40056112121375+(-0.0999767606880919*C66)+(0.000694370459701164*D66)+(-0.0673166076869464*E66)+(0.504864964518593*F66)+(-4.03776182743901E-06*G66)+(0.011048605746393*H66)+(3.07462708295552E-06*I66))</f>
        <v>70762.193945586478</v>
      </c>
      <c r="O66" s="2">
        <f t="shared" ref="O66:O129" si="5">(L66-N66)^2</f>
        <v>11818510.467762271</v>
      </c>
      <c r="P66" s="2">
        <v>58023</v>
      </c>
    </row>
    <row r="67" spans="1:16">
      <c r="A67" s="2">
        <v>3744</v>
      </c>
      <c r="B67" s="2" t="str">
        <f>VLOOKUP(A67,'[1]2013-2014_selected_columns'!A:B,2,FALSE)</f>
        <v>University of Richmond</v>
      </c>
      <c r="C67" s="2">
        <v>0.31159999999999999</v>
      </c>
      <c r="D67" s="2">
        <v>1313</v>
      </c>
      <c r="E67" s="2">
        <v>0.64639999999999997</v>
      </c>
      <c r="F67" s="2">
        <v>0.93730000000000002</v>
      </c>
      <c r="G67" s="2">
        <v>19500</v>
      </c>
      <c r="H67" s="2">
        <v>21.582306831</v>
      </c>
      <c r="I67" s="2">
        <v>94883.638298000005</v>
      </c>
      <c r="J67" s="2">
        <v>48400</v>
      </c>
      <c r="K67" s="2">
        <v>61000</v>
      </c>
      <c r="L67" s="2">
        <v>73900</v>
      </c>
      <c r="M67" s="2">
        <f t="shared" si="3"/>
        <v>11.210468106936293</v>
      </c>
      <c r="N67" s="2">
        <f t="shared" si="4"/>
        <v>70422.148348039729</v>
      </c>
      <c r="O67" s="2">
        <f t="shared" si="5"/>
        <v>12095452.113042785</v>
      </c>
      <c r="P67" s="2">
        <v>55980</v>
      </c>
    </row>
    <row r="68" spans="1:16">
      <c r="A68" s="2">
        <v>2229</v>
      </c>
      <c r="B68" s="2" t="str">
        <f>VLOOKUP(A68,'[1]2013-2014_selected_columns'!A:B,2,FALSE)</f>
        <v>Williams College</v>
      </c>
      <c r="C68" s="2">
        <v>0.17019999999999999</v>
      </c>
      <c r="D68" s="2">
        <v>1439</v>
      </c>
      <c r="E68" s="2">
        <v>0.80700000000000005</v>
      </c>
      <c r="F68" s="2">
        <v>0.97989999999999999</v>
      </c>
      <c r="G68" s="2">
        <v>12000</v>
      </c>
      <c r="H68" s="2">
        <v>19.310546875</v>
      </c>
      <c r="I68" s="2">
        <v>98496.044922000001</v>
      </c>
      <c r="J68" s="2">
        <v>49500</v>
      </c>
      <c r="K68" s="2">
        <v>60700</v>
      </c>
      <c r="L68" s="2">
        <v>73600</v>
      </c>
      <c r="M68" s="2">
        <f t="shared" si="3"/>
        <v>11.206400304716968</v>
      </c>
      <c r="N68" s="2">
        <f t="shared" si="4"/>
        <v>80087.64919968936</v>
      </c>
      <c r="O68" s="2">
        <f t="shared" si="5"/>
        <v>42089592.138229996</v>
      </c>
      <c r="P68" s="2">
        <v>59412</v>
      </c>
    </row>
    <row r="69" spans="1:16">
      <c r="A69" s="2">
        <v>3402</v>
      </c>
      <c r="B69" s="2" t="str">
        <f>VLOOKUP(A69,'[1]2013-2014_selected_columns'!A:B,2,FALSE)</f>
        <v>Bryant University</v>
      </c>
      <c r="C69" s="2">
        <v>0.76549999999999996</v>
      </c>
      <c r="D69" s="2">
        <v>1137</v>
      </c>
      <c r="E69" s="2">
        <v>0.61219999999999997</v>
      </c>
      <c r="F69" s="2">
        <v>0.90259999999999996</v>
      </c>
      <c r="G69" s="2">
        <v>27000</v>
      </c>
      <c r="H69" s="2">
        <v>19.764114461999998</v>
      </c>
      <c r="I69" s="2">
        <v>112917.22738</v>
      </c>
      <c r="J69" s="2">
        <v>54800</v>
      </c>
      <c r="K69" s="2">
        <v>63300</v>
      </c>
      <c r="L69" s="2">
        <v>73500</v>
      </c>
      <c r="M69" s="2">
        <f t="shared" si="3"/>
        <v>11.205040685200927</v>
      </c>
      <c r="N69" s="2">
        <f t="shared" si="4"/>
        <v>58955.176749486862</v>
      </c>
      <c r="O69" s="2">
        <f t="shared" si="5"/>
        <v>211551883.38866758</v>
      </c>
      <c r="P69" s="2">
        <v>50858</v>
      </c>
    </row>
    <row r="70" spans="1:16">
      <c r="A70" s="2">
        <v>2039</v>
      </c>
      <c r="B70" s="2" t="str">
        <f>VLOOKUP(A70,'[1]2013-2014_selected_columns'!A:B,2,FALSE)</f>
        <v>Colby College</v>
      </c>
      <c r="C70" s="2">
        <v>0.26040000000000002</v>
      </c>
      <c r="D70" s="2">
        <v>1343</v>
      </c>
      <c r="E70" s="2">
        <v>0.84819999999999995</v>
      </c>
      <c r="F70" s="2">
        <v>0.93099999999999905</v>
      </c>
      <c r="G70" s="2">
        <v>19131</v>
      </c>
      <c r="H70" s="2">
        <v>19.458923512999998</v>
      </c>
      <c r="I70" s="2">
        <v>118796.78754</v>
      </c>
      <c r="J70" s="2">
        <v>46000</v>
      </c>
      <c r="K70" s="2">
        <v>59200</v>
      </c>
      <c r="L70" s="2">
        <v>73400</v>
      </c>
      <c r="M70" s="2">
        <f t="shared" si="3"/>
        <v>11.203679214602607</v>
      </c>
      <c r="N70" s="2">
        <f t="shared" si="4"/>
        <v>74832.039543672974</v>
      </c>
      <c r="O70" s="2">
        <f t="shared" si="5"/>
        <v>2050737.2546430998</v>
      </c>
      <c r="P70" s="2">
        <v>57300</v>
      </c>
    </row>
    <row r="71" spans="1:16">
      <c r="A71" s="2">
        <v>3613</v>
      </c>
      <c r="B71" s="2" t="str">
        <f>VLOOKUP(A71,'[1]2013-2014_selected_columns'!A:B,2,FALSE)</f>
        <v>Southern Methodist University</v>
      </c>
      <c r="C71" s="2">
        <v>0.50700000000000001</v>
      </c>
      <c r="D71" s="2">
        <v>1302</v>
      </c>
      <c r="E71" s="2">
        <v>0.64280000000000004</v>
      </c>
      <c r="F71" s="2">
        <v>0.8891</v>
      </c>
      <c r="G71" s="2">
        <v>21500</v>
      </c>
      <c r="H71" s="2">
        <v>20.599208964999999</v>
      </c>
      <c r="I71" s="2">
        <v>100484.24192</v>
      </c>
      <c r="J71" s="2">
        <v>58100</v>
      </c>
      <c r="K71" s="2">
        <v>63700</v>
      </c>
      <c r="L71" s="2">
        <v>73000</v>
      </c>
      <c r="M71" s="2">
        <f t="shared" si="3"/>
        <v>11.198214720130528</v>
      </c>
      <c r="N71" s="2">
        <f t="shared" si="4"/>
        <v>66788.073120121</v>
      </c>
      <c r="O71" s="2">
        <f t="shared" si="5"/>
        <v>38588035.560963243</v>
      </c>
      <c r="P71" s="2">
        <v>57947</v>
      </c>
    </row>
    <row r="72" spans="1:16">
      <c r="A72" s="2">
        <v>3691</v>
      </c>
      <c r="B72" s="2" t="str">
        <f>VLOOKUP(A72,'[1]2013-2014_selected_columns'!A:B,2,FALSE)</f>
        <v>Middlebury Institute of International Studies at Monterey</v>
      </c>
      <c r="C72" s="2">
        <v>0.171591793828415</v>
      </c>
      <c r="D72" s="2">
        <v>1391</v>
      </c>
      <c r="E72" s="2">
        <v>0.92680000000000007</v>
      </c>
      <c r="F72" s="2">
        <v>0.95150000000000001</v>
      </c>
      <c r="G72" s="2">
        <v>18000</v>
      </c>
      <c r="H72" s="2">
        <v>20.413675214000001</v>
      </c>
      <c r="I72" s="2">
        <v>96337.092308000007</v>
      </c>
      <c r="J72" s="2">
        <v>48400</v>
      </c>
      <c r="K72" s="2">
        <v>59800</v>
      </c>
      <c r="L72" s="2">
        <v>72400</v>
      </c>
      <c r="M72" s="2">
        <f t="shared" si="3"/>
        <v>11.189961578373808</v>
      </c>
      <c r="N72" s="2">
        <f t="shared" si="4"/>
        <v>74334.376118034299</v>
      </c>
      <c r="O72" s="2">
        <f t="shared" si="5"/>
        <v>3741810.9660214442</v>
      </c>
      <c r="P72" s="2">
        <v>59200</v>
      </c>
    </row>
    <row r="73" spans="1:16">
      <c r="A73" s="2">
        <v>2903</v>
      </c>
      <c r="B73" s="2" t="str">
        <f>VLOOKUP(A73,'[1]2013-2014_selected_columns'!A:B,2,FALSE)</f>
        <v>Yeshiva University</v>
      </c>
      <c r="C73" s="2">
        <v>0.8216</v>
      </c>
      <c r="D73" s="2">
        <v>1217</v>
      </c>
      <c r="E73" s="2">
        <v>0.64680000000000004</v>
      </c>
      <c r="F73" s="2">
        <v>0.92900000000000005</v>
      </c>
      <c r="G73" s="2">
        <v>17500</v>
      </c>
      <c r="H73" s="2">
        <v>19.605670103000001</v>
      </c>
      <c r="I73" s="2">
        <v>91644.382731999998</v>
      </c>
      <c r="J73" s="2">
        <v>43600</v>
      </c>
      <c r="K73" s="2">
        <v>62000</v>
      </c>
      <c r="L73" s="2">
        <v>72200</v>
      </c>
      <c r="M73" s="2">
        <f t="shared" si="3"/>
        <v>11.187195324880918</v>
      </c>
      <c r="N73" s="2">
        <f t="shared" si="4"/>
        <v>60880.915049670126</v>
      </c>
      <c r="O73" s="2">
        <f t="shared" si="5"/>
        <v>128121684.11278425</v>
      </c>
      <c r="P73" s="2">
        <v>53825</v>
      </c>
    </row>
    <row r="74" spans="1:16">
      <c r="A74" s="2">
        <v>2130</v>
      </c>
      <c r="B74" s="2" t="str">
        <f>VLOOKUP(A74,'[1]2013-2014_selected_columns'!A:B,2,FALSE)</f>
        <v>Boston University</v>
      </c>
      <c r="C74" s="2">
        <v>0.45610000000000001</v>
      </c>
      <c r="D74" s="2">
        <v>1279</v>
      </c>
      <c r="E74" s="2">
        <v>0.62829999999999997</v>
      </c>
      <c r="F74" s="2">
        <v>0.92789999999999995</v>
      </c>
      <c r="G74" s="2">
        <v>26600</v>
      </c>
      <c r="H74" s="2">
        <v>20.244107399000001</v>
      </c>
      <c r="I74" s="2">
        <v>101956.96494999999</v>
      </c>
      <c r="J74" s="2">
        <v>49600</v>
      </c>
      <c r="K74" s="2">
        <v>60600</v>
      </c>
      <c r="L74" s="2">
        <v>72000</v>
      </c>
      <c r="M74" s="2">
        <f t="shared" si="3"/>
        <v>11.184421397998193</v>
      </c>
      <c r="N74" s="2">
        <f t="shared" si="4"/>
        <v>66103.373249020573</v>
      </c>
      <c r="O74" s="2">
        <f t="shared" si="5"/>
        <v>34770207.040366195</v>
      </c>
      <c r="P74" s="2">
        <v>59036</v>
      </c>
    </row>
    <row r="75" spans="1:16">
      <c r="A75" s="2">
        <v>10149</v>
      </c>
      <c r="B75" s="2" t="str">
        <f>VLOOKUP(A75,'[1]2013-2014_selected_columns'!A:B,2,FALSE)</f>
        <v>Pepperdine University</v>
      </c>
      <c r="C75" s="2">
        <v>0.37340000000000001</v>
      </c>
      <c r="D75" s="2">
        <v>1235</v>
      </c>
      <c r="E75" s="2">
        <v>0.56969999999999998</v>
      </c>
      <c r="F75" s="2">
        <v>0.91739999999999999</v>
      </c>
      <c r="G75" s="2">
        <v>26500</v>
      </c>
      <c r="H75" s="2">
        <v>21.062451811999999</v>
      </c>
      <c r="I75" s="2">
        <v>93986.859675999993</v>
      </c>
      <c r="J75" s="2">
        <v>54200</v>
      </c>
      <c r="K75" s="2">
        <v>70900</v>
      </c>
      <c r="L75" s="2">
        <v>71700</v>
      </c>
      <c r="M75" s="2">
        <f t="shared" si="3"/>
        <v>11.180246026587712</v>
      </c>
      <c r="N75" s="2">
        <f t="shared" si="4"/>
        <v>63594.02163445179</v>
      </c>
      <c r="O75" s="2">
        <f t="shared" si="5"/>
        <v>65706885.262735628</v>
      </c>
      <c r="P75" s="2">
        <v>58772</v>
      </c>
    </row>
    <row r="76" spans="1:16">
      <c r="A76" s="2">
        <v>1414</v>
      </c>
      <c r="B76" s="2" t="str">
        <f>VLOOKUP(A76,'[1]2013-2014_selected_columns'!A:B,2,FALSE)</f>
        <v>Trinity College</v>
      </c>
      <c r="C76" s="2">
        <v>0.31780000000000003</v>
      </c>
      <c r="D76" s="2">
        <v>1240</v>
      </c>
      <c r="E76" s="2">
        <v>0.74139999999999995</v>
      </c>
      <c r="F76" s="2">
        <v>0.90859999999999996</v>
      </c>
      <c r="G76" s="2">
        <v>21328</v>
      </c>
      <c r="H76" s="2">
        <v>20.243407707999999</v>
      </c>
      <c r="I76" s="2">
        <v>141744.06490999999</v>
      </c>
      <c r="J76" s="2">
        <v>48300</v>
      </c>
      <c r="K76" s="2">
        <v>60200</v>
      </c>
      <c r="L76" s="2">
        <v>71500</v>
      </c>
      <c r="M76" s="2">
        <f t="shared" si="3"/>
        <v>11.177452728682098</v>
      </c>
      <c r="N76" s="2">
        <f t="shared" si="4"/>
        <v>74011.357327837701</v>
      </c>
      <c r="O76" s="2">
        <f t="shared" si="5"/>
        <v>6306915.6280841166</v>
      </c>
      <c r="P76" s="2">
        <v>59865</v>
      </c>
    </row>
    <row r="77" spans="1:16">
      <c r="A77" s="2">
        <v>3089</v>
      </c>
      <c r="B77" s="2" t="str">
        <f>VLOOKUP(A77,'[1]2013-2014_selected_columns'!A:B,2,FALSE)</f>
        <v>Ohio Northern University</v>
      </c>
      <c r="C77" s="2">
        <v>0.67849999999999999</v>
      </c>
      <c r="D77" s="2">
        <v>1153</v>
      </c>
      <c r="E77" s="2">
        <v>0.75829999999999997</v>
      </c>
      <c r="F77" s="2">
        <v>0.84289999999999998</v>
      </c>
      <c r="G77" s="2">
        <v>27000</v>
      </c>
      <c r="H77" s="2">
        <v>20.012025902000001</v>
      </c>
      <c r="I77" s="2">
        <v>82574.170213000005</v>
      </c>
      <c r="J77" s="2">
        <v>55100</v>
      </c>
      <c r="K77" s="2">
        <v>65800</v>
      </c>
      <c r="L77" s="2">
        <v>71200</v>
      </c>
      <c r="M77" s="2">
        <f t="shared" si="3"/>
        <v>11.173248097400068</v>
      </c>
      <c r="N77" s="2">
        <f t="shared" si="4"/>
        <v>52775.941858282662</v>
      </c>
      <c r="O77" s="2">
        <f t="shared" si="5"/>
        <v>339445918.40938091</v>
      </c>
      <c r="P77" s="2">
        <v>49618</v>
      </c>
    </row>
    <row r="78" spans="1:16">
      <c r="A78" s="2">
        <v>2894</v>
      </c>
      <c r="B78" s="2" t="str">
        <f>VLOOKUP(A78,'[1]2013-2014_selected_columns'!A:B,2,FALSE)</f>
        <v>University of Rochester</v>
      </c>
      <c r="C78" s="2">
        <v>0.35680000000000001</v>
      </c>
      <c r="D78" s="2">
        <v>1353</v>
      </c>
      <c r="E78" s="2">
        <v>0.95269999999999999</v>
      </c>
      <c r="F78" s="2">
        <v>0.96050000000000002</v>
      </c>
      <c r="G78" s="2">
        <v>25000</v>
      </c>
      <c r="H78" s="2">
        <v>20.999508116000001</v>
      </c>
      <c r="I78" s="2">
        <v>87539.916872000002</v>
      </c>
      <c r="J78" s="2">
        <v>46500</v>
      </c>
      <c r="K78" s="2">
        <v>60400</v>
      </c>
      <c r="L78" s="2">
        <v>71000</v>
      </c>
      <c r="M78" s="2">
        <f t="shared" si="3"/>
        <v>11.170435156023453</v>
      </c>
      <c r="N78" s="2">
        <f t="shared" si="4"/>
        <v>67872.535749642819</v>
      </c>
      <c r="O78" s="2">
        <f t="shared" si="5"/>
        <v>9781032.6372622065</v>
      </c>
      <c r="P78" s="2">
        <v>59156</v>
      </c>
    </row>
    <row r="79" spans="1:16">
      <c r="A79" s="2">
        <v>2699</v>
      </c>
      <c r="B79" s="2" t="str">
        <f>VLOOKUP(A79,'[1]2013-2014_selected_columns'!A:B,2,FALSE)</f>
        <v>Clarkson University</v>
      </c>
      <c r="C79" s="2">
        <v>0.64029999999999998</v>
      </c>
      <c r="D79" s="2">
        <v>1187</v>
      </c>
      <c r="E79" s="2">
        <v>0.87450000000000006</v>
      </c>
      <c r="F79" s="2">
        <v>0.87</v>
      </c>
      <c r="G79" s="2">
        <v>26746.5</v>
      </c>
      <c r="H79" s="2">
        <v>19.612408272</v>
      </c>
      <c r="I79" s="2">
        <v>89569.551034000004</v>
      </c>
      <c r="J79" s="2">
        <v>53700</v>
      </c>
      <c r="K79" s="2">
        <v>63300</v>
      </c>
      <c r="L79" s="2">
        <v>70800</v>
      </c>
      <c r="M79" s="2">
        <f t="shared" si="3"/>
        <v>11.167614279681811</v>
      </c>
      <c r="N79" s="2">
        <f t="shared" si="4"/>
        <v>55559.767942223611</v>
      </c>
      <c r="O79" s="2">
        <f t="shared" si="5"/>
        <v>232264673.17487517</v>
      </c>
      <c r="P79" s="2">
        <v>54772</v>
      </c>
    </row>
    <row r="80" spans="1:16">
      <c r="A80" s="2">
        <v>1315</v>
      </c>
      <c r="B80" s="2" t="str">
        <f>VLOOKUP(A80,'[1]2013-2014_selected_columns'!A:B,2,FALSE)</f>
        <v>University of California-Los Angeles</v>
      </c>
      <c r="C80" s="2">
        <v>0.21990000000000001</v>
      </c>
      <c r="D80" s="2">
        <v>1289</v>
      </c>
      <c r="E80" s="2">
        <v>0.70820000000000005</v>
      </c>
      <c r="F80" s="2">
        <v>0.96260000000000001</v>
      </c>
      <c r="G80" s="2">
        <v>15000</v>
      </c>
      <c r="H80" s="2">
        <v>21.20605823</v>
      </c>
      <c r="I80" s="2">
        <v>53782.768552000001</v>
      </c>
      <c r="J80" s="2">
        <v>49600</v>
      </c>
      <c r="K80" s="2">
        <v>60200</v>
      </c>
      <c r="L80" s="2">
        <v>70700</v>
      </c>
      <c r="M80" s="2">
        <f t="shared" si="3"/>
        <v>11.166200851884664</v>
      </c>
      <c r="N80" s="2">
        <f t="shared" si="4"/>
        <v>63008.319585523022</v>
      </c>
      <c r="O80" s="2">
        <f t="shared" si="5"/>
        <v>59161947.598448731</v>
      </c>
      <c r="P80" s="2">
        <v>31474</v>
      </c>
    </row>
    <row r="81" spans="1:16">
      <c r="A81" s="2">
        <v>1173</v>
      </c>
      <c r="B81" s="2" t="str">
        <f>VLOOKUP(A81,'[1]2013-2014_selected_columns'!A:B,2,FALSE)</f>
        <v>Pomona College</v>
      </c>
      <c r="C81" s="2">
        <v>0.13919999999999999</v>
      </c>
      <c r="D81" s="2">
        <v>1454</v>
      </c>
      <c r="E81" s="2">
        <v>0.95689999999999997</v>
      </c>
      <c r="F81" s="2">
        <v>0.97489999999999999</v>
      </c>
      <c r="G81" s="2">
        <v>8085</v>
      </c>
      <c r="H81" s="2">
        <v>19.431578946999998</v>
      </c>
      <c r="I81" s="2">
        <v>79889.968420999998</v>
      </c>
      <c r="J81" s="2">
        <v>44700</v>
      </c>
      <c r="K81" s="2">
        <v>66200</v>
      </c>
      <c r="L81" s="2">
        <v>70500</v>
      </c>
      <c r="M81" s="2">
        <f t="shared" si="3"/>
        <v>11.16336798880036</v>
      </c>
      <c r="N81" s="2">
        <f t="shared" si="4"/>
        <v>77011.882533678858</v>
      </c>
      <c r="O81" s="2">
        <f t="shared" si="5"/>
        <v>42404614.132431783</v>
      </c>
      <c r="P81" s="2">
        <v>57014</v>
      </c>
    </row>
    <row r="82" spans="1:16">
      <c r="A82" s="2">
        <v>1325</v>
      </c>
      <c r="B82" s="2" t="str">
        <f>VLOOKUP(A82,'[1]2013-2014_selected_columns'!A:B,2,FALSE)</f>
        <v>University of San Francisco</v>
      </c>
      <c r="C82" s="2">
        <v>0.6129</v>
      </c>
      <c r="D82" s="2">
        <v>1161</v>
      </c>
      <c r="E82" s="2">
        <v>0.41349999999999998</v>
      </c>
      <c r="F82" s="2">
        <v>0.86460000000000004</v>
      </c>
      <c r="G82" s="2">
        <v>24899</v>
      </c>
      <c r="H82" s="2">
        <v>21.737799467999999</v>
      </c>
      <c r="I82" s="2">
        <v>75136.418367000006</v>
      </c>
      <c r="J82" s="2">
        <v>54700</v>
      </c>
      <c r="K82" s="2">
        <v>64000</v>
      </c>
      <c r="L82" s="2">
        <v>70400</v>
      </c>
      <c r="M82" s="2">
        <f t="shared" si="3"/>
        <v>11.161948542146133</v>
      </c>
      <c r="N82" s="2">
        <f t="shared" si="4"/>
        <v>55535.232078262488</v>
      </c>
      <c r="O82" s="2">
        <f t="shared" si="5"/>
        <v>220961325.36711654</v>
      </c>
      <c r="P82" s="2">
        <v>55812</v>
      </c>
    </row>
    <row r="83" spans="1:16">
      <c r="A83" s="2">
        <v>1536</v>
      </c>
      <c r="B83" s="2" t="str">
        <f>VLOOKUP(A83,'[1]2013-2014_selected_columns'!A:B,2,FALSE)</f>
        <v>University of Miami</v>
      </c>
      <c r="C83" s="2">
        <v>0.40439999999999998</v>
      </c>
      <c r="D83" s="2">
        <v>1332</v>
      </c>
      <c r="E83" s="2">
        <v>0.74709999999999999</v>
      </c>
      <c r="F83" s="2">
        <v>0.91339999999999999</v>
      </c>
      <c r="G83" s="2">
        <v>21750</v>
      </c>
      <c r="H83" s="2">
        <v>20.970547471</v>
      </c>
      <c r="I83" s="2">
        <v>89213.492029999994</v>
      </c>
      <c r="J83" s="2">
        <v>54000</v>
      </c>
      <c r="K83" s="2">
        <v>60400</v>
      </c>
      <c r="L83" s="2">
        <v>70200</v>
      </c>
      <c r="M83" s="2">
        <f t="shared" si="3"/>
        <v>11.159103590013903</v>
      </c>
      <c r="N83" s="2">
        <f t="shared" si="4"/>
        <v>67107.802831501976</v>
      </c>
      <c r="O83" s="2">
        <f t="shared" si="5"/>
        <v>9561683.3288671933</v>
      </c>
      <c r="P83" s="2">
        <v>57700</v>
      </c>
    </row>
    <row r="84" spans="1:16">
      <c r="A84" s="2">
        <v>10395</v>
      </c>
      <c r="B84" s="2" t="str">
        <f>VLOOKUP(A84,'[1]2013-2014_selected_columns'!A:B,2,FALSE)</f>
        <v>University of San Diego</v>
      </c>
      <c r="C84" s="2">
        <v>0.48849999999999999</v>
      </c>
      <c r="D84" s="2">
        <v>1228</v>
      </c>
      <c r="E84" s="2">
        <v>0.45179999999999998</v>
      </c>
      <c r="F84" s="2">
        <v>0.90210000000000001</v>
      </c>
      <c r="G84" s="2">
        <v>21500</v>
      </c>
      <c r="H84" s="2">
        <v>20.606294864999999</v>
      </c>
      <c r="I84" s="2">
        <v>93123.630038999996</v>
      </c>
      <c r="J84" s="2">
        <v>55100</v>
      </c>
      <c r="K84" s="2">
        <v>59800</v>
      </c>
      <c r="L84" s="2">
        <v>70200</v>
      </c>
      <c r="M84" s="2">
        <f t="shared" si="3"/>
        <v>11.159103590013903</v>
      </c>
      <c r="N84" s="2">
        <f t="shared" si="4"/>
        <v>63361.63447655084</v>
      </c>
      <c r="O84" s="2">
        <f t="shared" si="5"/>
        <v>46763243.032298103</v>
      </c>
      <c r="P84" s="2">
        <v>56346</v>
      </c>
    </row>
    <row r="85" spans="1:16">
      <c r="A85" s="2">
        <v>1436</v>
      </c>
      <c r="B85" s="2" t="str">
        <f>VLOOKUP(A85,'[1]2013-2014_selected_columns'!A:B,2,FALSE)</f>
        <v>Capitol Technology University</v>
      </c>
      <c r="C85" s="2">
        <v>0.59030000000000005</v>
      </c>
      <c r="D85" s="2">
        <v>1042</v>
      </c>
      <c r="E85" s="2">
        <v>0.1923</v>
      </c>
      <c r="F85" s="2">
        <v>0.81540000000000001</v>
      </c>
      <c r="G85" s="2">
        <v>21343.5</v>
      </c>
      <c r="H85" s="2">
        <v>23.766990290999999</v>
      </c>
      <c r="I85" s="2">
        <v>56865.184465999999</v>
      </c>
      <c r="J85" s="2">
        <v>46100</v>
      </c>
      <c r="K85" s="2">
        <v>57500</v>
      </c>
      <c r="L85" s="2">
        <v>70100</v>
      </c>
      <c r="M85" s="2">
        <f t="shared" si="3"/>
        <v>11.157678073022682</v>
      </c>
      <c r="N85" s="2">
        <f t="shared" si="4"/>
        <v>49764.250260806875</v>
      </c>
      <c r="O85" s="2">
        <f t="shared" si="5"/>
        <v>413542717.45509326</v>
      </c>
      <c r="P85" s="2">
        <v>30826</v>
      </c>
    </row>
    <row r="86" spans="1:16">
      <c r="A86" s="2">
        <v>2199</v>
      </c>
      <c r="B86" s="2" t="str">
        <f>VLOOKUP(A86,'[1]2013-2014_selected_columns'!A:B,2,FALSE)</f>
        <v>Northeastern University</v>
      </c>
      <c r="C86" s="2">
        <v>0.32307563128114003</v>
      </c>
      <c r="D86" s="2">
        <v>1394</v>
      </c>
      <c r="E86" s="2">
        <v>0.40645000000000003</v>
      </c>
      <c r="F86" s="2">
        <v>0.95530000000000004</v>
      </c>
      <c r="G86" s="2">
        <v>28000</v>
      </c>
      <c r="H86" s="2">
        <v>22.257325829999999</v>
      </c>
      <c r="I86" s="2">
        <v>98085.631282999995</v>
      </c>
      <c r="J86" s="2">
        <v>55100</v>
      </c>
      <c r="K86" s="2">
        <v>62700</v>
      </c>
      <c r="L86" s="2">
        <v>69500</v>
      </c>
      <c r="M86" s="2">
        <f t="shared" si="3"/>
        <v>11.149082031552883</v>
      </c>
      <c r="N86" s="2">
        <f t="shared" si="4"/>
        <v>75025.398185290105</v>
      </c>
      <c r="O86" s="2">
        <f t="shared" si="5"/>
        <v>30530025.106007189</v>
      </c>
      <c r="P86" s="2">
        <v>55914</v>
      </c>
    </row>
    <row r="87" spans="1:16">
      <c r="A87" s="2">
        <v>1143</v>
      </c>
      <c r="B87" s="2" t="str">
        <f>VLOOKUP(A87,'[1]2013-2014_selected_columns'!A:B,2,FALSE)</f>
        <v>California Polytechnic State University-San Luis Obispo</v>
      </c>
      <c r="C87" s="2">
        <v>0.31230000000000002</v>
      </c>
      <c r="D87" s="2">
        <v>1242</v>
      </c>
      <c r="E87" s="2">
        <v>0.68579999999999997</v>
      </c>
      <c r="F87" s="2">
        <v>0.92490000000000006</v>
      </c>
      <c r="G87" s="2">
        <v>19000</v>
      </c>
      <c r="H87" s="2">
        <v>20.261558784999998</v>
      </c>
      <c r="I87" s="2">
        <v>83537.648612999998</v>
      </c>
      <c r="J87" s="2">
        <v>50900</v>
      </c>
      <c r="K87" s="2">
        <v>60000</v>
      </c>
      <c r="L87" s="2">
        <v>69400</v>
      </c>
      <c r="M87" s="2">
        <f t="shared" si="3"/>
        <v>11.147642146494896</v>
      </c>
      <c r="N87" s="2">
        <f t="shared" si="4"/>
        <v>63355.81561671885</v>
      </c>
      <c r="O87" s="2">
        <f t="shared" si="5"/>
        <v>36532164.859099738</v>
      </c>
      <c r="P87" s="2">
        <v>23867</v>
      </c>
    </row>
    <row r="88" spans="1:16">
      <c r="A88" s="2">
        <v>3670</v>
      </c>
      <c r="B88" s="2" t="str">
        <f>VLOOKUP(A88,'[1]2013-2014_selected_columns'!A:B,2,FALSE)</f>
        <v>Brigham Young University-Provo</v>
      </c>
      <c r="C88" s="2">
        <v>0.49419999999999997</v>
      </c>
      <c r="D88" s="2">
        <v>1277</v>
      </c>
      <c r="E88" s="2">
        <v>0.7409</v>
      </c>
      <c r="F88" s="2">
        <v>0.84609999999999996</v>
      </c>
      <c r="G88" s="2">
        <v>10500</v>
      </c>
      <c r="H88" s="2">
        <v>21.766164748000001</v>
      </c>
      <c r="I88" s="2">
        <v>40831.968014999999</v>
      </c>
      <c r="J88" s="2">
        <v>44500</v>
      </c>
      <c r="K88" s="2">
        <v>55000</v>
      </c>
      <c r="L88" s="2">
        <v>69100</v>
      </c>
      <c r="M88" s="2">
        <f t="shared" si="3"/>
        <v>11.143310009755762</v>
      </c>
      <c r="N88" s="2">
        <f t="shared" si="4"/>
        <v>56319.009484368456</v>
      </c>
      <c r="O88" s="2">
        <f t="shared" si="5"/>
        <v>163353718.56066346</v>
      </c>
      <c r="P88" s="2">
        <v>17174</v>
      </c>
    </row>
    <row r="89" spans="1:16">
      <c r="A89" s="2">
        <v>3868</v>
      </c>
      <c r="B89" s="2" t="str">
        <f>VLOOKUP(A89,'[1]2013-2014_selected_columns'!A:B,2,FALSE)</f>
        <v>Milwaukee School of Engineering</v>
      </c>
      <c r="C89" s="2">
        <v>0.68389999999999995</v>
      </c>
      <c r="D89" s="2">
        <v>1244</v>
      </c>
      <c r="E89" s="2">
        <v>0.54690000000000005</v>
      </c>
      <c r="F89" s="2">
        <v>0.82850000000000001</v>
      </c>
      <c r="G89" s="2">
        <v>27000</v>
      </c>
      <c r="H89" s="2">
        <v>21.566308243999998</v>
      </c>
      <c r="I89" s="2">
        <v>72932.025985999993</v>
      </c>
      <c r="J89" s="2">
        <v>56500</v>
      </c>
      <c r="K89" s="2">
        <v>60200</v>
      </c>
      <c r="L89" s="2">
        <v>68900</v>
      </c>
      <c r="M89" s="2">
        <f t="shared" si="3"/>
        <v>11.140411457001751</v>
      </c>
      <c r="N89" s="2">
        <f t="shared" si="4"/>
        <v>55879.110039845807</v>
      </c>
      <c r="O89" s="2">
        <f t="shared" si="5"/>
        <v>169543575.35444424</v>
      </c>
      <c r="P89" s="2">
        <v>43747</v>
      </c>
    </row>
    <row r="90" spans="1:16">
      <c r="A90" s="2">
        <v>3274</v>
      </c>
      <c r="B90" s="2" t="str">
        <f>VLOOKUP(A90,'[1]2013-2014_selected_columns'!A:B,2,FALSE)</f>
        <v>Haverford College</v>
      </c>
      <c r="C90" s="2">
        <v>0.2349</v>
      </c>
      <c r="D90" s="2">
        <v>1400</v>
      </c>
      <c r="E90" s="2">
        <v>0.82350000000000001</v>
      </c>
      <c r="F90" s="2">
        <v>0.97829999999999995</v>
      </c>
      <c r="G90" s="2">
        <v>13705</v>
      </c>
      <c r="H90" s="2">
        <v>19.276679842</v>
      </c>
      <c r="I90" s="2">
        <v>100145.37153999999</v>
      </c>
      <c r="J90" s="2">
        <v>39300</v>
      </c>
      <c r="K90" s="2">
        <v>52800</v>
      </c>
      <c r="L90" s="2">
        <v>68800</v>
      </c>
      <c r="M90" s="2">
        <f t="shared" si="3"/>
        <v>11.138959023921435</v>
      </c>
      <c r="N90" s="2">
        <f t="shared" si="4"/>
        <v>77128.024304736988</v>
      </c>
      <c r="O90" s="2">
        <f t="shared" si="5"/>
        <v>69355988.820289984</v>
      </c>
      <c r="P90" s="2">
        <v>59654</v>
      </c>
    </row>
    <row r="91" spans="1:16">
      <c r="A91" s="2">
        <v>3705</v>
      </c>
      <c r="B91" s="2" t="str">
        <f>VLOOKUP(A91,'[1]2013-2014_selected_columns'!A:B,2,FALSE)</f>
        <v>College of William and Mary</v>
      </c>
      <c r="C91" s="2">
        <v>0.33210000000000001</v>
      </c>
      <c r="D91" s="2">
        <v>1358</v>
      </c>
      <c r="E91" s="2">
        <v>0.80869999999999997</v>
      </c>
      <c r="F91" s="2">
        <v>0.95620000000000005</v>
      </c>
      <c r="G91" s="2">
        <v>20500</v>
      </c>
      <c r="H91" s="2">
        <v>20.256775068</v>
      </c>
      <c r="I91" s="2">
        <v>103549.9607</v>
      </c>
      <c r="J91" s="2">
        <v>45600</v>
      </c>
      <c r="K91" s="2">
        <v>59800</v>
      </c>
      <c r="L91" s="2">
        <v>68700</v>
      </c>
      <c r="M91" s="2">
        <f t="shared" si="3"/>
        <v>11.13750447821044</v>
      </c>
      <c r="N91" s="2">
        <f t="shared" si="4"/>
        <v>72987.201238853144</v>
      </c>
      <c r="O91" s="2">
        <f t="shared" si="5"/>
        <v>18380094.462423932</v>
      </c>
      <c r="P91" s="2">
        <v>25938</v>
      </c>
    </row>
    <row r="92" spans="1:16">
      <c r="A92" s="2">
        <v>3658</v>
      </c>
      <c r="B92" s="2" t="str">
        <f>VLOOKUP(A92,'[1]2013-2014_selected_columns'!A:B,2,FALSE)</f>
        <v>The University of Texas at Austin</v>
      </c>
      <c r="C92" s="2">
        <v>0.40189999999999998</v>
      </c>
      <c r="D92" s="2">
        <v>1262</v>
      </c>
      <c r="E92" s="2">
        <v>0.90680000000000005</v>
      </c>
      <c r="F92" s="2">
        <v>0.93630000000000002</v>
      </c>
      <c r="G92" s="2">
        <v>21500</v>
      </c>
      <c r="H92" s="2">
        <v>20.413347401999999</v>
      </c>
      <c r="I92" s="2">
        <v>70498.369120000003</v>
      </c>
      <c r="J92" s="2">
        <v>49200</v>
      </c>
      <c r="K92" s="2">
        <v>59300</v>
      </c>
      <c r="L92" s="2">
        <v>68600</v>
      </c>
      <c r="M92" s="2">
        <f t="shared" si="3"/>
        <v>11.136047813713976</v>
      </c>
      <c r="N92" s="2">
        <f t="shared" si="4"/>
        <v>60103.39996882197</v>
      </c>
      <c r="O92" s="2">
        <f t="shared" si="5"/>
        <v>72192212.089814499</v>
      </c>
      <c r="P92" s="2">
        <v>25176</v>
      </c>
    </row>
    <row r="93" spans="1:16">
      <c r="A93" s="2">
        <v>1860</v>
      </c>
      <c r="B93" s="2" t="str">
        <f>VLOOKUP(A93,'[1]2013-2014_selected_columns'!A:B,2,FALSE)</f>
        <v>Drake University</v>
      </c>
      <c r="C93" s="2">
        <v>0.65949999999999998</v>
      </c>
      <c r="D93" s="2">
        <v>1240</v>
      </c>
      <c r="E93" s="2">
        <v>0.66459999999999997</v>
      </c>
      <c r="F93" s="2">
        <v>0.875</v>
      </c>
      <c r="G93" s="2">
        <v>25000</v>
      </c>
      <c r="H93" s="2">
        <v>20.549285177000002</v>
      </c>
      <c r="I93" s="2">
        <v>98128.026335999995</v>
      </c>
      <c r="J93" s="2">
        <v>48600</v>
      </c>
      <c r="K93" s="2">
        <v>58900</v>
      </c>
      <c r="L93" s="2">
        <v>68500</v>
      </c>
      <c r="M93" s="2">
        <f t="shared" si="3"/>
        <v>11.134589024250317</v>
      </c>
      <c r="N93" s="2">
        <f t="shared" si="4"/>
        <v>61112.275665105532</v>
      </c>
      <c r="O93" s="2">
        <f t="shared" si="5"/>
        <v>54578470.84839192</v>
      </c>
      <c r="P93" s="2">
        <v>42477</v>
      </c>
    </row>
    <row r="94" spans="1:16">
      <c r="A94" s="2">
        <v>1788</v>
      </c>
      <c r="B94" s="2" t="str">
        <f>VLOOKUP(A94,'[1]2013-2014_selected_columns'!A:B,2,FALSE)</f>
        <v>Butler University</v>
      </c>
      <c r="C94" s="2">
        <v>0.66099999999999903</v>
      </c>
      <c r="D94" s="2">
        <v>1212</v>
      </c>
      <c r="E94" s="2">
        <v>1</v>
      </c>
      <c r="F94" s="2">
        <v>0.91099999999999903</v>
      </c>
      <c r="G94" s="2">
        <v>26062.5</v>
      </c>
      <c r="H94" s="2">
        <v>19.922641509000002</v>
      </c>
      <c r="I94" s="2">
        <v>109557.84277</v>
      </c>
      <c r="J94" s="2">
        <v>50700</v>
      </c>
      <c r="K94" s="2">
        <v>63600</v>
      </c>
      <c r="L94" s="2">
        <v>68400</v>
      </c>
      <c r="M94" s="2">
        <f t="shared" si="3"/>
        <v>11.133128103610641</v>
      </c>
      <c r="N94" s="2">
        <f t="shared" si="4"/>
        <v>61108.216287472133</v>
      </c>
      <c r="O94" s="2">
        <f t="shared" si="5"/>
        <v>53170109.710286692</v>
      </c>
      <c r="P94" s="2">
        <v>47010</v>
      </c>
    </row>
    <row r="95" spans="1:16">
      <c r="A95" s="2">
        <v>2517</v>
      </c>
      <c r="B95" s="2" t="str">
        <f>VLOOKUP(A95,'[1]2013-2014_selected_columns'!A:B,2,FALSE)</f>
        <v>Missouri University of Science and Technology</v>
      </c>
      <c r="C95" s="2">
        <v>0.82150000000000001</v>
      </c>
      <c r="D95" s="2">
        <v>1263</v>
      </c>
      <c r="E95" s="2">
        <v>0.76400000000000001</v>
      </c>
      <c r="F95" s="2">
        <v>0.82620000000000005</v>
      </c>
      <c r="G95" s="2">
        <v>24686</v>
      </c>
      <c r="H95" s="2">
        <v>20.698096502999999</v>
      </c>
      <c r="I95" s="2">
        <v>73959.163788999998</v>
      </c>
      <c r="J95" s="2">
        <v>56700</v>
      </c>
      <c r="K95" s="2">
        <v>62800</v>
      </c>
      <c r="L95" s="2">
        <v>68400</v>
      </c>
      <c r="M95" s="2">
        <f t="shared" si="3"/>
        <v>11.133128103610641</v>
      </c>
      <c r="N95" s="2">
        <f t="shared" si="4"/>
        <v>55133.644447672159</v>
      </c>
      <c r="O95" s="2">
        <f t="shared" si="5"/>
        <v>175996189.64077973</v>
      </c>
      <c r="P95" s="2">
        <v>22102</v>
      </c>
    </row>
    <row r="96" spans="1:16">
      <c r="A96" s="2">
        <v>2103</v>
      </c>
      <c r="B96" s="2" t="str">
        <f>VLOOKUP(A96,'[1]2013-2014_selected_columns'!A:B,2,FALSE)</f>
        <v>University of Maryland-College Park</v>
      </c>
      <c r="C96" s="2">
        <v>0.46989999999999998</v>
      </c>
      <c r="D96" s="2">
        <v>1310</v>
      </c>
      <c r="E96" s="2">
        <v>0.77129999999999999</v>
      </c>
      <c r="F96" s="2">
        <v>0.94679999999999997</v>
      </c>
      <c r="G96" s="2">
        <v>19000</v>
      </c>
      <c r="H96" s="2">
        <v>21.041163096999998</v>
      </c>
      <c r="I96" s="2">
        <v>87916.435203999994</v>
      </c>
      <c r="J96" s="2">
        <v>47800</v>
      </c>
      <c r="K96" s="2">
        <v>57300</v>
      </c>
      <c r="L96" s="2">
        <v>68300</v>
      </c>
      <c r="M96" s="2">
        <f t="shared" si="3"/>
        <v>11.131665045558881</v>
      </c>
      <c r="N96" s="2">
        <f t="shared" si="4"/>
        <v>67195.427831196197</v>
      </c>
      <c r="O96" s="2">
        <f t="shared" si="5"/>
        <v>1220079.6760959369</v>
      </c>
      <c r="P96" s="2">
        <v>22933</v>
      </c>
    </row>
    <row r="97" spans="1:16">
      <c r="A97" s="2">
        <v>4508</v>
      </c>
      <c r="B97" s="2" t="str">
        <f>VLOOKUP(A97,'[1]2013-2014_selected_columns'!A:B,2,FALSE)</f>
        <v>University of Colorado Denver/Anschutz Medical Campus</v>
      </c>
      <c r="C97" s="2">
        <v>0.75870000000000004</v>
      </c>
      <c r="D97" s="2">
        <v>1073</v>
      </c>
      <c r="E97" s="2">
        <v>0.67230000000000001</v>
      </c>
      <c r="F97" s="2">
        <v>0.75209999999999999</v>
      </c>
      <c r="G97" s="2">
        <v>20500</v>
      </c>
      <c r="H97" s="2">
        <v>24.676812174999998</v>
      </c>
      <c r="I97" s="2">
        <v>50220.110733000001</v>
      </c>
      <c r="J97" s="2">
        <v>46200</v>
      </c>
      <c r="K97" s="2">
        <v>58400</v>
      </c>
      <c r="L97" s="2">
        <v>68200</v>
      </c>
      <c r="M97" s="2">
        <f t="shared" si="3"/>
        <v>11.130199843831553</v>
      </c>
      <c r="N97" s="2">
        <f t="shared" si="4"/>
        <v>46560.070869299758</v>
      </c>
      <c r="O97" s="2">
        <f t="shared" si="5"/>
        <v>468286532.78172892</v>
      </c>
      <c r="P97" s="2">
        <v>18822</v>
      </c>
    </row>
    <row r="98" spans="1:16">
      <c r="A98" s="2">
        <v>2224</v>
      </c>
      <c r="B98" s="2" t="str">
        <f>VLOOKUP(A98,'[1]2013-2014_selected_columns'!A:B,2,FALSE)</f>
        <v>Wellesley College</v>
      </c>
      <c r="C98" s="2">
        <v>0.29110000000000003</v>
      </c>
      <c r="D98" s="2">
        <v>1399</v>
      </c>
      <c r="E98" s="2">
        <v>0.85860000000000003</v>
      </c>
      <c r="F98" s="2">
        <v>0.96579999999999999</v>
      </c>
      <c r="G98" s="2">
        <v>9561</v>
      </c>
      <c r="H98" s="2">
        <v>19.723538704999999</v>
      </c>
      <c r="I98" s="2">
        <v>86025.322274999999</v>
      </c>
      <c r="J98" s="2">
        <v>46300</v>
      </c>
      <c r="K98" s="2">
        <v>54200</v>
      </c>
      <c r="L98" s="2">
        <v>68100</v>
      </c>
      <c r="M98" s="2">
        <f t="shared" si="3"/>
        <v>11.128732492137603</v>
      </c>
      <c r="N98" s="2">
        <f t="shared" si="4"/>
        <v>74346.438624604401</v>
      </c>
      <c r="O98" s="2">
        <f t="shared" si="5"/>
        <v>39017995.490949728</v>
      </c>
      <c r="P98" s="2">
        <v>57164</v>
      </c>
    </row>
    <row r="99" spans="1:16">
      <c r="A99" s="2">
        <v>3406</v>
      </c>
      <c r="B99" s="2" t="str">
        <f>VLOOKUP(A99,'[1]2013-2014_selected_columns'!A:B,2,FALSE)</f>
        <v>Providence College</v>
      </c>
      <c r="C99" s="2">
        <v>0.59789999999999999</v>
      </c>
      <c r="D99" s="2">
        <v>1158</v>
      </c>
      <c r="E99" s="2">
        <v>0.62260000000000004</v>
      </c>
      <c r="F99" s="2">
        <v>0.90780000000000005</v>
      </c>
      <c r="G99" s="2">
        <v>27000</v>
      </c>
      <c r="H99" s="2">
        <v>20.235133288</v>
      </c>
      <c r="I99" s="2">
        <v>124491.12987</v>
      </c>
      <c r="J99" s="2">
        <v>48000</v>
      </c>
      <c r="K99" s="2">
        <v>59200</v>
      </c>
      <c r="L99" s="2">
        <v>68000</v>
      </c>
      <c r="M99" s="2">
        <f t="shared" si="3"/>
        <v>11.127262984158243</v>
      </c>
      <c r="N99" s="2">
        <f t="shared" si="4"/>
        <v>63486.676454181594</v>
      </c>
      <c r="O99" s="2">
        <f t="shared" si="5"/>
        <v>20370089.429238833</v>
      </c>
      <c r="P99" s="2">
        <v>56184</v>
      </c>
    </row>
    <row r="100" spans="1:16">
      <c r="A100" s="2">
        <v>1317</v>
      </c>
      <c r="B100" s="2" t="str">
        <f>VLOOKUP(A100,'[1]2013-2014_selected_columns'!A:B,2,FALSE)</f>
        <v>University of California-San Diego</v>
      </c>
      <c r="C100" s="2">
        <v>0.375</v>
      </c>
      <c r="D100" s="2">
        <v>1276</v>
      </c>
      <c r="E100" s="2">
        <v>0.83440000000000003</v>
      </c>
      <c r="F100" s="2">
        <v>0.94199999999999995</v>
      </c>
      <c r="G100" s="2">
        <v>18815</v>
      </c>
      <c r="H100" s="2">
        <v>20.603922958999998</v>
      </c>
      <c r="I100" s="2">
        <v>58394.082595</v>
      </c>
      <c r="J100" s="2">
        <v>43500</v>
      </c>
      <c r="K100" s="2">
        <v>55500</v>
      </c>
      <c r="L100" s="2">
        <v>67900</v>
      </c>
      <c r="M100" s="2">
        <f t="shared" si="3"/>
        <v>11.125791313546788</v>
      </c>
      <c r="N100" s="2">
        <f t="shared" si="4"/>
        <v>59857.051422953366</v>
      </c>
      <c r="O100" s="2">
        <f t="shared" si="5"/>
        <v>64689021.813016482</v>
      </c>
      <c r="P100" s="2">
        <v>29751</v>
      </c>
    </row>
    <row r="101" spans="1:16">
      <c r="A101" s="2">
        <v>3863</v>
      </c>
      <c r="B101" s="2" t="str">
        <f>VLOOKUP(A101,'[1]2013-2014_selected_columns'!A:B,2,FALSE)</f>
        <v>Marquette University</v>
      </c>
      <c r="C101" s="2">
        <v>0.57450000000000001</v>
      </c>
      <c r="D101" s="2">
        <v>1217</v>
      </c>
      <c r="E101" s="2">
        <v>0.5544</v>
      </c>
      <c r="F101" s="2">
        <v>0.90710000000000002</v>
      </c>
      <c r="G101" s="2">
        <v>26950</v>
      </c>
      <c r="H101" s="2">
        <v>19.803820720000001</v>
      </c>
      <c r="I101" s="2">
        <v>116342.80088</v>
      </c>
      <c r="J101" s="2">
        <v>53500</v>
      </c>
      <c r="K101" s="2">
        <v>59500</v>
      </c>
      <c r="L101" s="2">
        <v>67500</v>
      </c>
      <c r="M101" s="2">
        <f t="shared" si="3"/>
        <v>11.119882876860622</v>
      </c>
      <c r="N101" s="2">
        <f t="shared" si="4"/>
        <v>64635.149798280538</v>
      </c>
      <c r="O101" s="2">
        <f t="shared" si="5"/>
        <v>8207366.6782920444</v>
      </c>
      <c r="P101" s="2">
        <v>46649</v>
      </c>
    </row>
    <row r="102" spans="1:16">
      <c r="A102" s="2">
        <v>1479</v>
      </c>
      <c r="B102" s="2" t="str">
        <f>VLOOKUP(A102,'[1]2013-2014_selected_columns'!A:B,2,FALSE)</f>
        <v>Embry-Riddle Aeronautical University-Prescott</v>
      </c>
      <c r="C102" s="2">
        <v>0.78138684576192663</v>
      </c>
      <c r="D102" s="2">
        <v>1126</v>
      </c>
      <c r="E102" s="2">
        <v>0.65843333333333331</v>
      </c>
      <c r="F102" s="2">
        <v>0.74099999999999999</v>
      </c>
      <c r="G102" s="2">
        <v>23750</v>
      </c>
      <c r="H102" s="2">
        <v>26.495476908000001</v>
      </c>
      <c r="I102" s="2">
        <v>52226.958419000002</v>
      </c>
      <c r="J102" s="2">
        <v>49300</v>
      </c>
      <c r="K102" s="2">
        <v>59500</v>
      </c>
      <c r="L102" s="2">
        <v>67200</v>
      </c>
      <c r="M102" s="2">
        <f t="shared" si="3"/>
        <v>11.115428526511241</v>
      </c>
      <c r="N102" s="2">
        <f t="shared" si="4"/>
        <v>48606.027717498953</v>
      </c>
      <c r="O102" s="2">
        <f t="shared" si="5"/>
        <v>345735805.24241716</v>
      </c>
      <c r="P102" s="2">
        <v>37269.333333333336</v>
      </c>
    </row>
    <row r="103" spans="1:16">
      <c r="A103" s="2">
        <v>2621</v>
      </c>
      <c r="B103" s="2" t="str">
        <f>VLOOKUP(A103,'[1]2013-2014_selected_columns'!A:B,2,FALSE)</f>
        <v>New Jersey Institute of Technology</v>
      </c>
      <c r="C103" s="2">
        <v>0.65469999999999995</v>
      </c>
      <c r="D103" s="2">
        <v>1142</v>
      </c>
      <c r="E103" s="2">
        <v>0.63470000000000004</v>
      </c>
      <c r="F103" s="2">
        <v>0.86029999999999995</v>
      </c>
      <c r="G103" s="2">
        <v>19500</v>
      </c>
      <c r="H103" s="2">
        <v>22.319685038999999</v>
      </c>
      <c r="I103" s="2">
        <v>53605.852361999998</v>
      </c>
      <c r="J103" s="2">
        <v>51100</v>
      </c>
      <c r="K103" s="2">
        <v>60800</v>
      </c>
      <c r="L103" s="2">
        <v>67200</v>
      </c>
      <c r="M103" s="2">
        <f t="shared" si="3"/>
        <v>11.115428526511241</v>
      </c>
      <c r="N103" s="2">
        <f t="shared" si="4"/>
        <v>51656.428486321805</v>
      </c>
      <c r="O103" s="2">
        <f t="shared" si="5"/>
        <v>241602615.40082824</v>
      </c>
      <c r="P103" s="2">
        <v>26700</v>
      </c>
    </row>
    <row r="104" spans="1:16">
      <c r="A104" s="2">
        <v>2708</v>
      </c>
      <c r="B104" s="2" t="str">
        <f>VLOOKUP(A104,'[1]2013-2014_selected_columns'!A:B,2,FALSE)</f>
        <v>Barnard College</v>
      </c>
      <c r="C104" s="2">
        <v>0.20530000000000001</v>
      </c>
      <c r="D104" s="2">
        <v>1340</v>
      </c>
      <c r="E104" s="2">
        <v>0.60529999999999995</v>
      </c>
      <c r="F104" s="2">
        <v>0.97640000000000005</v>
      </c>
      <c r="G104" s="2">
        <v>17000</v>
      </c>
      <c r="H104" s="2">
        <v>19.391681109</v>
      </c>
      <c r="I104" s="2">
        <v>100783.67243999999</v>
      </c>
      <c r="J104" s="2">
        <v>49600</v>
      </c>
      <c r="K104" s="2">
        <v>55000</v>
      </c>
      <c r="L104" s="2">
        <v>66900</v>
      </c>
      <c r="M104" s="2">
        <f t="shared" si="3"/>
        <v>11.11095424611632</v>
      </c>
      <c r="N104" s="2">
        <f t="shared" si="4"/>
        <v>74471.889725009372</v>
      </c>
      <c r="O104" s="2">
        <f t="shared" si="5"/>
        <v>57333514.007702507</v>
      </c>
      <c r="P104" s="2">
        <v>59581</v>
      </c>
    </row>
    <row r="105" spans="1:16">
      <c r="A105" s="2">
        <v>1302</v>
      </c>
      <c r="B105" s="2" t="str">
        <f>VLOOKUP(A105,'[1]2013-2014_selected_columns'!A:B,2,FALSE)</f>
        <v>Saint Mary's College of California</v>
      </c>
      <c r="C105" s="2">
        <v>0.69469999999999998</v>
      </c>
      <c r="D105" s="2">
        <v>1115</v>
      </c>
      <c r="E105" s="2">
        <v>0.26700000000000002</v>
      </c>
      <c r="F105" s="2">
        <v>0.90049999999999997</v>
      </c>
      <c r="G105" s="2">
        <v>24894.5</v>
      </c>
      <c r="H105" s="2">
        <v>21.089650146</v>
      </c>
      <c r="I105" s="2">
        <v>95040.784257000007</v>
      </c>
      <c r="J105" s="2">
        <v>44500</v>
      </c>
      <c r="K105" s="2">
        <v>53100</v>
      </c>
      <c r="L105" s="2">
        <v>66800</v>
      </c>
      <c r="M105" s="2">
        <f t="shared" si="3"/>
        <v>11.109458359524737</v>
      </c>
      <c r="N105" s="2">
        <f t="shared" si="4"/>
        <v>57912.922875343516</v>
      </c>
      <c r="O105" s="2">
        <f t="shared" si="5"/>
        <v>78980139.81959255</v>
      </c>
      <c r="P105" s="2">
        <v>56500</v>
      </c>
    </row>
    <row r="106" spans="1:16">
      <c r="A106" s="2">
        <v>2133</v>
      </c>
      <c r="B106" s="2" t="str">
        <f>VLOOKUP(A106,'[1]2013-2014_selected_columns'!A:B,2,FALSE)</f>
        <v>Brandeis University</v>
      </c>
      <c r="C106" s="2">
        <v>0.37040000000000001</v>
      </c>
      <c r="D106" s="2">
        <v>1347</v>
      </c>
      <c r="E106" s="2">
        <v>0.66669999999999996</v>
      </c>
      <c r="F106" s="2">
        <v>0.93030000000000002</v>
      </c>
      <c r="G106" s="2">
        <v>27000</v>
      </c>
      <c r="H106" s="2">
        <v>19.524621212</v>
      </c>
      <c r="I106" s="2">
        <v>95900.444128999996</v>
      </c>
      <c r="J106" s="2">
        <v>43600</v>
      </c>
      <c r="K106" s="2">
        <v>56500</v>
      </c>
      <c r="L106" s="2">
        <v>66700</v>
      </c>
      <c r="M106" s="2">
        <f t="shared" si="3"/>
        <v>11.107960231903714</v>
      </c>
      <c r="N106" s="2">
        <f t="shared" si="4"/>
        <v>67859.930080184335</v>
      </c>
      <c r="O106" s="2">
        <f t="shared" si="5"/>
        <v>1345437.7909164371</v>
      </c>
      <c r="P106" s="2">
        <v>58850</v>
      </c>
    </row>
    <row r="107" spans="1:16">
      <c r="A107" s="2">
        <v>2758</v>
      </c>
      <c r="B107" s="2" t="str">
        <f>VLOOKUP(A107,'[1]2013-2014_selected_columns'!A:B,2,FALSE)</f>
        <v>Manhattan College</v>
      </c>
      <c r="C107" s="2">
        <v>0.66169999999999995</v>
      </c>
      <c r="D107" s="2">
        <v>1090</v>
      </c>
      <c r="E107" s="2">
        <v>0.50580000000000003</v>
      </c>
      <c r="F107" s="2">
        <v>0.87890000000000001</v>
      </c>
      <c r="G107" s="2">
        <v>25000</v>
      </c>
      <c r="H107" s="2">
        <v>20.025099075</v>
      </c>
      <c r="I107" s="2">
        <v>90948.291941999996</v>
      </c>
      <c r="J107" s="2">
        <v>51700</v>
      </c>
      <c r="K107" s="2">
        <v>58700</v>
      </c>
      <c r="L107" s="2">
        <v>66700</v>
      </c>
      <c r="M107" s="2">
        <f t="shared" si="3"/>
        <v>11.107960231903714</v>
      </c>
      <c r="N107" s="2">
        <f t="shared" si="4"/>
        <v>54224.322287851268</v>
      </c>
      <c r="O107" s="2">
        <f t="shared" si="5"/>
        <v>155642534.37740463</v>
      </c>
      <c r="P107" s="2">
        <v>44895</v>
      </c>
    </row>
    <row r="108" spans="1:16">
      <c r="A108" s="2">
        <v>2542</v>
      </c>
      <c r="B108" s="2" t="str">
        <f>VLOOKUP(A108,'[1]2013-2014_selected_columns'!A:B,2,FALSE)</f>
        <v>Creighton University</v>
      </c>
      <c r="C108" s="2">
        <v>0.76649999999999996</v>
      </c>
      <c r="D108" s="2">
        <v>1214</v>
      </c>
      <c r="E108" s="2">
        <v>0.67559999999999998</v>
      </c>
      <c r="F108" s="2">
        <v>0.90880000000000005</v>
      </c>
      <c r="G108" s="2">
        <v>24495</v>
      </c>
      <c r="H108" s="2">
        <v>21.418122976999999</v>
      </c>
      <c r="I108" s="2">
        <v>99937.417476000002</v>
      </c>
      <c r="J108" s="2">
        <v>48400</v>
      </c>
      <c r="K108" s="2">
        <v>56000</v>
      </c>
      <c r="L108" s="2">
        <v>66600</v>
      </c>
      <c r="M108" s="2">
        <f t="shared" si="3"/>
        <v>11.106459856528481</v>
      </c>
      <c r="N108" s="2">
        <f t="shared" si="4"/>
        <v>61404.755534293283</v>
      </c>
      <c r="O108" s="2">
        <f t="shared" si="5"/>
        <v>26990565.058456272</v>
      </c>
      <c r="P108" s="2">
        <v>46248</v>
      </c>
    </row>
    <row r="109" spans="1:16">
      <c r="A109" s="2">
        <v>1775</v>
      </c>
      <c r="B109" s="2" t="str">
        <f>VLOOKUP(A109,'[1]2013-2014_selected_columns'!A:B,2,FALSE)</f>
        <v>University of Illinois at Urbana-Champaign</v>
      </c>
      <c r="C109" s="2">
        <v>0.62390000000000001</v>
      </c>
      <c r="D109" s="2">
        <v>1303</v>
      </c>
      <c r="E109" s="2">
        <v>0.71940000000000004</v>
      </c>
      <c r="F109" s="2">
        <v>0.93059999999999998</v>
      </c>
      <c r="G109" s="2">
        <v>20450</v>
      </c>
      <c r="H109" s="2">
        <v>19.922606034000001</v>
      </c>
      <c r="I109" s="2">
        <v>84923.172497000007</v>
      </c>
      <c r="J109" s="2">
        <v>49000</v>
      </c>
      <c r="K109" s="2">
        <v>58400</v>
      </c>
      <c r="L109" s="2">
        <v>66500</v>
      </c>
      <c r="M109" s="2">
        <f t="shared" si="3"/>
        <v>11.104957226643945</v>
      </c>
      <c r="N109" s="2">
        <f t="shared" si="4"/>
        <v>63767.693772983883</v>
      </c>
      <c r="O109" s="2">
        <f t="shared" si="5"/>
        <v>7465497.3181910496</v>
      </c>
      <c r="P109" s="2">
        <v>28564</v>
      </c>
    </row>
    <row r="110" spans="1:16">
      <c r="A110" s="2">
        <v>2629</v>
      </c>
      <c r="B110" s="2" t="str">
        <f>VLOOKUP(A110,'[1]2013-2014_selected_columns'!A:B,2,FALSE)</f>
        <v>Rutgers University-Camden</v>
      </c>
      <c r="C110" s="2">
        <v>0.57956806231742675</v>
      </c>
      <c r="D110" s="2">
        <v>1178</v>
      </c>
      <c r="E110" s="2">
        <v>0.56169999999999998</v>
      </c>
      <c r="F110" s="2">
        <v>0.80830000000000002</v>
      </c>
      <c r="G110" s="2">
        <v>21069</v>
      </c>
      <c r="H110" s="2">
        <v>21.997869426000005</v>
      </c>
      <c r="I110" s="2">
        <v>66533.674985999998</v>
      </c>
      <c r="J110" s="2">
        <v>46300</v>
      </c>
      <c r="K110" s="2">
        <v>54700</v>
      </c>
      <c r="L110" s="2">
        <v>66200</v>
      </c>
      <c r="M110" s="2">
        <f t="shared" si="3"/>
        <v>11.1004357419251</v>
      </c>
      <c r="N110" s="2">
        <f t="shared" si="4"/>
        <v>53819.827502945256</v>
      </c>
      <c r="O110" s="2">
        <f t="shared" si="5"/>
        <v>153268671.0568307</v>
      </c>
      <c r="P110" s="2">
        <v>24035</v>
      </c>
    </row>
    <row r="111" spans="1:16">
      <c r="A111" s="2">
        <v>2974</v>
      </c>
      <c r="B111" s="2" t="str">
        <f>VLOOKUP(A111,'[1]2013-2014_selected_columns'!A:B,2,FALSE)</f>
        <v>University of North Carolina at Chapel Hill</v>
      </c>
      <c r="C111" s="2">
        <v>0.27589999999999998</v>
      </c>
      <c r="D111" s="2">
        <v>1313</v>
      </c>
      <c r="E111" s="2">
        <v>0.85750000000000004</v>
      </c>
      <c r="F111" s="2">
        <v>0.96089999999999998</v>
      </c>
      <c r="G111" s="2">
        <v>15000</v>
      </c>
      <c r="H111" s="2">
        <v>20.588584562000001</v>
      </c>
      <c r="I111" s="2">
        <v>78194.298985000001</v>
      </c>
      <c r="J111" s="2">
        <v>48600</v>
      </c>
      <c r="K111" s="2">
        <v>55800</v>
      </c>
      <c r="L111" s="2">
        <v>66100</v>
      </c>
      <c r="M111" s="2">
        <f t="shared" si="3"/>
        <v>11.098924025839777</v>
      </c>
      <c r="N111" s="2">
        <f t="shared" si="4"/>
        <v>67468.34038678369</v>
      </c>
      <c r="O111" s="2">
        <f t="shared" si="5"/>
        <v>1872355.4141033373</v>
      </c>
      <c r="P111" s="2">
        <v>23069</v>
      </c>
    </row>
    <row r="112" spans="1:16">
      <c r="A112" s="2">
        <v>2217</v>
      </c>
      <c r="B112" s="2" t="str">
        <f>VLOOKUP(A112,'[1]2013-2014_selected_columns'!A:B,2,FALSE)</f>
        <v>Stonehill College</v>
      </c>
      <c r="C112" s="2">
        <v>0.70909999999999995</v>
      </c>
      <c r="D112" s="2">
        <v>1133</v>
      </c>
      <c r="E112" s="2">
        <v>0.6643</v>
      </c>
      <c r="F112" s="2">
        <v>0.86729999999999996</v>
      </c>
      <c r="G112" s="2">
        <v>27000</v>
      </c>
      <c r="H112" s="2">
        <v>19.461741425</v>
      </c>
      <c r="I112" s="2">
        <v>113192.17677999999</v>
      </c>
      <c r="J112" s="2">
        <v>46400</v>
      </c>
      <c r="K112" s="2">
        <v>55300</v>
      </c>
      <c r="L112" s="2">
        <v>66000</v>
      </c>
      <c r="M112" s="2">
        <f t="shared" si="3"/>
        <v>11.097410021008562</v>
      </c>
      <c r="N112" s="2">
        <f t="shared" si="4"/>
        <v>57732.154255088572</v>
      </c>
      <c r="O112" s="2">
        <f t="shared" si="5"/>
        <v>68357273.261650011</v>
      </c>
      <c r="P112" s="2">
        <v>50677</v>
      </c>
    </row>
    <row r="113" spans="1:16">
      <c r="A113" s="2">
        <v>2292</v>
      </c>
      <c r="B113" s="2" t="str">
        <f>VLOOKUP(A113,'[1]2013-2014_selected_columns'!A:B,2,FALSE)</f>
        <v>Michigan Technological University</v>
      </c>
      <c r="C113" s="2">
        <v>0.76590000000000003</v>
      </c>
      <c r="D113" s="2">
        <v>1206</v>
      </c>
      <c r="E113" s="2">
        <v>0.85870000000000002</v>
      </c>
      <c r="F113" s="2">
        <v>0.82189999999999996</v>
      </c>
      <c r="G113" s="2">
        <v>27000</v>
      </c>
      <c r="H113" s="2">
        <v>20.000462107000001</v>
      </c>
      <c r="I113" s="2">
        <v>77729.130313999995</v>
      </c>
      <c r="J113" s="2">
        <v>50800</v>
      </c>
      <c r="K113" s="2">
        <v>57200</v>
      </c>
      <c r="L113" s="2">
        <v>66000</v>
      </c>
      <c r="M113" s="2">
        <f t="shared" si="3"/>
        <v>11.097410021008562</v>
      </c>
      <c r="N113" s="2">
        <f t="shared" si="4"/>
        <v>52548.360572636971</v>
      </c>
      <c r="O113" s="2">
        <f t="shared" si="5"/>
        <v>180946603.28378755</v>
      </c>
      <c r="P113" s="2">
        <v>24724</v>
      </c>
    </row>
    <row r="114" spans="1:16">
      <c r="A114" s="2">
        <v>2882</v>
      </c>
      <c r="B114" s="2" t="str">
        <f>VLOOKUP(A114,'[1]2013-2014_selected_columns'!A:B,2,FALSE)</f>
        <v>Syracuse University</v>
      </c>
      <c r="C114" s="2">
        <v>0.49490000000000001</v>
      </c>
      <c r="D114" s="2">
        <v>1158</v>
      </c>
      <c r="E114" s="2">
        <v>0.65980000000000005</v>
      </c>
      <c r="F114" s="2">
        <v>0.91900000000000004</v>
      </c>
      <c r="G114" s="2">
        <v>27000</v>
      </c>
      <c r="H114" s="2">
        <v>19.980377067999999</v>
      </c>
      <c r="I114" s="2">
        <v>90423.824355999997</v>
      </c>
      <c r="J114" s="2">
        <v>46100</v>
      </c>
      <c r="K114" s="2">
        <v>54900</v>
      </c>
      <c r="L114" s="2">
        <v>65900</v>
      </c>
      <c r="M114" s="2">
        <f t="shared" si="3"/>
        <v>11.095893720490599</v>
      </c>
      <c r="N114" s="2">
        <f t="shared" si="4"/>
        <v>57784.410178310223</v>
      </c>
      <c r="O114" s="2">
        <f t="shared" si="5"/>
        <v>65862798.153914705</v>
      </c>
      <c r="P114" s="2">
        <v>55600</v>
      </c>
    </row>
    <row r="115" spans="1:16">
      <c r="A115" s="2">
        <v>3370</v>
      </c>
      <c r="B115" s="2" t="str">
        <f>VLOOKUP(A115,'[1]2013-2014_selected_columns'!A:B,2,FALSE)</f>
        <v>Swarthmore College</v>
      </c>
      <c r="C115" s="2">
        <v>0.14319999999999999</v>
      </c>
      <c r="D115" s="2">
        <v>1442</v>
      </c>
      <c r="E115" s="2">
        <v>0.88280000000000003</v>
      </c>
      <c r="F115" s="2">
        <v>0.95499999999999996</v>
      </c>
      <c r="G115" s="2">
        <v>19000</v>
      </c>
      <c r="H115" s="2">
        <v>19.380804953999998</v>
      </c>
      <c r="I115" s="2">
        <v>97806.306502000007</v>
      </c>
      <c r="J115" s="2">
        <v>39900</v>
      </c>
      <c r="K115" s="2">
        <v>50100</v>
      </c>
      <c r="L115" s="2">
        <v>65800</v>
      </c>
      <c r="M115" s="2">
        <f t="shared" si="3"/>
        <v>11.094375117313408</v>
      </c>
      <c r="N115" s="2">
        <f t="shared" si="4"/>
        <v>76755.237866589174</v>
      </c>
      <c r="O115" s="2">
        <f t="shared" si="5"/>
        <v>120017236.71354932</v>
      </c>
      <c r="P115" s="2">
        <v>58481</v>
      </c>
    </row>
    <row r="116" spans="1:16">
      <c r="A116" s="2">
        <v>3798</v>
      </c>
      <c r="B116" s="2" t="str">
        <f>VLOOKUP(A116,'[1]2013-2014_selected_columns'!A:B,2,FALSE)</f>
        <v>University of Washington-Seattle Campus</v>
      </c>
      <c r="C116" s="2">
        <v>0.57778037177063324</v>
      </c>
      <c r="D116" s="2">
        <v>1203</v>
      </c>
      <c r="E116" s="2">
        <v>0.68259999999999998</v>
      </c>
      <c r="F116" s="2">
        <v>0.83116666666666672</v>
      </c>
      <c r="G116" s="2">
        <v>14768</v>
      </c>
      <c r="H116" s="2">
        <v>23.050815783999997</v>
      </c>
      <c r="I116" s="2">
        <v>55234.576438999997</v>
      </c>
      <c r="J116" s="2">
        <v>48700</v>
      </c>
      <c r="K116" s="2">
        <v>58200</v>
      </c>
      <c r="L116" s="2">
        <v>65800</v>
      </c>
      <c r="M116" s="2">
        <f t="shared" si="3"/>
        <v>11.094375117313408</v>
      </c>
      <c r="N116" s="2">
        <f t="shared" si="4"/>
        <v>55087.395999925837</v>
      </c>
      <c r="O116" s="2">
        <f t="shared" si="5"/>
        <v>114759884.46240497</v>
      </c>
      <c r="P116" s="2">
        <v>23197</v>
      </c>
    </row>
    <row r="117" spans="1:16">
      <c r="A117" s="2">
        <v>11649</v>
      </c>
      <c r="B117" s="2" t="str">
        <f>VLOOKUP(A117,'[1]2013-2014_selected_columns'!A:B,2,FALSE)</f>
        <v>Loyola Marymount University</v>
      </c>
      <c r="C117" s="2">
        <v>0.54120000000000001</v>
      </c>
      <c r="D117" s="2">
        <v>1202</v>
      </c>
      <c r="E117" s="2">
        <v>0.53520000000000001</v>
      </c>
      <c r="F117" s="2">
        <v>0.91439999999999999</v>
      </c>
      <c r="G117" s="2">
        <v>21500</v>
      </c>
      <c r="H117" s="2">
        <v>20.409324008999999</v>
      </c>
      <c r="I117" s="2">
        <v>103256.78788</v>
      </c>
      <c r="J117" s="2">
        <v>51500</v>
      </c>
      <c r="K117" s="2">
        <v>59700</v>
      </c>
      <c r="L117" s="2">
        <v>65700</v>
      </c>
      <c r="M117" s="2">
        <f t="shared" si="3"/>
        <v>11.092854204472703</v>
      </c>
      <c r="N117" s="2">
        <f t="shared" si="4"/>
        <v>63759.054082691575</v>
      </c>
      <c r="O117" s="2">
        <f t="shared" si="5"/>
        <v>3767271.0539162438</v>
      </c>
      <c r="P117" s="2">
        <v>55432</v>
      </c>
    </row>
    <row r="118" spans="1:16">
      <c r="A118" s="2">
        <v>2340</v>
      </c>
      <c r="B118" s="2" t="str">
        <f>VLOOKUP(A118,'[1]2013-2014_selected_columns'!A:B,2,FALSE)</f>
        <v>Carleton College</v>
      </c>
      <c r="C118" s="2">
        <v>0.20949999999999999</v>
      </c>
      <c r="D118" s="2">
        <v>1406</v>
      </c>
      <c r="E118" s="2">
        <v>0.9173</v>
      </c>
      <c r="F118" s="2">
        <v>0.96020000000000005</v>
      </c>
      <c r="G118" s="2">
        <v>17500</v>
      </c>
      <c r="H118" s="2">
        <v>19.390191898000001</v>
      </c>
      <c r="I118" s="2">
        <v>106663.92750999999</v>
      </c>
      <c r="J118" s="2">
        <v>40800</v>
      </c>
      <c r="K118" s="2">
        <v>50300</v>
      </c>
      <c r="L118" s="2">
        <v>65600</v>
      </c>
      <c r="M118" s="2">
        <f t="shared" si="3"/>
        <v>11.09133097493218</v>
      </c>
      <c r="N118" s="2">
        <f t="shared" si="4"/>
        <v>76914.386977853632</v>
      </c>
      <c r="O118" s="2">
        <f t="shared" si="5"/>
        <v>128015352.68462384</v>
      </c>
      <c r="P118" s="2">
        <v>58275</v>
      </c>
    </row>
    <row r="119" spans="1:16">
      <c r="A119" s="2">
        <v>3632</v>
      </c>
      <c r="B119" s="2" t="str">
        <f>VLOOKUP(A119,'[1]2013-2014_selected_columns'!A:B,2,FALSE)</f>
        <v>Texas A &amp; M University Health Science Center</v>
      </c>
      <c r="C119" s="2">
        <v>0.69467532577181501</v>
      </c>
      <c r="D119" s="2">
        <v>1182</v>
      </c>
      <c r="E119" s="2">
        <v>0.76350000000000007</v>
      </c>
      <c r="F119" s="2">
        <v>0.9143</v>
      </c>
      <c r="G119" s="2">
        <v>18675</v>
      </c>
      <c r="H119" s="2">
        <v>20.366845397999999</v>
      </c>
      <c r="I119" s="2">
        <v>76008.119376999995</v>
      </c>
      <c r="J119" s="2">
        <v>51300</v>
      </c>
      <c r="K119" s="2">
        <v>57900</v>
      </c>
      <c r="L119" s="2">
        <v>65600</v>
      </c>
      <c r="M119" s="2">
        <f t="shared" si="3"/>
        <v>11.09133097493218</v>
      </c>
      <c r="N119" s="2">
        <f t="shared" si="4"/>
        <v>56691.189418892965</v>
      </c>
      <c r="O119" s="2">
        <f t="shared" si="5"/>
        <v>79366905.970044658</v>
      </c>
      <c r="P119" s="2">
        <v>20819</v>
      </c>
    </row>
    <row r="120" spans="1:16">
      <c r="A120" s="2">
        <v>1402</v>
      </c>
      <c r="B120" s="2" t="str">
        <f>VLOOKUP(A120,'[1]2013-2014_selected_columns'!A:B,2,FALSE)</f>
        <v>Quinnipiac University</v>
      </c>
      <c r="C120" s="2">
        <v>0.67220000000000002</v>
      </c>
      <c r="D120" s="2">
        <v>1102</v>
      </c>
      <c r="E120" s="2">
        <v>1</v>
      </c>
      <c r="F120" s="2">
        <v>0.85219999999999996</v>
      </c>
      <c r="G120" s="2">
        <v>26000</v>
      </c>
      <c r="H120" s="2">
        <v>19.789756446999998</v>
      </c>
      <c r="I120" s="2">
        <v>117130.07629</v>
      </c>
      <c r="J120" s="2">
        <v>50100</v>
      </c>
      <c r="K120" s="2">
        <v>58200</v>
      </c>
      <c r="L120" s="2">
        <v>65500</v>
      </c>
      <c r="M120" s="2">
        <f t="shared" si="3"/>
        <v>11.089805421623343</v>
      </c>
      <c r="N120" s="2">
        <f t="shared" si="4"/>
        <v>56121.879165090875</v>
      </c>
      <c r="O120" s="2">
        <f t="shared" si="5"/>
        <v>87949150.39415662</v>
      </c>
      <c r="P120" s="2">
        <v>53476</v>
      </c>
    </row>
    <row r="121" spans="1:16">
      <c r="A121" s="2">
        <v>1313</v>
      </c>
      <c r="B121" s="2" t="str">
        <f>VLOOKUP(A121,'[1]2013-2014_selected_columns'!A:B,2,FALSE)</f>
        <v>University of California-Davis</v>
      </c>
      <c r="C121" s="2">
        <v>0.4521</v>
      </c>
      <c r="D121" s="2">
        <v>1192</v>
      </c>
      <c r="E121" s="2">
        <v>0.8397</v>
      </c>
      <c r="F121" s="2">
        <v>0.9294</v>
      </c>
      <c r="G121" s="2">
        <v>14500</v>
      </c>
      <c r="H121" s="2">
        <v>21.116242187000001</v>
      </c>
      <c r="I121" s="2">
        <v>54085.801567000002</v>
      </c>
      <c r="J121" s="2">
        <v>42600</v>
      </c>
      <c r="K121" s="2">
        <v>54300</v>
      </c>
      <c r="L121" s="2">
        <v>65200</v>
      </c>
      <c r="M121" s="2">
        <f t="shared" si="3"/>
        <v>11.085214747914744</v>
      </c>
      <c r="N121" s="2">
        <f t="shared" si="4"/>
        <v>56207.086193873387</v>
      </c>
      <c r="O121" s="2">
        <f t="shared" si="5"/>
        <v>80872498.724422649</v>
      </c>
      <c r="P121" s="2">
        <v>31803</v>
      </c>
    </row>
    <row r="122" spans="1:16">
      <c r="A122" s="2">
        <v>3258</v>
      </c>
      <c r="B122" s="2" t="str">
        <f>VLOOKUP(A122,'[1]2013-2014_selected_columns'!A:B,2,FALSE)</f>
        <v>Duquesne University</v>
      </c>
      <c r="C122" s="2">
        <v>0.7409</v>
      </c>
      <c r="D122" s="2">
        <v>1122</v>
      </c>
      <c r="E122" s="2">
        <v>0.4849</v>
      </c>
      <c r="F122" s="2">
        <v>0.87609999999999999</v>
      </c>
      <c r="G122" s="2">
        <v>27000</v>
      </c>
      <c r="H122" s="2">
        <v>20.482649842000001</v>
      </c>
      <c r="I122" s="2">
        <v>102021.54539</v>
      </c>
      <c r="J122" s="2">
        <v>51900</v>
      </c>
      <c r="K122" s="2">
        <v>60300</v>
      </c>
      <c r="L122" s="2">
        <v>65100</v>
      </c>
      <c r="M122" s="2">
        <f t="shared" si="3"/>
        <v>11.08367982819666</v>
      </c>
      <c r="N122" s="2">
        <f t="shared" si="4"/>
        <v>56738.355635932377</v>
      </c>
      <c r="O122" s="2">
        <f t="shared" si="5"/>
        <v>69917096.471143842</v>
      </c>
      <c r="P122" s="2">
        <v>42280</v>
      </c>
    </row>
    <row r="123" spans="1:16">
      <c r="A123" s="2">
        <v>3754</v>
      </c>
      <c r="B123" s="2" t="str">
        <f>VLOOKUP(A123,'[1]2013-2014_selected_columns'!A:B,2,FALSE)</f>
        <v>Virginia Polytechnic Institute and State University</v>
      </c>
      <c r="C123" s="2">
        <v>0.70279999999999998</v>
      </c>
      <c r="D123" s="2">
        <v>1220</v>
      </c>
      <c r="E123" s="2">
        <v>0.98119999999999996</v>
      </c>
      <c r="F123" s="2">
        <v>0.91190000000000004</v>
      </c>
      <c r="G123" s="2">
        <v>23500</v>
      </c>
      <c r="H123" s="2">
        <v>19.961265052000002</v>
      </c>
      <c r="I123" s="2">
        <v>99047.968808999998</v>
      </c>
      <c r="J123" s="2">
        <v>49200</v>
      </c>
      <c r="K123" s="2">
        <v>56700</v>
      </c>
      <c r="L123" s="2">
        <v>65000</v>
      </c>
      <c r="M123" s="2">
        <f t="shared" si="3"/>
        <v>11.082142548877775</v>
      </c>
      <c r="N123" s="2">
        <f t="shared" si="4"/>
        <v>59991.432092277151</v>
      </c>
      <c r="O123" s="2">
        <f t="shared" si="5"/>
        <v>25085752.486271236</v>
      </c>
      <c r="P123" s="2">
        <v>25513</v>
      </c>
    </row>
    <row r="124" spans="1:16">
      <c r="A124" s="2">
        <v>2782</v>
      </c>
      <c r="B124" s="2" t="str">
        <f>VLOOKUP(A124,'[1]2013-2014_selected_columns'!A:B,2,FALSE)</f>
        <v>New York Institute of Technology</v>
      </c>
      <c r="C124" s="2">
        <v>0.74070000000000003</v>
      </c>
      <c r="D124" s="2">
        <v>1039</v>
      </c>
      <c r="E124" s="2">
        <v>0.19620000000000001</v>
      </c>
      <c r="F124" s="2">
        <v>0.7208</v>
      </c>
      <c r="G124" s="2">
        <v>25000</v>
      </c>
      <c r="H124" s="2">
        <v>21.55022048</v>
      </c>
      <c r="I124" s="2">
        <v>58484.541401000002</v>
      </c>
      <c r="J124" s="2">
        <v>48000</v>
      </c>
      <c r="K124" s="2">
        <v>55400</v>
      </c>
      <c r="L124" s="2">
        <v>64900</v>
      </c>
      <c r="M124" s="2">
        <f t="shared" si="3"/>
        <v>11.080602902692181</v>
      </c>
      <c r="N124" s="2">
        <f t="shared" si="4"/>
        <v>45054.691131030333</v>
      </c>
      <c r="O124" s="2">
        <f t="shared" si="5"/>
        <v>393836284.10480613</v>
      </c>
      <c r="P124" s="2">
        <v>39014</v>
      </c>
    </row>
    <row r="125" spans="1:16">
      <c r="A125" s="2">
        <v>2806</v>
      </c>
      <c r="B125" s="2" t="str">
        <f>VLOOKUP(A125,'[1]2013-2014_selected_columns'!A:B,2,FALSE)</f>
        <v>Rochester Institute of Technology</v>
      </c>
      <c r="C125" s="2">
        <v>0.60160000000000002</v>
      </c>
      <c r="D125" s="2">
        <v>1232</v>
      </c>
      <c r="E125" s="2">
        <v>0.67290000000000005</v>
      </c>
      <c r="F125" s="2">
        <v>0.86909999999999998</v>
      </c>
      <c r="G125" s="2">
        <v>27000</v>
      </c>
      <c r="H125" s="2">
        <v>20.310954735999999</v>
      </c>
      <c r="I125" s="2">
        <v>78826.881324000002</v>
      </c>
      <c r="J125" s="2">
        <v>48600</v>
      </c>
      <c r="K125" s="2">
        <v>56400</v>
      </c>
      <c r="L125" s="2">
        <v>64900</v>
      </c>
      <c r="M125" s="2">
        <f t="shared" si="3"/>
        <v>11.080602902692181</v>
      </c>
      <c r="N125" s="2">
        <f t="shared" si="4"/>
        <v>56789.784020569787</v>
      </c>
      <c r="O125" s="2">
        <f t="shared" si="5"/>
        <v>65775603.233005174</v>
      </c>
      <c r="P125" s="2">
        <v>45772</v>
      </c>
    </row>
    <row r="126" spans="1:16">
      <c r="A126" s="2">
        <v>1434</v>
      </c>
      <c r="B126" s="2" t="str">
        <f>VLOOKUP(A126,'[1]2013-2014_selected_columns'!A:B,2,FALSE)</f>
        <v>American University</v>
      </c>
      <c r="C126" s="2">
        <v>0.43120000000000003</v>
      </c>
      <c r="D126" s="2">
        <v>1258</v>
      </c>
      <c r="E126" s="2">
        <v>0.57640000000000002</v>
      </c>
      <c r="F126" s="2">
        <v>0.8821</v>
      </c>
      <c r="G126" s="2">
        <v>23250</v>
      </c>
      <c r="H126" s="2">
        <v>19.900039983999999</v>
      </c>
      <c r="I126" s="2">
        <v>105467.20071999999</v>
      </c>
      <c r="J126" s="2">
        <v>45000</v>
      </c>
      <c r="K126" s="2">
        <v>54200</v>
      </c>
      <c r="L126" s="2">
        <v>64800</v>
      </c>
      <c r="M126" s="2">
        <f t="shared" si="3"/>
        <v>11.079060882340366</v>
      </c>
      <c r="N126" s="2">
        <f t="shared" si="4"/>
        <v>65366.901637626448</v>
      </c>
      <c r="O126" s="2">
        <f t="shared" si="5"/>
        <v>321377.46674354863</v>
      </c>
      <c r="P126" s="2">
        <v>55159</v>
      </c>
    </row>
    <row r="127" spans="1:16">
      <c r="A127" s="2">
        <v>3895</v>
      </c>
      <c r="B127" s="2" t="str">
        <f>VLOOKUP(A127,'[1]2013-2014_selected_columns'!A:B,2,FALSE)</f>
        <v>University of Wisconsin-Madison</v>
      </c>
      <c r="C127" s="2">
        <v>0.67920000000000003</v>
      </c>
      <c r="D127" s="2">
        <v>1268</v>
      </c>
      <c r="E127" s="2">
        <v>0.93689999999999996</v>
      </c>
      <c r="F127" s="2">
        <v>0.95169999999999999</v>
      </c>
      <c r="G127" s="2">
        <v>22332</v>
      </c>
      <c r="H127" s="2">
        <v>20.322436849999999</v>
      </c>
      <c r="I127" s="2">
        <v>97851.484274000002</v>
      </c>
      <c r="J127" s="2">
        <v>47100</v>
      </c>
      <c r="K127" s="2">
        <v>56300</v>
      </c>
      <c r="L127" s="2">
        <v>64800</v>
      </c>
      <c r="M127" s="2">
        <f t="shared" si="3"/>
        <v>11.079060882340366</v>
      </c>
      <c r="N127" s="2">
        <f t="shared" si="4"/>
        <v>63943.158823974518</v>
      </c>
      <c r="O127" s="2">
        <f t="shared" si="5"/>
        <v>734176.80093273125</v>
      </c>
      <c r="P127" s="2">
        <v>23718</v>
      </c>
    </row>
    <row r="128" spans="1:16">
      <c r="A128" s="2">
        <v>2836</v>
      </c>
      <c r="B128" s="2" t="str">
        <f>VLOOKUP(A128,'[1]2013-2014_selected_columns'!A:B,2,FALSE)</f>
        <v>Binghamton University</v>
      </c>
      <c r="C128" s="2">
        <v>0.42870000000000003</v>
      </c>
      <c r="D128" s="2">
        <v>1297</v>
      </c>
      <c r="E128" s="2">
        <v>0.69620000000000004</v>
      </c>
      <c r="F128" s="2">
        <v>0.90739999999999998</v>
      </c>
      <c r="G128" s="2">
        <v>19500</v>
      </c>
      <c r="H128" s="2">
        <v>20.527968597000001</v>
      </c>
      <c r="I128" s="2">
        <v>76241.066732000007</v>
      </c>
      <c r="J128" s="2">
        <v>45600</v>
      </c>
      <c r="K128" s="2">
        <v>54600</v>
      </c>
      <c r="L128" s="2">
        <v>64500</v>
      </c>
      <c r="M128" s="2">
        <f t="shared" si="3"/>
        <v>11.074420502783864</v>
      </c>
      <c r="N128" s="2">
        <f t="shared" si="4"/>
        <v>63071.869535349768</v>
      </c>
      <c r="O128" s="2">
        <f t="shared" si="5"/>
        <v>2039556.6240620881</v>
      </c>
      <c r="P128" s="2">
        <v>21966</v>
      </c>
    </row>
    <row r="129" spans="1:16">
      <c r="A129" s="2">
        <v>2379</v>
      </c>
      <c r="B129" s="2" t="str">
        <f>VLOOKUP(A129,'[1]2013-2014_selected_columns'!A:B,2,FALSE)</f>
        <v>Saint Johns University</v>
      </c>
      <c r="C129" s="2">
        <v>0.75160000000000005</v>
      </c>
      <c r="D129" s="2">
        <v>1155</v>
      </c>
      <c r="E129" s="2">
        <v>0.86519999999999997</v>
      </c>
      <c r="F129" s="2">
        <v>0.85519999999999996</v>
      </c>
      <c r="G129" s="2">
        <v>26981</v>
      </c>
      <c r="H129" s="2">
        <v>19.585006693</v>
      </c>
      <c r="I129" s="2">
        <v>111051.66800999999</v>
      </c>
      <c r="J129" s="2">
        <v>47400</v>
      </c>
      <c r="K129" s="2">
        <v>53900</v>
      </c>
      <c r="L129" s="2">
        <v>64400</v>
      </c>
      <c r="M129" s="2">
        <f t="shared" si="3"/>
        <v>11.072868912092446</v>
      </c>
      <c r="N129" s="2">
        <f t="shared" si="4"/>
        <v>56943.867973623055</v>
      </c>
      <c r="O129" s="2">
        <f t="shared" si="5"/>
        <v>55593904.794763967</v>
      </c>
      <c r="P129" s="2">
        <v>46397</v>
      </c>
    </row>
    <row r="130" spans="1:16">
      <c r="A130" s="2">
        <v>2722</v>
      </c>
      <c r="B130" s="2" t="str">
        <f>VLOOKUP(A130,'[1]2013-2014_selected_columns'!A:B,2,FALSE)</f>
        <v>Fordham University</v>
      </c>
      <c r="C130" s="2">
        <v>0.4713</v>
      </c>
      <c r="D130" s="2">
        <v>1258</v>
      </c>
      <c r="E130" s="2">
        <v>1</v>
      </c>
      <c r="F130" s="2">
        <v>0.90510000000000002</v>
      </c>
      <c r="G130" s="2">
        <v>24250</v>
      </c>
      <c r="H130" s="2">
        <v>20.799298021999999</v>
      </c>
      <c r="I130" s="2">
        <v>116584.67358</v>
      </c>
      <c r="J130" s="2">
        <v>48600</v>
      </c>
      <c r="K130" s="2">
        <v>55600</v>
      </c>
      <c r="L130" s="2">
        <v>64200</v>
      </c>
      <c r="M130" s="2">
        <f t="shared" ref="M130:M193" si="6">LN(L130)</f>
        <v>11.069758489678053</v>
      </c>
      <c r="N130" s="2">
        <f t="shared" ref="N130:N193" si="7">EXP(9.40056112121375+(-0.0999767606880919*C130)+(0.000694370459701164*D130)+(-0.0673166076869464*E130)+(0.504864964518593*F130)+(-4.03776182743901E-06*G130)+(0.011048605746393*H130)+(3.07462708295552E-06*I130))</f>
        <v>66631.898484038669</v>
      </c>
      <c r="O130" s="2">
        <f t="shared" ref="O130:O193" si="8">(L130-N130)^2</f>
        <v>5914130.2366695777</v>
      </c>
      <c r="P130" s="2">
        <v>56604</v>
      </c>
    </row>
    <row r="131" spans="1:16">
      <c r="A131" s="2">
        <v>2899</v>
      </c>
      <c r="B131" s="2" t="str">
        <f>VLOOKUP(A131,'[1]2013-2014_selected_columns'!A:B,2,FALSE)</f>
        <v>Wagner College</v>
      </c>
      <c r="C131" s="2">
        <v>0.69879999999999998</v>
      </c>
      <c r="D131" s="2">
        <v>1154</v>
      </c>
      <c r="E131" s="2">
        <v>1</v>
      </c>
      <c r="F131" s="2">
        <v>0.88029999999999997</v>
      </c>
      <c r="G131" s="2">
        <v>26950</v>
      </c>
      <c r="H131" s="2">
        <v>20.715337423000001</v>
      </c>
      <c r="I131" s="2">
        <v>97336.824540000001</v>
      </c>
      <c r="J131" s="2">
        <v>46600</v>
      </c>
      <c r="K131" s="2">
        <v>50900</v>
      </c>
      <c r="L131" s="2">
        <v>64100</v>
      </c>
      <c r="M131" s="2">
        <f t="shared" si="6"/>
        <v>11.068199642908761</v>
      </c>
      <c r="N131" s="2">
        <f t="shared" si="7"/>
        <v>55739.773842276394</v>
      </c>
      <c r="O131" s="2">
        <f t="shared" si="8"/>
        <v>69893381.408286005</v>
      </c>
      <c r="P131" s="2">
        <v>49453</v>
      </c>
    </row>
    <row r="132" spans="1:16">
      <c r="A132" s="2">
        <v>2710</v>
      </c>
      <c r="B132" s="2" t="str">
        <f>VLOOKUP(A132,'[1]2013-2014_selected_columns'!A:B,2,FALSE)</f>
        <v>Cooper Union for the Advancement of Science and Art</v>
      </c>
      <c r="C132" s="2">
        <v>7.7399999999999997E-2</v>
      </c>
      <c r="D132" s="2">
        <v>1358</v>
      </c>
      <c r="E132" s="2">
        <v>0.26290000000000002</v>
      </c>
      <c r="F132" s="2">
        <v>0.95579999999999998</v>
      </c>
      <c r="G132" s="2">
        <v>17500</v>
      </c>
      <c r="H132" s="2">
        <v>20.196850393999998</v>
      </c>
      <c r="I132" s="2">
        <v>54061.968503999997</v>
      </c>
      <c r="J132" s="2">
        <v>46900</v>
      </c>
      <c r="K132" s="2">
        <v>51600</v>
      </c>
      <c r="L132" s="2">
        <v>64000</v>
      </c>
      <c r="M132" s="2">
        <f t="shared" si="6"/>
        <v>11.066638362341809</v>
      </c>
      <c r="N132" s="2">
        <f t="shared" si="7"/>
        <v>67463.163299420747</v>
      </c>
      <c r="O132" s="2">
        <f t="shared" si="8"/>
        <v>11993500.038454792</v>
      </c>
      <c r="P132" s="2">
        <v>56735</v>
      </c>
    </row>
    <row r="133" spans="1:16">
      <c r="A133" s="2">
        <v>3367</v>
      </c>
      <c r="B133" s="2" t="str">
        <f>VLOOKUP(A133,'[1]2013-2014_selected_columns'!A:B,2,FALSE)</f>
        <v>Saint Joseph's University</v>
      </c>
      <c r="C133" s="2">
        <v>0.7873</v>
      </c>
      <c r="D133" s="2">
        <v>1110</v>
      </c>
      <c r="E133" s="2">
        <v>1</v>
      </c>
      <c r="F133" s="2">
        <v>0.89019999999999999</v>
      </c>
      <c r="G133" s="2">
        <v>23500</v>
      </c>
      <c r="H133" s="2">
        <v>21.637264618</v>
      </c>
      <c r="I133" s="2">
        <v>125185.27007</v>
      </c>
      <c r="J133" s="2">
        <v>48500</v>
      </c>
      <c r="K133" s="2">
        <v>54800</v>
      </c>
      <c r="L133" s="2">
        <v>64000</v>
      </c>
      <c r="M133" s="2">
        <f t="shared" si="6"/>
        <v>11.066638362341809</v>
      </c>
      <c r="N133" s="2">
        <f t="shared" si="7"/>
        <v>60101.317165473389</v>
      </c>
      <c r="O133" s="2">
        <f t="shared" si="8"/>
        <v>15199727.844232453</v>
      </c>
      <c r="P133" s="2">
        <v>52779</v>
      </c>
    </row>
    <row r="134" spans="1:16">
      <c r="A134" s="2">
        <v>3304</v>
      </c>
      <c r="B134" s="2" t="str">
        <f>VLOOKUP(A134,'[1]2013-2014_selected_columns'!A:B,2,FALSE)</f>
        <v>Muhlenberg College</v>
      </c>
      <c r="C134" s="2">
        <v>0.46160000000000001</v>
      </c>
      <c r="D134" s="2">
        <v>1246</v>
      </c>
      <c r="E134" s="2">
        <v>0.59519999999999995</v>
      </c>
      <c r="F134" s="2">
        <v>0.90710000000000002</v>
      </c>
      <c r="G134" s="2">
        <v>26694</v>
      </c>
      <c r="H134" s="2">
        <v>22.138324872999998</v>
      </c>
      <c r="I134" s="2">
        <v>122476.51777000001</v>
      </c>
      <c r="J134" s="2">
        <v>44900</v>
      </c>
      <c r="K134" s="2">
        <v>54400</v>
      </c>
      <c r="L134" s="2">
        <v>63700</v>
      </c>
      <c r="M134" s="2">
        <f t="shared" si="6"/>
        <v>11.061939841560255</v>
      </c>
      <c r="N134" s="2">
        <f t="shared" si="7"/>
        <v>69624.850738443289</v>
      </c>
      <c r="O134" s="2">
        <f t="shared" si="8"/>
        <v>35103856.272831984</v>
      </c>
      <c r="P134" s="2">
        <v>53637</v>
      </c>
    </row>
    <row r="135" spans="1:16">
      <c r="A135" s="2">
        <v>2918</v>
      </c>
      <c r="B135" s="2" t="str">
        <f>VLOOKUP(A135,'[1]2013-2014_selected_columns'!A:B,2,FALSE)</f>
        <v>Davidson College</v>
      </c>
      <c r="C135" s="2">
        <v>0.25609999999999999</v>
      </c>
      <c r="D135" s="2">
        <v>1353</v>
      </c>
      <c r="E135" s="2">
        <v>0.9355</v>
      </c>
      <c r="F135" s="2">
        <v>0.95709999999999995</v>
      </c>
      <c r="G135" s="2">
        <v>16575</v>
      </c>
      <c r="H135" s="2">
        <v>19.482479783999999</v>
      </c>
      <c r="I135" s="2">
        <v>106709.42588</v>
      </c>
      <c r="J135" s="2">
        <v>48500</v>
      </c>
      <c r="K135" s="2">
        <v>58000</v>
      </c>
      <c r="L135" s="2">
        <v>63500</v>
      </c>
      <c r="M135" s="2">
        <f t="shared" si="6"/>
        <v>11.058795184880783</v>
      </c>
      <c r="N135" s="2">
        <f t="shared" si="7"/>
        <v>73946.112869452088</v>
      </c>
      <c r="O135" s="2">
        <f t="shared" si="8"/>
        <v>109121274.08133255</v>
      </c>
      <c r="P135" s="2">
        <v>54930</v>
      </c>
    </row>
    <row r="136" spans="1:16">
      <c r="A136" s="2">
        <v>1371</v>
      </c>
      <c r="B136" s="2" t="str">
        <f>VLOOKUP(A136,'[1]2013-2014_selected_columns'!A:B,2,FALSE)</f>
        <v>University of Denver</v>
      </c>
      <c r="C136" s="2">
        <v>0.76729999999999998</v>
      </c>
      <c r="D136" s="2">
        <v>1231</v>
      </c>
      <c r="E136" s="2">
        <v>0.50390000000000001</v>
      </c>
      <c r="F136" s="2">
        <v>0.86780000000000002</v>
      </c>
      <c r="G136" s="2">
        <v>23500</v>
      </c>
      <c r="H136" s="2">
        <v>21.259644824999999</v>
      </c>
      <c r="I136" s="2">
        <v>94794.635028000004</v>
      </c>
      <c r="J136" s="2">
        <v>50300</v>
      </c>
      <c r="K136" s="2">
        <v>53800</v>
      </c>
      <c r="L136" s="2">
        <v>63400</v>
      </c>
      <c r="M136" s="2">
        <f t="shared" si="6"/>
        <v>11.057219140425318</v>
      </c>
      <c r="N136" s="2">
        <f t="shared" si="7"/>
        <v>60735.287417056876</v>
      </c>
      <c r="O136" s="2">
        <f t="shared" si="8"/>
        <v>7100693.1496954169</v>
      </c>
      <c r="P136" s="2">
        <v>53614</v>
      </c>
    </row>
    <row r="137" spans="1:16">
      <c r="A137" s="2">
        <v>1579</v>
      </c>
      <c r="B137" s="2" t="str">
        <f>VLOOKUP(A137,'[1]2013-2014_selected_columns'!A:B,2,FALSE)</f>
        <v>Augusta University</v>
      </c>
      <c r="C137" s="2">
        <v>0.4103</v>
      </c>
      <c r="D137" s="2">
        <v>1002</v>
      </c>
      <c r="E137" s="2">
        <v>1</v>
      </c>
      <c r="F137" s="2">
        <v>0.67620000000000002</v>
      </c>
      <c r="G137" s="2">
        <v>8748.5</v>
      </c>
      <c r="H137" s="2">
        <v>24.687321010000002</v>
      </c>
      <c r="I137" s="2">
        <v>46646.564957000002</v>
      </c>
      <c r="J137" s="2">
        <v>55200</v>
      </c>
      <c r="K137" s="2">
        <v>64700</v>
      </c>
      <c r="L137" s="2">
        <v>63300</v>
      </c>
      <c r="M137" s="2">
        <f t="shared" si="6"/>
        <v>11.055640608132267</v>
      </c>
      <c r="N137" s="2">
        <f t="shared" si="7"/>
        <v>44811.937618886062</v>
      </c>
      <c r="O137" s="2">
        <f t="shared" si="8"/>
        <v>341808450.60796034</v>
      </c>
      <c r="P137" s="2">
        <v>7715</v>
      </c>
    </row>
    <row r="138" spans="1:16">
      <c r="A138" s="2">
        <v>2791</v>
      </c>
      <c r="B138" s="2" t="str">
        <f>VLOOKUP(A138,'[1]2013-2014_selected_columns'!A:B,2,FALSE)</f>
        <v>Pace University</v>
      </c>
      <c r="C138" s="2">
        <v>0.76829999999999998</v>
      </c>
      <c r="D138" s="2">
        <v>1043</v>
      </c>
      <c r="E138" s="2">
        <v>1</v>
      </c>
      <c r="F138" s="2">
        <v>0.75990000000000002</v>
      </c>
      <c r="G138" s="2">
        <v>25000</v>
      </c>
      <c r="H138" s="2">
        <v>21.165009940000001</v>
      </c>
      <c r="I138" s="2">
        <v>69535.601888999998</v>
      </c>
      <c r="J138" s="2">
        <v>46700</v>
      </c>
      <c r="K138" s="2">
        <v>56100</v>
      </c>
      <c r="L138" s="2">
        <v>63100</v>
      </c>
      <c r="M138" s="2">
        <f t="shared" si="6"/>
        <v>11.052476048529304</v>
      </c>
      <c r="N138" s="2">
        <f t="shared" si="7"/>
        <v>44846.619619925936</v>
      </c>
      <c r="O138" s="2">
        <f t="shared" si="8"/>
        <v>333185895.29967278</v>
      </c>
      <c r="P138" s="2">
        <v>50625</v>
      </c>
    </row>
    <row r="139" spans="1:16">
      <c r="A139" s="2">
        <v>1844</v>
      </c>
      <c r="B139" s="2" t="str">
        <f>VLOOKUP(A139,'[1]2013-2014_selected_columns'!A:B,2,FALSE)</f>
        <v>Wabash College</v>
      </c>
      <c r="C139" s="2">
        <v>0.69620000000000004</v>
      </c>
      <c r="D139" s="2">
        <v>1141</v>
      </c>
      <c r="E139" s="2">
        <v>0.94740000000000002</v>
      </c>
      <c r="F139" s="2">
        <v>0.85319999999999996</v>
      </c>
      <c r="G139" s="2">
        <v>23000</v>
      </c>
      <c r="H139" s="2">
        <v>19.609137056000002</v>
      </c>
      <c r="I139" s="2">
        <v>90513.177664999996</v>
      </c>
      <c r="J139" s="2">
        <v>43200</v>
      </c>
      <c r="K139" s="2">
        <v>50000</v>
      </c>
      <c r="L139" s="2">
        <v>62800</v>
      </c>
      <c r="M139" s="2">
        <f t="shared" si="6"/>
        <v>11.04771035245629</v>
      </c>
      <c r="N139" s="2">
        <f t="shared" si="7"/>
        <v>53760.184025641553</v>
      </c>
      <c r="O139" s="2">
        <f t="shared" si="8"/>
        <v>81718272.850266173</v>
      </c>
      <c r="P139" s="2">
        <v>44750</v>
      </c>
    </row>
    <row r="140" spans="1:16">
      <c r="A140" s="2">
        <v>3647</v>
      </c>
      <c r="B140" s="2" t="str">
        <f>VLOOKUP(A140,'[1]2013-2014_selected_columns'!A:B,2,FALSE)</f>
        <v>Trinity University</v>
      </c>
      <c r="C140" s="2">
        <v>0.63929999999999998</v>
      </c>
      <c r="D140" s="2">
        <v>1270</v>
      </c>
      <c r="E140" s="2">
        <v>0.79110000000000003</v>
      </c>
      <c r="F140" s="2">
        <v>0.88070000000000004</v>
      </c>
      <c r="G140" s="2">
        <v>23000</v>
      </c>
      <c r="H140" s="2">
        <v>19.608156028</v>
      </c>
      <c r="I140" s="2">
        <v>92569.906027999998</v>
      </c>
      <c r="J140" s="2">
        <v>46700</v>
      </c>
      <c r="K140" s="2">
        <v>56500</v>
      </c>
      <c r="L140" s="2">
        <v>62800</v>
      </c>
      <c r="M140" s="2">
        <f t="shared" si="6"/>
        <v>11.04771035245629</v>
      </c>
      <c r="N140" s="2">
        <f t="shared" si="7"/>
        <v>60978.039571519097</v>
      </c>
      <c r="O140" s="2">
        <f t="shared" si="8"/>
        <v>3319539.8029503152</v>
      </c>
      <c r="P140" s="2">
        <v>46274</v>
      </c>
    </row>
    <row r="141" spans="1:16">
      <c r="A141" s="2">
        <v>2632</v>
      </c>
      <c r="B141" s="2" t="str">
        <f>VLOOKUP(A141,'[1]2013-2014_selected_columns'!A:B,2,FALSE)</f>
        <v>Seton Hall University</v>
      </c>
      <c r="C141" s="2">
        <v>0.79159999999999997</v>
      </c>
      <c r="D141" s="2">
        <v>1121</v>
      </c>
      <c r="E141" s="2">
        <v>0.98180000000000001</v>
      </c>
      <c r="F141" s="2">
        <v>0.83089999999999997</v>
      </c>
      <c r="G141" s="2">
        <v>24000</v>
      </c>
      <c r="H141" s="2">
        <v>21.250086957000001</v>
      </c>
      <c r="I141" s="2">
        <v>81823.018783000007</v>
      </c>
      <c r="J141" s="2">
        <v>47500</v>
      </c>
      <c r="K141" s="2">
        <v>53900</v>
      </c>
      <c r="L141" s="2">
        <v>62700</v>
      </c>
      <c r="M141" s="2">
        <f t="shared" si="6"/>
        <v>11.046116726621012</v>
      </c>
      <c r="N141" s="2">
        <f t="shared" si="7"/>
        <v>51157.40212238516</v>
      </c>
      <c r="O141" s="2">
        <f t="shared" si="8"/>
        <v>133231565.76431862</v>
      </c>
      <c r="P141" s="2">
        <v>46869</v>
      </c>
    </row>
    <row r="142" spans="1:16">
      <c r="A142" s="2">
        <v>1469</v>
      </c>
      <c r="B142" s="2" t="str">
        <f>VLOOKUP(A142,'[1]2013-2014_selected_columns'!A:B,2,FALSE)</f>
        <v>Florida Institute of Technology</v>
      </c>
      <c r="C142" s="2">
        <v>0.60448785166240004</v>
      </c>
      <c r="D142" s="2">
        <v>1153</v>
      </c>
      <c r="E142" s="2">
        <v>0.99825000000000008</v>
      </c>
      <c r="F142" s="2">
        <v>0.7974</v>
      </c>
      <c r="G142" s="2">
        <v>25250</v>
      </c>
      <c r="H142" s="2">
        <v>30.701119157000001</v>
      </c>
      <c r="I142" s="2">
        <v>37738.881282000002</v>
      </c>
      <c r="J142" s="2">
        <v>48700</v>
      </c>
      <c r="K142" s="2">
        <v>48800</v>
      </c>
      <c r="L142" s="2">
        <v>62600</v>
      </c>
      <c r="M142" s="2">
        <f t="shared" si="6"/>
        <v>11.044520557088189</v>
      </c>
      <c r="N142" s="2">
        <f t="shared" si="7"/>
        <v>50483.412952024824</v>
      </c>
      <c r="O142" s="2">
        <f t="shared" si="8"/>
        <v>146811681.69115978</v>
      </c>
      <c r="P142" s="2">
        <v>51807</v>
      </c>
    </row>
    <row r="143" spans="1:16">
      <c r="A143" s="2">
        <v>1535</v>
      </c>
      <c r="B143" s="2" t="str">
        <f>VLOOKUP(A143,'[1]2013-2014_selected_columns'!A:B,2,FALSE)</f>
        <v>University of Florida</v>
      </c>
      <c r="C143" s="2">
        <v>0.46550000000000002</v>
      </c>
      <c r="D143" s="2">
        <v>1272</v>
      </c>
      <c r="E143" s="2">
        <v>0.85299999999999998</v>
      </c>
      <c r="F143" s="2">
        <v>0.96460000000000001</v>
      </c>
      <c r="G143" s="2">
        <v>15000</v>
      </c>
      <c r="H143" s="2">
        <v>20.800573887999999</v>
      </c>
      <c r="I143" s="2">
        <v>56265.071065999997</v>
      </c>
      <c r="J143" s="2">
        <v>47000</v>
      </c>
      <c r="K143" s="2">
        <v>55200</v>
      </c>
      <c r="L143" s="2">
        <v>62600</v>
      </c>
      <c r="M143" s="2">
        <f t="shared" si="6"/>
        <v>11.044520557088189</v>
      </c>
      <c r="N143" s="2">
        <f t="shared" si="7"/>
        <v>60420.145698771055</v>
      </c>
      <c r="O143" s="2">
        <f t="shared" si="8"/>
        <v>4751764.7745863311</v>
      </c>
      <c r="P143" s="2">
        <v>20456</v>
      </c>
    </row>
    <row r="144" spans="1:16">
      <c r="A144" s="2">
        <v>2225</v>
      </c>
      <c r="B144" s="2" t="str">
        <f>VLOOKUP(A144,'[1]2013-2014_selected_columns'!A:B,2,FALSE)</f>
        <v>Wentworth Institute of Technology</v>
      </c>
      <c r="C144" s="2">
        <v>0.57609999999999995</v>
      </c>
      <c r="D144" s="2">
        <v>1109</v>
      </c>
      <c r="E144" s="2">
        <v>1</v>
      </c>
      <c r="F144" s="2">
        <v>0.78849999999999998</v>
      </c>
      <c r="G144" s="2">
        <v>27000</v>
      </c>
      <c r="H144" s="2">
        <v>20.615263982999998</v>
      </c>
      <c r="I144" s="2">
        <v>88506.692628999997</v>
      </c>
      <c r="J144" s="2">
        <v>49400</v>
      </c>
      <c r="K144" s="2">
        <v>56100</v>
      </c>
      <c r="L144" s="2">
        <v>62300</v>
      </c>
      <c r="M144" s="2">
        <f t="shared" si="6"/>
        <v>11.039716704775545</v>
      </c>
      <c r="N144" s="2">
        <f t="shared" si="7"/>
        <v>50749.964376909491</v>
      </c>
      <c r="O144" s="2">
        <f t="shared" si="8"/>
        <v>133403322.89465976</v>
      </c>
      <c r="P144" s="2">
        <v>43850</v>
      </c>
    </row>
    <row r="145" spans="1:16">
      <c r="A145" s="2">
        <v>2642</v>
      </c>
      <c r="B145" s="2" t="str">
        <f>VLOOKUP(A145,'[1]2013-2014_selected_columns'!A:B,2,FALSE)</f>
        <v>The College of New Jersey</v>
      </c>
      <c r="C145" s="2">
        <v>0.43109999999999998</v>
      </c>
      <c r="D145" s="2">
        <v>1235</v>
      </c>
      <c r="E145" s="2">
        <v>0.43569999999999998</v>
      </c>
      <c r="F145" s="2">
        <v>0.93469999999999998</v>
      </c>
      <c r="G145" s="2">
        <v>22639</v>
      </c>
      <c r="H145" s="2">
        <v>19.847745139000001</v>
      </c>
      <c r="I145" s="2">
        <v>108037.52503</v>
      </c>
      <c r="J145" s="2">
        <v>45900</v>
      </c>
      <c r="K145" s="2">
        <v>54900</v>
      </c>
      <c r="L145" s="2">
        <v>62100</v>
      </c>
      <c r="M145" s="2">
        <f t="shared" si="6"/>
        <v>11.036501267921571</v>
      </c>
      <c r="N145" s="2">
        <f t="shared" si="7"/>
        <v>67348.116472925059</v>
      </c>
      <c r="O145" s="2">
        <f t="shared" si="8"/>
        <v>27542726.513387367</v>
      </c>
      <c r="P145" s="2">
        <v>28943</v>
      </c>
    </row>
    <row r="146" spans="1:16">
      <c r="A146" s="2">
        <v>3384</v>
      </c>
      <c r="B146" s="2" t="str">
        <f>VLOOKUP(A146,'[1]2013-2014_selected_columns'!A:B,2,FALSE)</f>
        <v>University of Scranton</v>
      </c>
      <c r="C146" s="2">
        <v>0.75029999999999997</v>
      </c>
      <c r="D146" s="2">
        <v>1121</v>
      </c>
      <c r="E146" s="2">
        <v>0.72860000000000003</v>
      </c>
      <c r="F146" s="2">
        <v>0.9032</v>
      </c>
      <c r="G146" s="2">
        <v>27000</v>
      </c>
      <c r="H146" s="2">
        <v>19.880145278000001</v>
      </c>
      <c r="I146" s="2">
        <v>115683.54419</v>
      </c>
      <c r="J146" s="2">
        <v>45000</v>
      </c>
      <c r="K146" s="2">
        <v>51400</v>
      </c>
      <c r="L146" s="2">
        <v>62100</v>
      </c>
      <c r="M146" s="2">
        <f t="shared" si="6"/>
        <v>11.036501267921571</v>
      </c>
      <c r="N146" s="2">
        <f t="shared" si="7"/>
        <v>58524.284961338955</v>
      </c>
      <c r="O146" s="2">
        <f t="shared" si="8"/>
        <v>12785738.037706757</v>
      </c>
      <c r="P146" s="2">
        <v>51962</v>
      </c>
    </row>
    <row r="147" spans="1:16">
      <c r="A147" s="2">
        <v>3753</v>
      </c>
      <c r="B147" s="2" t="str">
        <f>VLOOKUP(A147,'[1]2013-2014_selected_columns'!A:B,2,FALSE)</f>
        <v>Virginia Military Institute</v>
      </c>
      <c r="C147" s="2">
        <v>0.47320000000000001</v>
      </c>
      <c r="D147" s="2">
        <v>1141</v>
      </c>
      <c r="E147" s="2">
        <v>1</v>
      </c>
      <c r="F147" s="2">
        <v>0.84109999999999996</v>
      </c>
      <c r="G147" s="2">
        <v>23500</v>
      </c>
      <c r="H147" s="2">
        <v>19.570661896000001</v>
      </c>
      <c r="I147" s="2">
        <v>110534.48658</v>
      </c>
      <c r="J147" s="2">
        <v>45900</v>
      </c>
      <c r="K147" s="2">
        <v>52800</v>
      </c>
      <c r="L147" s="2">
        <v>62100</v>
      </c>
      <c r="M147" s="2">
        <f t="shared" si="6"/>
        <v>11.036501267921571</v>
      </c>
      <c r="N147" s="2">
        <f t="shared" si="7"/>
        <v>57759.757613995782</v>
      </c>
      <c r="O147" s="2">
        <f t="shared" si="8"/>
        <v>18837703.969267588</v>
      </c>
      <c r="P147" s="2">
        <v>24643</v>
      </c>
    </row>
    <row r="148" spans="1:16">
      <c r="A148" s="2">
        <v>1417</v>
      </c>
      <c r="B148" s="2" t="str">
        <f>VLOOKUP(A148,'[1]2013-2014_selected_columns'!A:B,2,FALSE)</f>
        <v>University of Connecticut</v>
      </c>
      <c r="C148" s="2">
        <v>0.53206759342018994</v>
      </c>
      <c r="D148" s="2">
        <v>1215</v>
      </c>
      <c r="E148" s="2">
        <v>0.94342499999999996</v>
      </c>
      <c r="F148" s="2">
        <v>0.84719999999999995</v>
      </c>
      <c r="G148" s="2">
        <v>20745</v>
      </c>
      <c r="H148" s="2">
        <v>20.689707425000002</v>
      </c>
      <c r="I148" s="2">
        <v>85569.561604000002</v>
      </c>
      <c r="J148" s="2">
        <v>46800</v>
      </c>
      <c r="K148" s="2">
        <v>56100</v>
      </c>
      <c r="L148" s="2">
        <v>62000</v>
      </c>
      <c r="M148" s="2">
        <f t="shared" si="6"/>
        <v>11.034889664027229</v>
      </c>
      <c r="N148" s="2">
        <f t="shared" si="7"/>
        <v>57708.733726217863</v>
      </c>
      <c r="O148" s="2">
        <f t="shared" si="8"/>
        <v>18414966.232500032</v>
      </c>
      <c r="P148" s="2">
        <v>16214.75</v>
      </c>
    </row>
    <row r="149" spans="1:16">
      <c r="A149" s="2">
        <v>2345</v>
      </c>
      <c r="B149" s="2" t="str">
        <f>VLOOKUP(A149,'[1]2013-2014_selected_columns'!A:B,2,FALSE)</f>
        <v>University of St Thomas</v>
      </c>
      <c r="C149" s="2">
        <v>0.86170000000000002</v>
      </c>
      <c r="D149" s="2">
        <v>1165</v>
      </c>
      <c r="E149" s="2">
        <v>0.53299999999999903</v>
      </c>
      <c r="F149" s="2">
        <v>0.87549999999999994</v>
      </c>
      <c r="G149" s="2">
        <v>26000</v>
      </c>
      <c r="H149" s="2">
        <v>20.400153905</v>
      </c>
      <c r="I149" s="2">
        <v>108285.18699</v>
      </c>
      <c r="J149" s="2">
        <v>46000</v>
      </c>
      <c r="K149" s="2">
        <v>52600</v>
      </c>
      <c r="L149" s="2">
        <v>62000</v>
      </c>
      <c r="M149" s="2">
        <f t="shared" si="6"/>
        <v>11.034889664027229</v>
      </c>
      <c r="N149" s="2">
        <f t="shared" si="7"/>
        <v>58854.894327355323</v>
      </c>
      <c r="O149" s="2">
        <f t="shared" si="8"/>
        <v>9891689.6921017244</v>
      </c>
      <c r="P149" s="2">
        <v>48421</v>
      </c>
    </row>
    <row r="150" spans="1:16">
      <c r="A150" s="2">
        <v>3253</v>
      </c>
      <c r="B150" s="2" t="str">
        <f>VLOOKUP(A150,'[1]2013-2014_selected_columns'!A:B,2,FALSE)</f>
        <v>Dickinson College</v>
      </c>
      <c r="C150" s="2">
        <v>0.44440000000000002</v>
      </c>
      <c r="D150" s="2">
        <v>1285</v>
      </c>
      <c r="E150" s="2">
        <v>0.79930000000000001</v>
      </c>
      <c r="F150" s="2">
        <v>0.89849999999999997</v>
      </c>
      <c r="G150" s="2">
        <v>20900</v>
      </c>
      <c r="H150" s="2">
        <v>19.368243242999998</v>
      </c>
      <c r="I150" s="2">
        <v>120904.80236</v>
      </c>
      <c r="J150" s="2">
        <v>41500</v>
      </c>
      <c r="K150" s="2">
        <v>52500</v>
      </c>
      <c r="L150" s="2">
        <v>62000</v>
      </c>
      <c r="M150" s="2">
        <f t="shared" si="6"/>
        <v>11.034889664027229</v>
      </c>
      <c r="N150" s="2">
        <f t="shared" si="7"/>
        <v>69532.70780657258</v>
      </c>
      <c r="O150" s="2">
        <f t="shared" si="8"/>
        <v>56741686.899199486</v>
      </c>
      <c r="P150" s="2">
        <v>58149</v>
      </c>
    </row>
    <row r="151" spans="1:16">
      <c r="A151" s="2">
        <v>1776</v>
      </c>
      <c r="B151" s="2" t="str">
        <f>VLOOKUP(A151,'[1]2013-2014_selected_columns'!A:B,2,FALSE)</f>
        <v>University of Illinois at Chicago</v>
      </c>
      <c r="C151" s="2">
        <v>0.71399999999999997</v>
      </c>
      <c r="D151" s="2">
        <v>1092</v>
      </c>
      <c r="E151" s="2">
        <v>0.65380000000000005</v>
      </c>
      <c r="F151" s="2">
        <v>0.79779999999999995</v>
      </c>
      <c r="G151" s="2">
        <v>18000</v>
      </c>
      <c r="H151" s="2">
        <v>21.258750293999999</v>
      </c>
      <c r="I151" s="2">
        <v>49884.942329999998</v>
      </c>
      <c r="J151" s="2">
        <v>44500</v>
      </c>
      <c r="K151" s="2">
        <v>50400</v>
      </c>
      <c r="L151" s="2">
        <v>61900</v>
      </c>
      <c r="M151" s="2">
        <f t="shared" si="6"/>
        <v>11.033275458672687</v>
      </c>
      <c r="N151" s="2">
        <f t="shared" si="7"/>
        <v>47182.453715691001</v>
      </c>
      <c r="O151" s="2">
        <f t="shared" si="8"/>
        <v>216606168.63077763</v>
      </c>
      <c r="P151" s="2">
        <v>25248</v>
      </c>
    </row>
    <row r="152" spans="1:16">
      <c r="A152" s="2">
        <v>3749</v>
      </c>
      <c r="B152" s="2" t="str">
        <f>VLOOKUP(A152,'[1]2013-2014_selected_columns'!A:B,2,FALSE)</f>
        <v>George Mason University</v>
      </c>
      <c r="C152" s="2">
        <v>0.62029999999999996</v>
      </c>
      <c r="D152" s="2">
        <v>1155</v>
      </c>
      <c r="E152" s="2">
        <v>0.55869999999999997</v>
      </c>
      <c r="F152" s="2">
        <v>0.87280000000000002</v>
      </c>
      <c r="G152" s="2">
        <v>19250</v>
      </c>
      <c r="H152" s="2">
        <v>22.832839360000001</v>
      </c>
      <c r="I152" s="2">
        <v>67585.189685999998</v>
      </c>
      <c r="J152" s="2">
        <v>45200</v>
      </c>
      <c r="K152" s="2">
        <v>55400</v>
      </c>
      <c r="L152" s="2">
        <v>61900</v>
      </c>
      <c r="M152" s="2">
        <f t="shared" si="6"/>
        <v>11.033275458672687</v>
      </c>
      <c r="N152" s="2">
        <f t="shared" si="7"/>
        <v>55599.147613423098</v>
      </c>
      <c r="O152" s="2">
        <f t="shared" si="8"/>
        <v>39700740.797431841</v>
      </c>
      <c r="P152" s="2">
        <v>22332</v>
      </c>
    </row>
    <row r="153" spans="1:16">
      <c r="A153" s="2">
        <v>1314</v>
      </c>
      <c r="B153" s="2" t="str">
        <f>VLOOKUP(A153,'[1]2013-2014_selected_columns'!A:B,2,FALSE)</f>
        <v>University of California-Irvine</v>
      </c>
      <c r="C153" s="2">
        <v>0.4239</v>
      </c>
      <c r="D153" s="2">
        <v>1122</v>
      </c>
      <c r="E153" s="2">
        <v>0.78839999999999999</v>
      </c>
      <c r="F153" s="2">
        <v>0.91749999999999998</v>
      </c>
      <c r="G153" s="2">
        <v>16600</v>
      </c>
      <c r="H153" s="2">
        <v>20.40836272</v>
      </c>
      <c r="I153" s="2">
        <v>49056.015918999998</v>
      </c>
      <c r="J153" s="2">
        <v>41800</v>
      </c>
      <c r="K153" s="2">
        <v>51500</v>
      </c>
      <c r="L153" s="2">
        <v>61800</v>
      </c>
      <c r="M153" s="2">
        <f t="shared" si="6"/>
        <v>11.031658643445782</v>
      </c>
      <c r="N153" s="2">
        <f t="shared" si="7"/>
        <v>51880.168276759512</v>
      </c>
      <c r="O153" s="2">
        <f t="shared" si="8"/>
        <v>98403061.417408347</v>
      </c>
      <c r="P153" s="2">
        <v>28980</v>
      </c>
    </row>
    <row r="154" spans="1:16">
      <c r="A154" s="2">
        <v>2506</v>
      </c>
      <c r="B154" s="2" t="str">
        <f>VLOOKUP(A154,'[1]2013-2014_selected_columns'!A:B,2,FALSE)</f>
        <v>Saint Louis University</v>
      </c>
      <c r="C154" s="2">
        <v>0.64429999999999998</v>
      </c>
      <c r="D154" s="2">
        <v>1237</v>
      </c>
      <c r="E154" s="2">
        <v>0.5867</v>
      </c>
      <c r="F154" s="2">
        <v>0.86829999999999996</v>
      </c>
      <c r="G154" s="2">
        <v>25000</v>
      </c>
      <c r="H154" s="2">
        <v>22.449544168999999</v>
      </c>
      <c r="I154" s="2">
        <v>94750.664571000001</v>
      </c>
      <c r="J154" s="2">
        <v>44500</v>
      </c>
      <c r="K154" s="2">
        <v>53200</v>
      </c>
      <c r="L154" s="2">
        <v>61800</v>
      </c>
      <c r="M154" s="2">
        <f t="shared" si="6"/>
        <v>11.031658643445782</v>
      </c>
      <c r="N154" s="2">
        <f t="shared" si="7"/>
        <v>61844.411890661584</v>
      </c>
      <c r="O154" s="2">
        <f t="shared" si="8"/>
        <v>1972.4160321364955</v>
      </c>
      <c r="P154" s="2">
        <v>52413</v>
      </c>
    </row>
    <row r="155" spans="1:16">
      <c r="A155" s="2">
        <v>2654</v>
      </c>
      <c r="B155" s="2" t="str">
        <f>VLOOKUP(A155,'[1]2013-2014_selected_columns'!A:B,2,FALSE)</f>
        <v>New Mexico Institute of Mining and Technology</v>
      </c>
      <c r="C155" s="2">
        <v>0.41360000000000002</v>
      </c>
      <c r="D155" s="2">
        <v>1200</v>
      </c>
      <c r="E155" s="2">
        <v>0.61580000000000001</v>
      </c>
      <c r="F155" s="2">
        <v>0.76590000000000003</v>
      </c>
      <c r="G155" s="2">
        <v>15225</v>
      </c>
      <c r="H155" s="2">
        <v>22.118530884999998</v>
      </c>
      <c r="I155" s="2">
        <v>52175.846410999999</v>
      </c>
      <c r="J155" s="2">
        <v>47700</v>
      </c>
      <c r="K155" s="2">
        <v>53600</v>
      </c>
      <c r="L155" s="2">
        <v>61800</v>
      </c>
      <c r="M155" s="2">
        <f t="shared" si="6"/>
        <v>11.031658643445782</v>
      </c>
      <c r="N155" s="2">
        <f t="shared" si="7"/>
        <v>53156.893164421999</v>
      </c>
      <c r="O155" s="2">
        <f t="shared" si="8"/>
        <v>74703295.771215156</v>
      </c>
      <c r="P155" s="2">
        <v>17600</v>
      </c>
    </row>
    <row r="156" spans="1:16">
      <c r="A156" s="2">
        <v>7273</v>
      </c>
      <c r="B156" s="2" t="str">
        <f>VLOOKUP(A156,'[1]2013-2014_selected_columns'!A:B,2,FALSE)</f>
        <v>CUNY Bernard M Baruch College</v>
      </c>
      <c r="C156" s="2">
        <v>0.24829999999999999</v>
      </c>
      <c r="D156" s="2">
        <v>1225</v>
      </c>
      <c r="E156" s="2">
        <v>0.46239999999999998</v>
      </c>
      <c r="F156" s="2">
        <v>0.87619999999999998</v>
      </c>
      <c r="G156" s="2">
        <v>11000</v>
      </c>
      <c r="H156" s="2">
        <v>23.192795819000001</v>
      </c>
      <c r="I156" s="2">
        <v>27638.556364</v>
      </c>
      <c r="J156" s="2">
        <v>44800</v>
      </c>
      <c r="K156" s="2">
        <v>52600</v>
      </c>
      <c r="L156" s="2">
        <v>61800</v>
      </c>
      <c r="M156" s="2">
        <f t="shared" si="6"/>
        <v>11.031658643445782</v>
      </c>
      <c r="N156" s="2">
        <f t="shared" si="7"/>
        <v>56071.734219061211</v>
      </c>
      <c r="O156" s="2">
        <f t="shared" si="8"/>
        <v>32813028.857074276</v>
      </c>
      <c r="P156" s="2">
        <v>15112</v>
      </c>
    </row>
    <row r="157" spans="1:16">
      <c r="A157" s="2">
        <v>2032</v>
      </c>
      <c r="B157" s="2" t="str">
        <f>VLOOKUP(A157,'[1]2013-2014_selected_columns'!A:B,2,FALSE)</f>
        <v>Xavier University of Louisiana</v>
      </c>
      <c r="C157" s="2">
        <v>0.54430000000000001</v>
      </c>
      <c r="D157" s="2">
        <v>1048</v>
      </c>
      <c r="E157" s="2">
        <v>0.90110000000000001</v>
      </c>
      <c r="F157" s="2">
        <v>0.71779999999999999</v>
      </c>
      <c r="G157" s="2">
        <v>27000</v>
      </c>
      <c r="H157" s="2">
        <v>20.147161877999999</v>
      </c>
      <c r="I157" s="2">
        <v>51332.473019999998</v>
      </c>
      <c r="J157" s="2">
        <v>50000</v>
      </c>
      <c r="K157" s="2">
        <v>53400</v>
      </c>
      <c r="L157" s="2">
        <v>61700</v>
      </c>
      <c r="M157" s="2">
        <f t="shared" si="6"/>
        <v>11.030039209893479</v>
      </c>
      <c r="N157" s="2">
        <f t="shared" si="7"/>
        <v>42065.524109531558</v>
      </c>
      <c r="O157" s="2">
        <f t="shared" si="8"/>
        <v>385512643.49338651</v>
      </c>
      <c r="P157" s="2">
        <v>27550</v>
      </c>
    </row>
    <row r="158" spans="1:16">
      <c r="A158" s="2">
        <v>3778</v>
      </c>
      <c r="B158" s="2" t="str">
        <f>VLOOKUP(A158,'[1]2013-2014_selected_columns'!A:B,2,FALSE)</f>
        <v>Gonzaga University</v>
      </c>
      <c r="C158" s="2">
        <v>0.66510000000000002</v>
      </c>
      <c r="D158" s="2">
        <v>1204</v>
      </c>
      <c r="E158" s="2">
        <v>0.58860000000000001</v>
      </c>
      <c r="F158" s="2">
        <v>0.9425</v>
      </c>
      <c r="G158" s="2">
        <v>26497.5</v>
      </c>
      <c r="H158" s="2">
        <v>20.382744643999999</v>
      </c>
      <c r="I158" s="2">
        <v>109254.17892000001</v>
      </c>
      <c r="J158" s="2">
        <v>44200</v>
      </c>
      <c r="K158" s="2">
        <v>51600</v>
      </c>
      <c r="L158" s="2">
        <v>61600</v>
      </c>
      <c r="M158" s="2">
        <f t="shared" si="6"/>
        <v>11.02841714952161</v>
      </c>
      <c r="N158" s="2">
        <f t="shared" si="7"/>
        <v>63603.73397772594</v>
      </c>
      <c r="O158" s="2">
        <f t="shared" si="8"/>
        <v>4014949.853493419</v>
      </c>
      <c r="P158" s="2">
        <v>46475</v>
      </c>
    </row>
    <row r="159" spans="1:16">
      <c r="A159" s="2">
        <v>3237</v>
      </c>
      <c r="B159" s="2" t="str">
        <f>VLOOKUP(A159,'[1]2013-2014_selected_columns'!A:B,2,FALSE)</f>
        <v>Bryn Mawr College</v>
      </c>
      <c r="C159" s="2">
        <v>0.3992</v>
      </c>
      <c r="D159" s="2">
        <v>1334</v>
      </c>
      <c r="E159" s="2">
        <v>0.84030000000000005</v>
      </c>
      <c r="F159" s="2">
        <v>0.90680000000000005</v>
      </c>
      <c r="G159" s="2">
        <v>25000</v>
      </c>
      <c r="H159" s="2">
        <v>20.942028986</v>
      </c>
      <c r="I159" s="2">
        <v>86855.111111000006</v>
      </c>
      <c r="J159" s="2">
        <v>38300</v>
      </c>
      <c r="K159" s="2">
        <v>50500</v>
      </c>
      <c r="L159" s="2">
        <v>61500</v>
      </c>
      <c r="M159" s="2">
        <f t="shared" si="6"/>
        <v>11.026792453794609</v>
      </c>
      <c r="N159" s="2">
        <f t="shared" si="7"/>
        <v>65229.640205962198</v>
      </c>
      <c r="O159" s="2">
        <f t="shared" si="8"/>
        <v>13910216.065929744</v>
      </c>
      <c r="P159" s="2">
        <v>57586</v>
      </c>
    </row>
    <row r="160" spans="1:16">
      <c r="A160" s="2">
        <v>2823</v>
      </c>
      <c r="B160" s="2" t="str">
        <f>VLOOKUP(A160,'[1]2013-2014_selected_columns'!A:B,2,FALSE)</f>
        <v>St John's University-New York</v>
      </c>
      <c r="C160" s="2">
        <v>0.53159999999999996</v>
      </c>
      <c r="D160" s="2">
        <v>1093</v>
      </c>
      <c r="E160" s="2">
        <v>0.45379999999999998</v>
      </c>
      <c r="F160" s="2">
        <v>0.79620000000000002</v>
      </c>
      <c r="G160" s="2">
        <v>25000</v>
      </c>
      <c r="H160" s="2">
        <v>20.073270495999999</v>
      </c>
      <c r="I160" s="2">
        <v>66798.840832000002</v>
      </c>
      <c r="J160" s="2">
        <v>44900</v>
      </c>
      <c r="K160" s="2">
        <v>52300</v>
      </c>
      <c r="L160" s="2">
        <v>61400</v>
      </c>
      <c r="M160" s="2">
        <f t="shared" si="6"/>
        <v>11.025165114135234</v>
      </c>
      <c r="N160" s="2">
        <f t="shared" si="7"/>
        <v>49217.509684508244</v>
      </c>
      <c r="O160" s="2">
        <f t="shared" si="8"/>
        <v>148413070.28705043</v>
      </c>
      <c r="P160" s="2">
        <v>50233</v>
      </c>
    </row>
    <row r="161" spans="1:16">
      <c r="A161" s="2">
        <v>1431</v>
      </c>
      <c r="B161" s="2" t="str">
        <f>VLOOKUP(A161,'[1]2013-2014_selected_columns'!A:B,2,FALSE)</f>
        <v>University of Delaware</v>
      </c>
      <c r="C161" s="2">
        <v>0.64680000000000004</v>
      </c>
      <c r="D161" s="2">
        <v>1178</v>
      </c>
      <c r="E161" s="2">
        <v>0.95979999999999999</v>
      </c>
      <c r="F161" s="2">
        <v>0.91910000000000003</v>
      </c>
      <c r="G161" s="2">
        <v>23500</v>
      </c>
      <c r="H161" s="2">
        <v>19.787815798</v>
      </c>
      <c r="I161" s="2">
        <v>115696.58203000001</v>
      </c>
      <c r="J161" s="2">
        <v>45600</v>
      </c>
      <c r="K161" s="2">
        <v>54400</v>
      </c>
      <c r="L161" s="2">
        <v>61300</v>
      </c>
      <c r="M161" s="2">
        <f t="shared" si="6"/>
        <v>11.023535121924303</v>
      </c>
      <c r="N161" s="2">
        <f t="shared" si="7"/>
        <v>61866.844162264075</v>
      </c>
      <c r="O161" s="2">
        <f t="shared" si="8"/>
        <v>321312.30429286079</v>
      </c>
      <c r="P161" s="2">
        <v>21748</v>
      </c>
    </row>
    <row r="162" spans="1:16">
      <c r="A162" s="2">
        <v>3675</v>
      </c>
      <c r="B162" s="2" t="str">
        <f>VLOOKUP(A162,'[1]2013-2014_selected_columns'!A:B,2,FALSE)</f>
        <v>University of Utah</v>
      </c>
      <c r="C162" s="2">
        <v>0.81740000000000002</v>
      </c>
      <c r="D162" s="2">
        <v>1109</v>
      </c>
      <c r="E162" s="2">
        <v>0.94479999999999997</v>
      </c>
      <c r="F162" s="2">
        <v>0.87909999999999999</v>
      </c>
      <c r="G162" s="2">
        <v>13140.5</v>
      </c>
      <c r="H162" s="2">
        <v>24.129090499</v>
      </c>
      <c r="I162" s="2">
        <v>47474.008237000002</v>
      </c>
      <c r="J162" s="2">
        <v>45000</v>
      </c>
      <c r="K162" s="2">
        <v>53000</v>
      </c>
      <c r="L162" s="2">
        <v>61300</v>
      </c>
      <c r="M162" s="2">
        <f t="shared" si="6"/>
        <v>11.023535121924303</v>
      </c>
      <c r="N162" s="2">
        <f t="shared" si="7"/>
        <v>50444.171370501965</v>
      </c>
      <c r="O162" s="2">
        <f t="shared" si="8"/>
        <v>117849015.23302919</v>
      </c>
      <c r="P162" s="2">
        <v>19048</v>
      </c>
    </row>
    <row r="163" spans="1:16">
      <c r="A163" s="2">
        <v>1825</v>
      </c>
      <c r="B163" s="2" t="str">
        <f>VLOOKUP(A163,'[1]2013-2014_selected_columns'!A:B,2,FALSE)</f>
        <v>Purdue University-Main Campus</v>
      </c>
      <c r="C163" s="2">
        <v>0.60419999999999996</v>
      </c>
      <c r="D163" s="2">
        <v>1211</v>
      </c>
      <c r="E163" s="2">
        <v>0.94489999999999996</v>
      </c>
      <c r="F163" s="2">
        <v>0.90590000000000004</v>
      </c>
      <c r="G163" s="2">
        <v>23180.5</v>
      </c>
      <c r="H163" s="2">
        <v>20.326245596</v>
      </c>
      <c r="I163" s="2">
        <v>86125.885253999993</v>
      </c>
      <c r="J163" s="2">
        <v>47200</v>
      </c>
      <c r="K163" s="2">
        <v>52700</v>
      </c>
      <c r="L163" s="2">
        <v>61200</v>
      </c>
      <c r="M163" s="2">
        <f t="shared" si="6"/>
        <v>11.021902468500418</v>
      </c>
      <c r="N163" s="2">
        <f t="shared" si="7"/>
        <v>58137.82786879981</v>
      </c>
      <c r="O163" s="2">
        <f t="shared" si="8"/>
        <v>9376898.1610991135</v>
      </c>
      <c r="P163" s="2">
        <v>23109</v>
      </c>
    </row>
    <row r="164" spans="1:16">
      <c r="A164" s="2">
        <v>1792</v>
      </c>
      <c r="B164" s="2" t="str">
        <f>VLOOKUP(A164,'[1]2013-2014_selected_columns'!A:B,2,FALSE)</f>
        <v>DePauw University</v>
      </c>
      <c r="C164" s="2">
        <v>0.61209999999999998</v>
      </c>
      <c r="D164" s="2">
        <v>1215</v>
      </c>
      <c r="E164" s="2">
        <v>0.83599999999999997</v>
      </c>
      <c r="F164" s="2">
        <v>0.92210000000000003</v>
      </c>
      <c r="G164" s="2">
        <v>24083.5</v>
      </c>
      <c r="H164" s="2">
        <v>19.541125541</v>
      </c>
      <c r="I164" s="2">
        <v>98791.279941999994</v>
      </c>
      <c r="J164" s="2">
        <v>41400</v>
      </c>
      <c r="K164" s="2">
        <v>52200</v>
      </c>
      <c r="L164" s="2">
        <v>61000</v>
      </c>
      <c r="M164" s="2">
        <f t="shared" si="6"/>
        <v>11.018629143155449</v>
      </c>
      <c r="N164" s="2">
        <f t="shared" si="7"/>
        <v>60760.176047600376</v>
      </c>
      <c r="O164" s="2">
        <f t="shared" si="8"/>
        <v>57515.528144576892</v>
      </c>
      <c r="P164" s="2">
        <v>51050</v>
      </c>
    </row>
    <row r="165" spans="1:16">
      <c r="A165" s="2">
        <v>2775</v>
      </c>
      <c r="B165" s="2" t="str">
        <f>VLOOKUP(A165,'[1]2013-2014_selected_columns'!A:B,2,FALSE)</f>
        <v>Molloy College</v>
      </c>
      <c r="C165" s="2">
        <v>0.72670000000000001</v>
      </c>
      <c r="D165" s="2">
        <v>1054</v>
      </c>
      <c r="E165" s="2">
        <v>0.248</v>
      </c>
      <c r="F165" s="2">
        <v>0.89090000000000003</v>
      </c>
      <c r="G165" s="2">
        <v>27000</v>
      </c>
      <c r="H165" s="2">
        <v>23.001818182000001</v>
      </c>
      <c r="I165" s="2">
        <v>73170.578787999999</v>
      </c>
      <c r="J165" s="2">
        <v>55200</v>
      </c>
      <c r="K165" s="2">
        <v>57700</v>
      </c>
      <c r="L165" s="2">
        <v>61000</v>
      </c>
      <c r="M165" s="2">
        <f t="shared" si="6"/>
        <v>11.018629143155449</v>
      </c>
      <c r="N165" s="2">
        <f t="shared" si="7"/>
        <v>52206.11154112556</v>
      </c>
      <c r="O165" s="2">
        <f t="shared" si="8"/>
        <v>77332474.227125078</v>
      </c>
      <c r="P165" s="2">
        <v>36702</v>
      </c>
    </row>
    <row r="166" spans="1:16">
      <c r="A166" s="2">
        <v>3268</v>
      </c>
      <c r="B166" s="2" t="str">
        <f>VLOOKUP(A166,'[1]2013-2014_selected_columns'!A:B,2,FALSE)</f>
        <v>Gettysburg College</v>
      </c>
      <c r="C166" s="2">
        <v>0.4163</v>
      </c>
      <c r="D166" s="2">
        <v>1282</v>
      </c>
      <c r="E166" s="2">
        <v>0.75429999999999997</v>
      </c>
      <c r="F166" s="2">
        <v>0.88170000000000004</v>
      </c>
      <c r="G166" s="2">
        <v>22007</v>
      </c>
      <c r="H166" s="2">
        <v>19.357743097</v>
      </c>
      <c r="I166" s="2">
        <v>130698.22929</v>
      </c>
      <c r="J166" s="2">
        <v>43200</v>
      </c>
      <c r="K166" s="2">
        <v>51700</v>
      </c>
      <c r="L166" s="2">
        <v>60900</v>
      </c>
      <c r="M166" s="2">
        <f t="shared" si="6"/>
        <v>11.016988453697989</v>
      </c>
      <c r="N166" s="2">
        <f t="shared" si="7"/>
        <v>70994.068456375229</v>
      </c>
      <c r="O166" s="2">
        <f t="shared" si="8"/>
        <v>101890218.00198941</v>
      </c>
      <c r="P166" s="2">
        <v>55770</v>
      </c>
    </row>
    <row r="167" spans="1:16">
      <c r="A167" s="2">
        <v>2102</v>
      </c>
      <c r="B167" s="2" t="str">
        <f>VLOOKUP(A167,'[1]2013-2014_selected_columns'!A:B,2,FALSE)</f>
        <v>University of Baltimore</v>
      </c>
      <c r="C167" s="2">
        <v>0.72950000000000004</v>
      </c>
      <c r="D167" s="2">
        <v>940</v>
      </c>
      <c r="E167" s="2">
        <v>0.4622</v>
      </c>
      <c r="F167" s="2">
        <v>0.6744</v>
      </c>
      <c r="G167" s="2">
        <v>18000</v>
      </c>
      <c r="H167" s="2">
        <v>27.218125959999998</v>
      </c>
      <c r="I167" s="2">
        <v>39708.798259000003</v>
      </c>
      <c r="J167" s="2">
        <v>48600</v>
      </c>
      <c r="K167" s="2">
        <v>56500</v>
      </c>
      <c r="L167" s="2">
        <v>60600</v>
      </c>
      <c r="M167" s="2">
        <f t="shared" si="6"/>
        <v>11.012050172057405</v>
      </c>
      <c r="N167" s="2">
        <f t="shared" si="7"/>
        <v>41765.915990495821</v>
      </c>
      <c r="O167" s="2">
        <f t="shared" si="8"/>
        <v>354722720.47706097</v>
      </c>
      <c r="P167" s="2">
        <v>24835</v>
      </c>
    </row>
    <row r="168" spans="1:16">
      <c r="A168" s="2">
        <v>1696</v>
      </c>
      <c r="B168" s="2" t="str">
        <f>VLOOKUP(A168,'[1]2013-2014_selected_columns'!A:B,2,FALSE)</f>
        <v>Illinois Wesleyan University</v>
      </c>
      <c r="C168" s="2">
        <v>0.58379999999999999</v>
      </c>
      <c r="D168" s="2">
        <v>1241</v>
      </c>
      <c r="E168" s="2">
        <v>0.72460000000000002</v>
      </c>
      <c r="F168" s="2">
        <v>0.87549999999999994</v>
      </c>
      <c r="G168" s="2">
        <v>27000</v>
      </c>
      <c r="H168" s="2">
        <v>19.481290323</v>
      </c>
      <c r="I168" s="2">
        <v>101677.59355000001</v>
      </c>
      <c r="J168" s="2">
        <v>42800</v>
      </c>
      <c r="K168" s="2">
        <v>53100</v>
      </c>
      <c r="L168" s="2">
        <v>60500</v>
      </c>
      <c r="M168" s="2">
        <f t="shared" si="6"/>
        <v>11.010398644018933</v>
      </c>
      <c r="N168" s="2">
        <f t="shared" si="7"/>
        <v>60838.756119057223</v>
      </c>
      <c r="O168" s="2">
        <f t="shared" si="8"/>
        <v>114755.70819871163</v>
      </c>
      <c r="P168" s="2">
        <v>48522</v>
      </c>
    </row>
    <row r="169" spans="1:16">
      <c r="A169" s="2">
        <v>3790</v>
      </c>
      <c r="B169" s="2" t="str">
        <f>VLOOKUP(A169,'[1]2013-2014_selected_columns'!A:B,2,FALSE)</f>
        <v>Seattle University</v>
      </c>
      <c r="C169" s="2">
        <v>0.73229999999999995</v>
      </c>
      <c r="D169" s="2">
        <v>1175</v>
      </c>
      <c r="E169" s="2">
        <v>0.7077</v>
      </c>
      <c r="F169" s="2">
        <v>0.86019999999999996</v>
      </c>
      <c r="G169" s="2">
        <v>25000</v>
      </c>
      <c r="H169" s="2">
        <v>21.471940139000001</v>
      </c>
      <c r="I169" s="2">
        <v>81333.685729999997</v>
      </c>
      <c r="J169" s="2">
        <v>46900</v>
      </c>
      <c r="K169" s="2">
        <v>54100</v>
      </c>
      <c r="L169" s="2">
        <v>60400</v>
      </c>
      <c r="M169" s="2">
        <f t="shared" si="6"/>
        <v>11.008744383922906</v>
      </c>
      <c r="N169" s="2">
        <f t="shared" si="7"/>
        <v>55063.371892576448</v>
      </c>
      <c r="O169" s="2">
        <f t="shared" si="8"/>
        <v>28479599.556943085</v>
      </c>
      <c r="P169" s="2">
        <v>50610</v>
      </c>
    </row>
    <row r="170" spans="1:16">
      <c r="A170" s="2">
        <v>3721</v>
      </c>
      <c r="B170" s="2" t="str">
        <f>VLOOKUP(A170,'[1]2013-2014_selected_columns'!A:B,2,FALSE)</f>
        <v>James Madison University</v>
      </c>
      <c r="C170" s="2">
        <v>0.63560000000000005</v>
      </c>
      <c r="D170" s="2">
        <v>1149</v>
      </c>
      <c r="E170" s="2">
        <v>0.79259999999999997</v>
      </c>
      <c r="F170" s="2">
        <v>0.92369999999999997</v>
      </c>
      <c r="G170" s="2">
        <v>20500</v>
      </c>
      <c r="H170" s="2">
        <v>20.036095306</v>
      </c>
      <c r="I170" s="2">
        <v>105351.65575999999</v>
      </c>
      <c r="J170" s="2">
        <v>43500</v>
      </c>
      <c r="K170" s="2">
        <v>52200</v>
      </c>
      <c r="L170" s="2">
        <v>60300</v>
      </c>
      <c r="M170" s="2">
        <f t="shared" si="6"/>
        <v>11.007087382715277</v>
      </c>
      <c r="N170" s="2">
        <f t="shared" si="7"/>
        <v>60497.058868578344</v>
      </c>
      <c r="O170" s="2">
        <f t="shared" si="8"/>
        <v>38832.197685377098</v>
      </c>
      <c r="P170" s="2">
        <v>21980</v>
      </c>
    </row>
    <row r="171" spans="1:16">
      <c r="A171" s="2">
        <v>2587</v>
      </c>
      <c r="B171" s="2" t="str">
        <f>VLOOKUP(A171,'[1]2013-2014_selected_columns'!A:B,2,FALSE)</f>
        <v>Saint Anselm College</v>
      </c>
      <c r="C171" s="2">
        <v>0.73650000000000004</v>
      </c>
      <c r="D171" s="2">
        <v>1145</v>
      </c>
      <c r="E171" s="2">
        <v>0.7087</v>
      </c>
      <c r="F171" s="2">
        <v>0.84819999999999995</v>
      </c>
      <c r="G171" s="2">
        <v>27000</v>
      </c>
      <c r="H171" s="2">
        <v>19.722345133000001</v>
      </c>
      <c r="I171" s="2">
        <v>118597.71017999999</v>
      </c>
      <c r="J171" s="2">
        <v>46200</v>
      </c>
      <c r="K171" s="2">
        <v>53200</v>
      </c>
      <c r="L171" s="2">
        <v>60100</v>
      </c>
      <c r="M171" s="2">
        <f t="shared" si="6"/>
        <v>11.003765120523299</v>
      </c>
      <c r="N171" s="2">
        <f t="shared" si="7"/>
        <v>58456.032794677223</v>
      </c>
      <c r="O171" s="2">
        <f t="shared" si="8"/>
        <v>2702628.1721767811</v>
      </c>
      <c r="P171" s="2">
        <v>48016</v>
      </c>
    </row>
    <row r="172" spans="1:16">
      <c r="A172" s="2">
        <v>2290</v>
      </c>
      <c r="B172" s="2" t="str">
        <f>VLOOKUP(A172,'[1]2013-2014_selected_columns'!A:B,2,FALSE)</f>
        <v>Michigan State University</v>
      </c>
      <c r="C172" s="2">
        <v>0.6865</v>
      </c>
      <c r="D172" s="2">
        <v>1158</v>
      </c>
      <c r="E172" s="2">
        <v>0.86670000000000003</v>
      </c>
      <c r="F172" s="2">
        <v>0.90510000000000002</v>
      </c>
      <c r="G172" s="2">
        <v>25000</v>
      </c>
      <c r="H172" s="2">
        <v>20.033659158999999</v>
      </c>
      <c r="I172" s="2">
        <v>86533.640883999993</v>
      </c>
      <c r="J172" s="2">
        <v>42700</v>
      </c>
      <c r="K172" s="2">
        <v>52100</v>
      </c>
      <c r="L172" s="2">
        <v>60000</v>
      </c>
      <c r="M172" s="2">
        <f t="shared" si="6"/>
        <v>11.002099841204238</v>
      </c>
      <c r="N172" s="2">
        <f t="shared" si="7"/>
        <v>55330.339661664999</v>
      </c>
      <c r="O172" s="2">
        <f t="shared" si="8"/>
        <v>21805727.675418958</v>
      </c>
      <c r="P172" s="2">
        <v>23740</v>
      </c>
    </row>
    <row r="173" spans="1:16">
      <c r="A173" s="2">
        <v>3470</v>
      </c>
      <c r="B173" s="2" t="str">
        <f>VLOOKUP(A173,'[1]2013-2014_selected_columns'!A:B,2,FALSE)</f>
        <v>South Dakota School of Mines and Technology</v>
      </c>
      <c r="C173" s="2">
        <v>0.86080000000000001</v>
      </c>
      <c r="D173" s="2">
        <v>1183</v>
      </c>
      <c r="E173" s="2">
        <v>0.90700000000000003</v>
      </c>
      <c r="F173" s="2">
        <v>0.78859999999999997</v>
      </c>
      <c r="G173" s="2">
        <v>27000</v>
      </c>
      <c r="H173" s="2">
        <v>21.050556116999999</v>
      </c>
      <c r="I173" s="2">
        <v>73394.475227999996</v>
      </c>
      <c r="J173" s="2">
        <v>54000</v>
      </c>
      <c r="K173" s="2">
        <v>56700</v>
      </c>
      <c r="L173" s="2">
        <v>60000</v>
      </c>
      <c r="M173" s="2">
        <f t="shared" si="6"/>
        <v>11.002099841204238</v>
      </c>
      <c r="N173" s="2">
        <f t="shared" si="7"/>
        <v>50123.342388238678</v>
      </c>
      <c r="O173" s="2">
        <f t="shared" si="8"/>
        <v>97548365.579962865</v>
      </c>
      <c r="P173" s="2">
        <v>20234</v>
      </c>
    </row>
    <row r="174" spans="1:16">
      <c r="A174" s="2">
        <v>1155</v>
      </c>
      <c r="B174" s="2" t="str">
        <f>VLOOKUP(A174,'[1]2013-2014_selected_columns'!A:B,2,FALSE)</f>
        <v>San Jose State University</v>
      </c>
      <c r="C174" s="2">
        <v>0.63470000000000004</v>
      </c>
      <c r="D174" s="2">
        <v>1030</v>
      </c>
      <c r="E174" s="2">
        <v>0.40210000000000001</v>
      </c>
      <c r="F174" s="2">
        <v>0.87819999999999998</v>
      </c>
      <c r="G174" s="2">
        <v>15000</v>
      </c>
      <c r="H174" s="2">
        <v>22.596735904999999</v>
      </c>
      <c r="I174" s="2">
        <v>46079.653907</v>
      </c>
      <c r="J174" s="2">
        <v>44100</v>
      </c>
      <c r="K174" s="2">
        <v>52500</v>
      </c>
      <c r="L174" s="2">
        <v>59900</v>
      </c>
      <c r="M174" s="2">
        <f t="shared" si="6"/>
        <v>11.00043178410354</v>
      </c>
      <c r="N174" s="2">
        <f t="shared" si="7"/>
        <v>48990.691968438558</v>
      </c>
      <c r="O174" s="2">
        <f t="shared" si="8"/>
        <v>119013001.72749099</v>
      </c>
      <c r="P174" s="2">
        <v>21160</v>
      </c>
    </row>
    <row r="175" spans="1:16">
      <c r="A175" s="2">
        <v>1710</v>
      </c>
      <c r="B175" s="2" t="str">
        <f>VLOOKUP(A175,'[1]2013-2014_selected_columns'!A:B,2,FALSE)</f>
        <v>Loyola University Chicago</v>
      </c>
      <c r="C175" s="2">
        <v>0.85040000000000004</v>
      </c>
      <c r="D175" s="2">
        <v>1195</v>
      </c>
      <c r="E175" s="2">
        <v>0.50190000000000001</v>
      </c>
      <c r="F175" s="2">
        <v>0.85409999999999997</v>
      </c>
      <c r="G175" s="2">
        <v>25295.5</v>
      </c>
      <c r="H175" s="2">
        <v>21.087632203999998</v>
      </c>
      <c r="I175" s="2">
        <v>83455.766673999999</v>
      </c>
      <c r="J175" s="2">
        <v>43000</v>
      </c>
      <c r="K175" s="2">
        <v>53200</v>
      </c>
      <c r="L175" s="2">
        <v>59800</v>
      </c>
      <c r="M175" s="2">
        <f t="shared" si="6"/>
        <v>10.998760939938723</v>
      </c>
      <c r="N175" s="2">
        <f t="shared" si="7"/>
        <v>55836.308936849651</v>
      </c>
      <c r="O175" s="2">
        <f t="shared" si="8"/>
        <v>15710846.844097942</v>
      </c>
      <c r="P175" s="2">
        <v>47727</v>
      </c>
    </row>
    <row r="176" spans="1:16">
      <c r="A176" s="2">
        <v>1892</v>
      </c>
      <c r="B176" s="2" t="str">
        <f>VLOOKUP(A176,'[1]2013-2014_selected_columns'!A:B,2,FALSE)</f>
        <v>University of Iowa</v>
      </c>
      <c r="C176" s="2">
        <v>0.80230000000000001</v>
      </c>
      <c r="D176" s="2">
        <v>1208</v>
      </c>
      <c r="E176" s="2">
        <v>0.8649</v>
      </c>
      <c r="F176" s="2">
        <v>0.85840000000000005</v>
      </c>
      <c r="G176" s="2">
        <v>21500</v>
      </c>
      <c r="H176" s="2">
        <v>21.368866110999999</v>
      </c>
      <c r="I176" s="2">
        <v>83635.513133</v>
      </c>
      <c r="J176" s="2">
        <v>45100</v>
      </c>
      <c r="K176" s="2">
        <v>52700</v>
      </c>
      <c r="L176" s="2">
        <v>59800</v>
      </c>
      <c r="M176" s="2">
        <f t="shared" si="6"/>
        <v>10.998760939938723</v>
      </c>
      <c r="N176" s="2">
        <f t="shared" si="7"/>
        <v>56428.833796794403</v>
      </c>
      <c r="O176" s="2">
        <f t="shared" si="8"/>
        <v>11364761.569635643</v>
      </c>
      <c r="P176" s="2">
        <v>21832</v>
      </c>
    </row>
    <row r="177" spans="1:16">
      <c r="A177" s="2">
        <v>2226</v>
      </c>
      <c r="B177" s="2" t="str">
        <f>VLOOKUP(A177,'[1]2013-2014_selected_columns'!A:B,2,FALSE)</f>
        <v>Western New England University</v>
      </c>
      <c r="C177" s="2">
        <v>0.81510000000000005</v>
      </c>
      <c r="D177" s="2">
        <v>1077</v>
      </c>
      <c r="E177" s="2">
        <v>0.60880000000000001</v>
      </c>
      <c r="F177" s="2">
        <v>0.75280000000000002</v>
      </c>
      <c r="G177" s="2">
        <v>27000</v>
      </c>
      <c r="H177" s="2">
        <v>19.990746861000002</v>
      </c>
      <c r="I177" s="2">
        <v>88562.793126000004</v>
      </c>
      <c r="J177" s="2">
        <v>44000</v>
      </c>
      <c r="K177" s="2">
        <v>49900</v>
      </c>
      <c r="L177" s="2">
        <v>59800</v>
      </c>
      <c r="M177" s="2">
        <f t="shared" si="6"/>
        <v>10.998760939938723</v>
      </c>
      <c r="N177" s="2">
        <f t="shared" si="7"/>
        <v>48539.584378703854</v>
      </c>
      <c r="O177" s="2">
        <f t="shared" si="8"/>
        <v>126796959.96433027</v>
      </c>
      <c r="P177" s="2">
        <v>45850</v>
      </c>
    </row>
    <row r="178" spans="1:16">
      <c r="A178" s="2">
        <v>2279</v>
      </c>
      <c r="B178" s="2" t="str">
        <f>VLOOKUP(A178,'[1]2013-2014_selected_columns'!A:B,2,FALSE)</f>
        <v>Lawrence Technological University</v>
      </c>
      <c r="C178" s="2">
        <v>0.4365</v>
      </c>
      <c r="D178" s="2">
        <v>1145</v>
      </c>
      <c r="E178" s="2">
        <v>0.30769999999999997</v>
      </c>
      <c r="F178" s="2">
        <v>0.81789999999999996</v>
      </c>
      <c r="G178" s="2">
        <v>27000</v>
      </c>
      <c r="H178" s="2">
        <v>21.966170501000001</v>
      </c>
      <c r="I178" s="2">
        <v>63531.347766999999</v>
      </c>
      <c r="J178" s="2">
        <v>45400</v>
      </c>
      <c r="K178" s="2">
        <v>50800</v>
      </c>
      <c r="L178" s="2">
        <v>59800</v>
      </c>
      <c r="M178" s="2">
        <f t="shared" si="6"/>
        <v>10.998760939938723</v>
      </c>
      <c r="N178" s="2">
        <f t="shared" si="7"/>
        <v>52743.84523753792</v>
      </c>
      <c r="O178" s="2">
        <f t="shared" si="8"/>
        <v>49789320.031816289</v>
      </c>
      <c r="P178" s="2">
        <v>39890</v>
      </c>
    </row>
    <row r="179" spans="1:16">
      <c r="A179" s="2">
        <v>2816</v>
      </c>
      <c r="B179" s="2" t="str">
        <f>VLOOKUP(A179,'[1]2013-2014_selected_columns'!A:B,2,FALSE)</f>
        <v>Siena College</v>
      </c>
      <c r="C179" s="2">
        <v>0.68049999999999999</v>
      </c>
      <c r="D179" s="2">
        <v>1122</v>
      </c>
      <c r="E179" s="2">
        <v>0.63280000000000003</v>
      </c>
      <c r="F179" s="2">
        <v>0.85950000000000004</v>
      </c>
      <c r="G179" s="2">
        <v>26848</v>
      </c>
      <c r="H179" s="2">
        <v>19.852902374999999</v>
      </c>
      <c r="I179" s="2">
        <v>98236.755936999994</v>
      </c>
      <c r="J179" s="2">
        <v>43600</v>
      </c>
      <c r="K179" s="2">
        <v>51700</v>
      </c>
      <c r="L179" s="2">
        <v>59800</v>
      </c>
      <c r="M179" s="2">
        <f t="shared" si="6"/>
        <v>10.998760939938723</v>
      </c>
      <c r="N179" s="2">
        <f t="shared" si="7"/>
        <v>55046.112997518598</v>
      </c>
      <c r="O179" s="2">
        <f t="shared" si="8"/>
        <v>22599441.632361613</v>
      </c>
      <c r="P179" s="2">
        <v>45452</v>
      </c>
    </row>
    <row r="180" spans="1:16">
      <c r="A180" s="2">
        <v>1868</v>
      </c>
      <c r="B180" s="2" t="str">
        <f>VLOOKUP(A180,'[1]2013-2014_selected_columns'!A:B,2,FALSE)</f>
        <v>Grinnell College</v>
      </c>
      <c r="C180" s="2">
        <v>0.35060000000000002</v>
      </c>
      <c r="D180" s="2">
        <v>1357</v>
      </c>
      <c r="E180" s="2">
        <v>0.83130000000000004</v>
      </c>
      <c r="F180" s="2">
        <v>0.93240000000000001</v>
      </c>
      <c r="G180" s="2">
        <v>10213.5</v>
      </c>
      <c r="H180" s="2">
        <v>19.44668008</v>
      </c>
      <c r="I180" s="2">
        <v>77111.366196999996</v>
      </c>
      <c r="J180" s="2">
        <v>35900</v>
      </c>
      <c r="K180" s="2">
        <v>42300</v>
      </c>
      <c r="L180" s="2">
        <v>59500</v>
      </c>
      <c r="M180" s="2">
        <f t="shared" si="6"/>
        <v>10.993731591533722</v>
      </c>
      <c r="N180" s="2">
        <f t="shared" si="7"/>
        <v>68408.577339329859</v>
      </c>
      <c r="O180" s="2">
        <f t="shared" si="8"/>
        <v>79362750.210821465</v>
      </c>
      <c r="P180" s="2">
        <v>53318</v>
      </c>
    </row>
    <row r="181" spans="1:16">
      <c r="A181" s="2">
        <v>2105</v>
      </c>
      <c r="B181" s="2" t="str">
        <f>VLOOKUP(A181,'[1]2013-2014_selected_columns'!A:B,2,FALSE)</f>
        <v>University of Maryland-Baltimore County</v>
      </c>
      <c r="C181" s="2">
        <v>0.63149999999999995</v>
      </c>
      <c r="D181" s="2">
        <v>1209</v>
      </c>
      <c r="E181" s="2">
        <v>0.69769999999999999</v>
      </c>
      <c r="F181" s="2">
        <v>0.87329999999999997</v>
      </c>
      <c r="G181" s="2">
        <v>20750.5</v>
      </c>
      <c r="H181" s="2">
        <v>22.372521898999999</v>
      </c>
      <c r="I181" s="2">
        <v>68004.634162999995</v>
      </c>
      <c r="J181" s="2">
        <v>41600</v>
      </c>
      <c r="K181" s="2">
        <v>50200</v>
      </c>
      <c r="L181" s="2">
        <v>59500</v>
      </c>
      <c r="M181" s="2">
        <f t="shared" si="6"/>
        <v>10.993731591533722</v>
      </c>
      <c r="N181" s="2">
        <f t="shared" si="7"/>
        <v>56575.988692149163</v>
      </c>
      <c r="O181" s="2">
        <f t="shared" si="8"/>
        <v>8549842.1284395605</v>
      </c>
      <c r="P181" s="2">
        <v>22024</v>
      </c>
    </row>
    <row r="182" spans="1:16">
      <c r="A182" s="2">
        <v>3313</v>
      </c>
      <c r="B182" s="2" t="str">
        <f>VLOOKUP(A182,'[1]2013-2014_selected_columns'!A:B,2,FALSE)</f>
        <v>Widener University</v>
      </c>
      <c r="C182" s="2">
        <v>0.67259371909906451</v>
      </c>
      <c r="D182" s="2">
        <v>1025</v>
      </c>
      <c r="E182" s="2">
        <v>0.37454999999999999</v>
      </c>
      <c r="F182" s="2">
        <v>0.87745000000000006</v>
      </c>
      <c r="G182" s="2">
        <v>27062.5</v>
      </c>
      <c r="H182" s="2">
        <v>21.689655171999998</v>
      </c>
      <c r="I182" s="2">
        <v>83294.247306000005</v>
      </c>
      <c r="J182" s="2">
        <v>46600</v>
      </c>
      <c r="K182" s="2">
        <v>52700</v>
      </c>
      <c r="L182" s="2">
        <v>59500</v>
      </c>
      <c r="M182" s="2">
        <f t="shared" si="6"/>
        <v>10.993731591533722</v>
      </c>
      <c r="N182" s="2">
        <f t="shared" si="7"/>
        <v>51497.816966709179</v>
      </c>
      <c r="O182" s="2">
        <f t="shared" si="8"/>
        <v>64034933.298287489</v>
      </c>
      <c r="P182" s="2">
        <v>37330</v>
      </c>
    </row>
    <row r="183" spans="1:16">
      <c r="A183" s="2">
        <v>3519</v>
      </c>
      <c r="B183" s="2" t="str">
        <f>VLOOKUP(A183,'[1]2013-2014_selected_columns'!A:B,2,FALSE)</f>
        <v>Rhodes College</v>
      </c>
      <c r="C183" s="2">
        <v>0.57640000000000002</v>
      </c>
      <c r="D183" s="2">
        <v>1288</v>
      </c>
      <c r="E183" s="2">
        <v>0.81569999999999998</v>
      </c>
      <c r="F183" s="2">
        <v>0.92589999999999995</v>
      </c>
      <c r="G183" s="2">
        <v>26000</v>
      </c>
      <c r="H183" s="2">
        <v>19.422807018</v>
      </c>
      <c r="I183" s="2">
        <v>116044.39298</v>
      </c>
      <c r="J183" s="2">
        <v>39700</v>
      </c>
      <c r="K183" s="2">
        <v>51900</v>
      </c>
      <c r="L183" s="2">
        <v>59400</v>
      </c>
      <c r="M183" s="2">
        <f t="shared" si="6"/>
        <v>10.992049505350737</v>
      </c>
      <c r="N183" s="2">
        <f t="shared" si="7"/>
        <v>67254.172853412267</v>
      </c>
      <c r="O183" s="2">
        <f t="shared" si="8"/>
        <v>61688031.211278185</v>
      </c>
      <c r="P183" s="2">
        <v>50659</v>
      </c>
    </row>
    <row r="184" spans="1:16">
      <c r="A184" s="2">
        <v>1174</v>
      </c>
      <c r="B184" s="2" t="str">
        <f>VLOOKUP(A184,'[1]2013-2014_selected_columns'!A:B,2,FALSE)</f>
        <v>Scripps College</v>
      </c>
      <c r="C184" s="2">
        <v>0.35699999999999998</v>
      </c>
      <c r="D184" s="2">
        <v>1364</v>
      </c>
      <c r="E184" s="2">
        <v>1</v>
      </c>
      <c r="F184" s="2">
        <v>0.93189999999999995</v>
      </c>
      <c r="G184" s="2">
        <v>13242</v>
      </c>
      <c r="H184" s="2">
        <v>20.024271845000001</v>
      </c>
      <c r="I184" s="2">
        <v>99383.325242999999</v>
      </c>
      <c r="J184" s="2">
        <v>40700</v>
      </c>
      <c r="K184" s="2">
        <v>47500</v>
      </c>
      <c r="L184" s="2">
        <v>59300</v>
      </c>
      <c r="M184" s="2">
        <f t="shared" si="6"/>
        <v>10.990364584985818</v>
      </c>
      <c r="N184" s="2">
        <f t="shared" si="7"/>
        <v>72294.019267687356</v>
      </c>
      <c r="O184" s="2">
        <f t="shared" si="8"/>
        <v>168844536.72903025</v>
      </c>
      <c r="P184" s="2">
        <v>58888</v>
      </c>
    </row>
    <row r="185" spans="1:16">
      <c r="A185" s="2">
        <v>2838</v>
      </c>
      <c r="B185" s="2" t="str">
        <f>VLOOKUP(A185,'[1]2013-2014_selected_columns'!A:B,2,FALSE)</f>
        <v>Stony Brook University</v>
      </c>
      <c r="C185" s="2">
        <v>0.39479999999999998</v>
      </c>
      <c r="D185" s="2">
        <v>1253</v>
      </c>
      <c r="E185" s="2">
        <v>0.59379999999999999</v>
      </c>
      <c r="F185" s="2">
        <v>0.90090000000000003</v>
      </c>
      <c r="G185" s="2">
        <v>19000</v>
      </c>
      <c r="H185" s="2">
        <v>21.299514639000002</v>
      </c>
      <c r="I185" s="2">
        <v>64548.777517000002</v>
      </c>
      <c r="J185" s="2">
        <v>41800</v>
      </c>
      <c r="K185" s="2">
        <v>50900</v>
      </c>
      <c r="L185" s="2">
        <v>59300</v>
      </c>
      <c r="M185" s="2">
        <f t="shared" si="6"/>
        <v>10.990364584985818</v>
      </c>
      <c r="N185" s="2">
        <f t="shared" si="7"/>
        <v>60058.39462321467</v>
      </c>
      <c r="O185" s="2">
        <f t="shared" si="8"/>
        <v>575162.40452092129</v>
      </c>
      <c r="P185" s="2">
        <v>20704</v>
      </c>
    </row>
    <row r="186" spans="1:16">
      <c r="A186" s="2">
        <v>3184</v>
      </c>
      <c r="B186" s="2" t="str">
        <f>VLOOKUP(A186,'[1]2013-2014_selected_columns'!A:B,2,FALSE)</f>
        <v>University of Oklahoma-Health Sciences Center</v>
      </c>
      <c r="C186" s="2">
        <v>0.80439270312073452</v>
      </c>
      <c r="D186" s="2">
        <v>1176</v>
      </c>
      <c r="E186" s="2">
        <v>0.75305</v>
      </c>
      <c r="F186" s="2">
        <v>0.83950000000000002</v>
      </c>
      <c r="G186" s="2">
        <v>18807</v>
      </c>
      <c r="H186" s="2">
        <v>22.849452672000002</v>
      </c>
      <c r="I186" s="2">
        <v>65631.518609000006</v>
      </c>
      <c r="J186" s="2">
        <v>46800</v>
      </c>
      <c r="K186" s="2">
        <v>53700</v>
      </c>
      <c r="L186" s="2">
        <v>59300</v>
      </c>
      <c r="M186" s="2">
        <f t="shared" si="6"/>
        <v>10.990364584985818</v>
      </c>
      <c r="N186" s="2">
        <f t="shared" si="7"/>
        <v>53539.256135367097</v>
      </c>
      <c r="O186" s="2">
        <f t="shared" si="8"/>
        <v>33186169.873905633</v>
      </c>
      <c r="P186" s="2">
        <v>23263</v>
      </c>
    </row>
    <row r="187" spans="1:16">
      <c r="A187" s="2">
        <v>1258</v>
      </c>
      <c r="B187" s="2" t="str">
        <f>VLOOKUP(A187,'[1]2013-2014_selected_columns'!A:B,2,FALSE)</f>
        <v>Pacific Union College</v>
      </c>
      <c r="C187" s="2">
        <v>0.50549999999999995</v>
      </c>
      <c r="D187" s="2">
        <v>1017</v>
      </c>
      <c r="E187" s="2">
        <v>0.9</v>
      </c>
      <c r="F187" s="2">
        <v>0.84570000000000001</v>
      </c>
      <c r="G187" s="2">
        <v>27000</v>
      </c>
      <c r="H187" s="2">
        <v>21.154279279000001</v>
      </c>
      <c r="I187" s="2">
        <v>67843.070946000007</v>
      </c>
      <c r="J187" s="2">
        <v>45400</v>
      </c>
      <c r="K187" s="2">
        <v>52500</v>
      </c>
      <c r="L187" s="2">
        <v>59200</v>
      </c>
      <c r="M187" s="2">
        <f t="shared" si="6"/>
        <v>10.988676820872097</v>
      </c>
      <c r="N187" s="2">
        <f t="shared" si="7"/>
        <v>46904.778927895029</v>
      </c>
      <c r="O187" s="2">
        <f t="shared" si="8"/>
        <v>151172461.21193409</v>
      </c>
      <c r="P187" s="2">
        <v>38800</v>
      </c>
    </row>
    <row r="188" spans="1:16">
      <c r="A188" s="2">
        <v>2732</v>
      </c>
      <c r="B188" s="2" t="str">
        <f>VLOOKUP(A188,'[1]2013-2014_selected_columns'!A:B,2,FALSE)</f>
        <v>Hofstra University</v>
      </c>
      <c r="C188" s="2">
        <v>0.58709999999999996</v>
      </c>
      <c r="D188" s="2">
        <v>1165</v>
      </c>
      <c r="E188" s="2">
        <v>0.47260000000000002</v>
      </c>
      <c r="F188" s="2">
        <v>0.78259999999999996</v>
      </c>
      <c r="G188" s="2">
        <v>22650</v>
      </c>
      <c r="H188" s="2">
        <v>20.591286997000001</v>
      </c>
      <c r="I188" s="2">
        <v>88322.601928999997</v>
      </c>
      <c r="J188" s="2">
        <v>40900</v>
      </c>
      <c r="K188" s="2">
        <v>49500</v>
      </c>
      <c r="L188" s="2">
        <v>59200</v>
      </c>
      <c r="M188" s="2">
        <f t="shared" si="6"/>
        <v>10.988676820872097</v>
      </c>
      <c r="N188" s="2">
        <f t="shared" si="7"/>
        <v>55365.316093529123</v>
      </c>
      <c r="O188" s="2">
        <f t="shared" si="8"/>
        <v>14704800.662546743</v>
      </c>
      <c r="P188" s="2">
        <v>49626</v>
      </c>
    </row>
    <row r="189" spans="1:16">
      <c r="A189" s="2">
        <v>3185</v>
      </c>
      <c r="B189" s="2" t="str">
        <f>VLOOKUP(A189,'[1]2013-2014_selected_columns'!A:B,2,FALSE)</f>
        <v>University of Tulsa</v>
      </c>
      <c r="C189" s="2">
        <v>0.40589999999999998</v>
      </c>
      <c r="D189" s="2">
        <v>1279</v>
      </c>
      <c r="E189" s="2">
        <v>0.77549999999999997</v>
      </c>
      <c r="F189" s="2">
        <v>0.90339999999999998</v>
      </c>
      <c r="G189" s="2">
        <v>24114.5</v>
      </c>
      <c r="H189" s="2">
        <v>21.064553991</v>
      </c>
      <c r="I189" s="2">
        <v>82887.315728000001</v>
      </c>
      <c r="J189" s="2">
        <v>47600</v>
      </c>
      <c r="K189" s="2">
        <v>54400</v>
      </c>
      <c r="L189" s="2">
        <v>59200</v>
      </c>
      <c r="M189" s="2">
        <f t="shared" si="6"/>
        <v>10.988676820872097</v>
      </c>
      <c r="N189" s="2">
        <f t="shared" si="7"/>
        <v>62453.919896724037</v>
      </c>
      <c r="O189" s="2">
        <f t="shared" si="8"/>
        <v>10587994.694296569</v>
      </c>
      <c r="P189" s="2">
        <v>46560</v>
      </c>
    </row>
    <row r="190" spans="1:16">
      <c r="A190" s="2">
        <v>2218</v>
      </c>
      <c r="B190" s="2" t="str">
        <f>VLOOKUP(A190,'[1]2013-2014_selected_columns'!A:B,2,FALSE)</f>
        <v>Suffolk University</v>
      </c>
      <c r="C190" s="2">
        <v>0.82499999999999996</v>
      </c>
      <c r="D190" s="2">
        <v>1014</v>
      </c>
      <c r="E190" s="2">
        <v>0.46589999999999998</v>
      </c>
      <c r="F190" s="2">
        <v>0.75460000000000005</v>
      </c>
      <c r="G190" s="2">
        <v>27000</v>
      </c>
      <c r="H190" s="2">
        <v>20.570394208</v>
      </c>
      <c r="I190" s="2">
        <v>70483.287207999994</v>
      </c>
      <c r="J190" s="2">
        <v>41600</v>
      </c>
      <c r="K190" s="2">
        <v>48000</v>
      </c>
      <c r="L190" s="2">
        <v>59100</v>
      </c>
      <c r="M190" s="2">
        <f t="shared" si="6"/>
        <v>10.98698620339419</v>
      </c>
      <c r="N190" s="2">
        <f t="shared" si="7"/>
        <v>44656.031650755278</v>
      </c>
      <c r="O190" s="2">
        <f t="shared" si="8"/>
        <v>208628221.67398331</v>
      </c>
      <c r="P190" s="2">
        <v>45280</v>
      </c>
    </row>
    <row r="191" spans="1:16">
      <c r="A191" s="2">
        <v>1243</v>
      </c>
      <c r="B191" s="2" t="str">
        <f>VLOOKUP(A191,'[1]2013-2014_selected_columns'!A:B,2,FALSE)</f>
        <v>Mount Saint Mary's University</v>
      </c>
      <c r="C191" s="2">
        <v>0.7409</v>
      </c>
      <c r="D191" s="2">
        <v>928</v>
      </c>
      <c r="E191" s="2">
        <v>0.28060000000000002</v>
      </c>
      <c r="F191" s="2">
        <v>0.7923</v>
      </c>
      <c r="G191" s="2">
        <v>25000</v>
      </c>
      <c r="H191" s="2">
        <v>23.632867133000001</v>
      </c>
      <c r="I191" s="2">
        <v>49418.530886</v>
      </c>
      <c r="J191" s="2">
        <v>53400</v>
      </c>
      <c r="K191" s="2">
        <v>56500</v>
      </c>
      <c r="L191" s="2">
        <v>59000</v>
      </c>
      <c r="M191" s="2">
        <f t="shared" si="6"/>
        <v>10.985292722887856</v>
      </c>
      <c r="N191" s="2">
        <f t="shared" si="7"/>
        <v>42791.267761031762</v>
      </c>
      <c r="O191" s="2">
        <f t="shared" si="8"/>
        <v>262723000.7945683</v>
      </c>
      <c r="P191" s="2">
        <v>47905</v>
      </c>
    </row>
    <row r="192" spans="1:16">
      <c r="A192" s="2">
        <v>1320</v>
      </c>
      <c r="B192" s="2" t="str">
        <f>VLOOKUP(A192,'[1]2013-2014_selected_columns'!A:B,2,FALSE)</f>
        <v>University of California-Santa Barbara</v>
      </c>
      <c r="C192" s="2">
        <v>0.44440000000000002</v>
      </c>
      <c r="D192" s="2">
        <v>1212</v>
      </c>
      <c r="E192" s="2">
        <v>0.83399999999999996</v>
      </c>
      <c r="F192" s="2">
        <v>0.91930000000000001</v>
      </c>
      <c r="G192" s="2">
        <v>16249.5</v>
      </c>
      <c r="H192" s="2">
        <v>20.057997638</v>
      </c>
      <c r="I192" s="2">
        <v>59703.644666</v>
      </c>
      <c r="J192" s="2">
        <v>39500</v>
      </c>
      <c r="K192" s="2">
        <v>48900</v>
      </c>
      <c r="L192" s="2">
        <v>59000</v>
      </c>
      <c r="M192" s="2">
        <f t="shared" si="6"/>
        <v>10.985292722887856</v>
      </c>
      <c r="N192" s="2">
        <f t="shared" si="7"/>
        <v>56684.523424663515</v>
      </c>
      <c r="O192" s="2">
        <f t="shared" si="8"/>
        <v>5361431.770931975</v>
      </c>
      <c r="P192" s="2">
        <v>31913</v>
      </c>
    </row>
    <row r="193" spans="1:16">
      <c r="A193" s="2">
        <v>3224</v>
      </c>
      <c r="B193" s="2" t="str">
        <f>VLOOKUP(A193,'[1]2013-2014_selected_columns'!A:B,2,FALSE)</f>
        <v>University of Portland</v>
      </c>
      <c r="C193" s="2">
        <v>0.66799999999999904</v>
      </c>
      <c r="D193" s="2">
        <v>1195</v>
      </c>
      <c r="E193" s="2">
        <v>0.59850000000000003</v>
      </c>
      <c r="F193" s="2">
        <v>0.9002</v>
      </c>
      <c r="G193" s="2">
        <v>24500</v>
      </c>
      <c r="H193" s="2">
        <v>20.575968992</v>
      </c>
      <c r="I193" s="2">
        <v>91039.624030999999</v>
      </c>
      <c r="J193" s="2">
        <v>51400</v>
      </c>
      <c r="K193" s="2">
        <v>54200</v>
      </c>
      <c r="L193" s="2">
        <v>59000</v>
      </c>
      <c r="M193" s="2">
        <f t="shared" si="6"/>
        <v>10.985292722887856</v>
      </c>
      <c r="N193" s="2">
        <f t="shared" si="7"/>
        <v>59045.481211553051</v>
      </c>
      <c r="O193" s="2">
        <f t="shared" si="8"/>
        <v>2068.5406043334028</v>
      </c>
      <c r="P193" s="2">
        <v>51036</v>
      </c>
    </row>
    <row r="194" spans="1:16">
      <c r="A194" s="2">
        <v>3652</v>
      </c>
      <c r="B194" s="2" t="str">
        <f>VLOOKUP(A194,'[1]2013-2014_selected_columns'!A:B,2,FALSE)</f>
        <v>University of Houston</v>
      </c>
      <c r="C194" s="2">
        <v>0.58409999999999995</v>
      </c>
      <c r="D194" s="2">
        <v>1136</v>
      </c>
      <c r="E194" s="2">
        <v>0.87590000000000001</v>
      </c>
      <c r="F194" s="2">
        <v>0.84630000000000005</v>
      </c>
      <c r="G194" s="2">
        <v>19368</v>
      </c>
      <c r="H194" s="2">
        <v>22.652867481000001</v>
      </c>
      <c r="I194" s="2">
        <v>47269.531087000003</v>
      </c>
      <c r="J194" s="2">
        <v>45500</v>
      </c>
      <c r="K194" s="2">
        <v>52900</v>
      </c>
      <c r="L194" s="2">
        <v>59000</v>
      </c>
      <c r="M194" s="2">
        <f t="shared" ref="M194:M257" si="9">LN(L194)</f>
        <v>10.985292722887856</v>
      </c>
      <c r="N194" s="2">
        <f t="shared" ref="N194:N257" si="10">EXP(9.40056112121375+(-0.0999767606880919*C194)+(0.000694370459701164*D194)+(-0.0673166076869464*E194)+(0.504864964518593*F194)+(-4.03776182743901E-06*G194)+(0.011048605746393*H194)+(3.07462708295552E-06*I194))</f>
        <v>49845.801618040219</v>
      </c>
      <c r="O194" s="2">
        <f t="shared" ref="O194:O257" si="11">(L194-N194)^2</f>
        <v>83799348.016275063</v>
      </c>
      <c r="P194" s="2">
        <v>22215</v>
      </c>
    </row>
    <row r="195" spans="1:16">
      <c r="A195" s="2">
        <v>9741</v>
      </c>
      <c r="B195" s="2" t="str">
        <f>VLOOKUP(A195,'[1]2013-2014_selected_columns'!A:B,2,FALSE)</f>
        <v>The University of Texas at Dallas</v>
      </c>
      <c r="C195" s="2">
        <v>0.5857</v>
      </c>
      <c r="D195" s="2">
        <v>1262</v>
      </c>
      <c r="E195" s="2">
        <v>0.72850000000000004</v>
      </c>
      <c r="F195" s="2">
        <v>0.88109999999999999</v>
      </c>
      <c r="G195" s="2">
        <v>18750</v>
      </c>
      <c r="H195" s="2">
        <v>23.586001084999999</v>
      </c>
      <c r="I195" s="2">
        <v>50002.536443999998</v>
      </c>
      <c r="J195" s="2">
        <v>45300</v>
      </c>
      <c r="K195" s="2">
        <v>51100</v>
      </c>
      <c r="L195" s="2">
        <v>59000</v>
      </c>
      <c r="M195" s="2">
        <f t="shared" si="9"/>
        <v>10.985292722887856</v>
      </c>
      <c r="N195" s="2">
        <f t="shared" si="10"/>
        <v>57109.180941389866</v>
      </c>
      <c r="O195" s="2">
        <f t="shared" si="11"/>
        <v>3575196.7124033119</v>
      </c>
      <c r="P195" s="2">
        <v>22381</v>
      </c>
    </row>
    <row r="196" spans="1:16">
      <c r="A196" s="2">
        <v>4731</v>
      </c>
      <c r="B196" s="2" t="str">
        <f>VLOOKUP(A196,'[1]2013-2014_selected_columns'!A:B,2,FALSE)</f>
        <v>Daniel Webster College</v>
      </c>
      <c r="C196" s="2">
        <v>0.59919999999999995</v>
      </c>
      <c r="D196" s="2">
        <v>962</v>
      </c>
      <c r="E196" s="2">
        <v>0.32219999999999999</v>
      </c>
      <c r="F196" s="2">
        <v>0.68530000000000002</v>
      </c>
      <c r="G196" s="2">
        <v>26999</v>
      </c>
      <c r="H196" s="2">
        <v>23.594861659999999</v>
      </c>
      <c r="I196" s="2">
        <v>66978.490118999995</v>
      </c>
      <c r="J196" s="2">
        <v>42600</v>
      </c>
      <c r="K196" s="2">
        <v>53700</v>
      </c>
      <c r="L196" s="2">
        <v>58900</v>
      </c>
      <c r="M196" s="2">
        <f t="shared" si="9"/>
        <v>10.983596369639677</v>
      </c>
      <c r="N196" s="2">
        <f t="shared" si="10"/>
        <v>43938.343665883964</v>
      </c>
      <c r="O196" s="2">
        <f t="shared" si="11"/>
        <v>223851160.26019451</v>
      </c>
      <c r="P196" s="2">
        <v>27321</v>
      </c>
    </row>
    <row r="197" spans="1:16">
      <c r="A197" s="2">
        <v>1179</v>
      </c>
      <c r="B197" s="2" t="str">
        <f>VLOOKUP(A197,'[1]2013-2014_selected_columns'!A:B,2,FALSE)</f>
        <v>Notre Dame de Namur University</v>
      </c>
      <c r="C197" s="2">
        <v>0.872</v>
      </c>
      <c r="D197" s="2">
        <v>972</v>
      </c>
      <c r="E197" s="2">
        <v>0.28270000000000001</v>
      </c>
      <c r="F197" s="2">
        <v>0.76919999999999999</v>
      </c>
      <c r="G197" s="2">
        <v>26426</v>
      </c>
      <c r="H197" s="2">
        <v>25.226347305000001</v>
      </c>
      <c r="I197" s="2">
        <v>59250.641916</v>
      </c>
      <c r="J197" s="2">
        <v>49300</v>
      </c>
      <c r="K197" s="2">
        <v>53900</v>
      </c>
      <c r="L197" s="2">
        <v>58700</v>
      </c>
      <c r="M197" s="2">
        <f t="shared" si="9"/>
        <v>10.980195005816189</v>
      </c>
      <c r="N197" s="2">
        <f t="shared" si="10"/>
        <v>44882.753845049279</v>
      </c>
      <c r="O197" s="2">
        <f t="shared" si="11"/>
        <v>190916291.30650046</v>
      </c>
      <c r="P197" s="2">
        <v>47115</v>
      </c>
    </row>
    <row r="198" spans="1:16">
      <c r="A198" s="2">
        <v>1437</v>
      </c>
      <c r="B198" s="2" t="str">
        <f>VLOOKUP(A198,'[1]2013-2014_selected_columns'!A:B,2,FALSE)</f>
        <v>Catholic University of America</v>
      </c>
      <c r="C198" s="2">
        <v>0.60070000000000001</v>
      </c>
      <c r="D198" s="2">
        <v>1118</v>
      </c>
      <c r="E198" s="2">
        <v>0.48480000000000001</v>
      </c>
      <c r="F198" s="2">
        <v>0.82609999999999995</v>
      </c>
      <c r="G198" s="2">
        <v>26000</v>
      </c>
      <c r="H198" s="2">
        <v>21.594253679000001</v>
      </c>
      <c r="I198" s="2">
        <v>126814.99369</v>
      </c>
      <c r="J198" s="2">
        <v>46800</v>
      </c>
      <c r="K198" s="2">
        <v>51000</v>
      </c>
      <c r="L198" s="2">
        <v>58600</v>
      </c>
      <c r="M198" s="2">
        <f t="shared" si="9"/>
        <v>10.978489975565104</v>
      </c>
      <c r="N198" s="2">
        <f t="shared" si="10"/>
        <v>61375.039746292823</v>
      </c>
      <c r="O198" s="2">
        <f t="shared" si="11"/>
        <v>7700845.5935049364</v>
      </c>
      <c r="P198" s="2">
        <v>54023</v>
      </c>
    </row>
    <row r="199" spans="1:16">
      <c r="A199" s="2">
        <v>3644</v>
      </c>
      <c r="B199" s="2" t="str">
        <f>VLOOKUP(A199,'[1]2013-2014_selected_columns'!A:B,2,FALSE)</f>
        <v>Texas Tech University</v>
      </c>
      <c r="C199" s="2">
        <v>0.66299999999999903</v>
      </c>
      <c r="D199" s="2">
        <v>1116</v>
      </c>
      <c r="E199" s="2">
        <v>0.86050000000000004</v>
      </c>
      <c r="F199" s="2">
        <v>0.82330000000000003</v>
      </c>
      <c r="G199" s="2">
        <v>22250</v>
      </c>
      <c r="H199" s="2">
        <v>21.366146572000002</v>
      </c>
      <c r="I199" s="2">
        <v>70845.885106000002</v>
      </c>
      <c r="J199" s="2">
        <v>45500</v>
      </c>
      <c r="K199" s="2">
        <v>52000</v>
      </c>
      <c r="L199" s="2">
        <v>58500</v>
      </c>
      <c r="M199" s="2">
        <f t="shared" si="9"/>
        <v>10.976782033219948</v>
      </c>
      <c r="N199" s="2">
        <f t="shared" si="10"/>
        <v>50562.928704708589</v>
      </c>
      <c r="O199" s="2">
        <f t="shared" si="11"/>
        <v>62997100.746538877</v>
      </c>
      <c r="P199" s="2">
        <v>20900</v>
      </c>
    </row>
    <row r="200" spans="1:16">
      <c r="A200" s="2">
        <v>1196</v>
      </c>
      <c r="B200" s="2" t="str">
        <f>VLOOKUP(A200,'[1]2013-2014_selected_columns'!A:B,2,FALSE)</f>
        <v>Dominican University of California</v>
      </c>
      <c r="C200" s="2">
        <v>0.7752</v>
      </c>
      <c r="D200" s="2">
        <v>1057</v>
      </c>
      <c r="E200" s="2">
        <v>0.2969</v>
      </c>
      <c r="F200" s="2">
        <v>0.85660000000000003</v>
      </c>
      <c r="G200" s="2">
        <v>27000</v>
      </c>
      <c r="H200" s="2">
        <v>22.765432099000002</v>
      </c>
      <c r="I200" s="2">
        <v>75862.009602000006</v>
      </c>
      <c r="J200" s="2">
        <v>49200</v>
      </c>
      <c r="K200" s="2">
        <v>55400</v>
      </c>
      <c r="L200" s="2">
        <v>58400</v>
      </c>
      <c r="M200" s="2">
        <f t="shared" si="9"/>
        <v>10.975071168816319</v>
      </c>
      <c r="N200" s="2">
        <f t="shared" si="10"/>
        <v>51289.628840773214</v>
      </c>
      <c r="O200" s="2">
        <f t="shared" si="11"/>
        <v>50557378.021964073</v>
      </c>
      <c r="P200" s="2">
        <v>56165</v>
      </c>
    </row>
    <row r="201" spans="1:16">
      <c r="A201" s="2">
        <v>2666</v>
      </c>
      <c r="B201" s="2" t="str">
        <f>VLOOKUP(A201,'[1]2013-2014_selected_columns'!A:B,2,FALSE)</f>
        <v>Adelphi University</v>
      </c>
      <c r="C201" s="2">
        <v>0.68140000000000001</v>
      </c>
      <c r="D201" s="2">
        <v>1098</v>
      </c>
      <c r="E201" s="2">
        <v>0.32029999999999997</v>
      </c>
      <c r="F201" s="2">
        <v>0.81120000000000003</v>
      </c>
      <c r="G201" s="2">
        <v>25000</v>
      </c>
      <c r="H201" s="2">
        <v>22.46073951</v>
      </c>
      <c r="I201" s="2">
        <v>74821.430410999994</v>
      </c>
      <c r="J201" s="2">
        <v>47100</v>
      </c>
      <c r="K201" s="2">
        <v>54600</v>
      </c>
      <c r="L201" s="2">
        <v>58400</v>
      </c>
      <c r="M201" s="2">
        <f t="shared" si="9"/>
        <v>10.975071168816319</v>
      </c>
      <c r="N201" s="2">
        <f t="shared" si="10"/>
        <v>52057.516730546231</v>
      </c>
      <c r="O201" s="2">
        <f t="shared" si="11"/>
        <v>40227094.023300968</v>
      </c>
      <c r="P201" s="2">
        <v>41559</v>
      </c>
    </row>
    <row r="202" spans="1:16">
      <c r="A202" s="2">
        <v>2737</v>
      </c>
      <c r="B202" s="2" t="str">
        <f>VLOOKUP(A202,'[1]2013-2014_selected_columns'!A:B,2,FALSE)</f>
        <v>Iona College</v>
      </c>
      <c r="C202" s="2">
        <v>0.92120000000000002</v>
      </c>
      <c r="D202" s="2">
        <v>1009</v>
      </c>
      <c r="E202" s="2">
        <v>0.50680000000000003</v>
      </c>
      <c r="F202" s="2">
        <v>0.82689999999999997</v>
      </c>
      <c r="G202" s="2">
        <v>25000</v>
      </c>
      <c r="H202" s="2">
        <v>19.574481864999999</v>
      </c>
      <c r="I202" s="2">
        <v>90434.200129999997</v>
      </c>
      <c r="J202" s="2">
        <v>41900</v>
      </c>
      <c r="K202" s="2">
        <v>49700</v>
      </c>
      <c r="L202" s="2">
        <v>58400</v>
      </c>
      <c r="M202" s="2">
        <f t="shared" si="9"/>
        <v>10.975071168816319</v>
      </c>
      <c r="N202" s="2">
        <f t="shared" si="10"/>
        <v>48330.457625759474</v>
      </c>
      <c r="O202" s="2">
        <f t="shared" si="11"/>
        <v>101395683.62662552</v>
      </c>
      <c r="P202" s="2">
        <v>44623</v>
      </c>
    </row>
    <row r="203" spans="1:16">
      <c r="A203" s="2">
        <v>2837</v>
      </c>
      <c r="B203" s="2" t="str">
        <f>VLOOKUP(A203,'[1]2013-2014_selected_columns'!A:B,2,FALSE)</f>
        <v>University at Buffalo</v>
      </c>
      <c r="C203" s="2">
        <v>0.56520000000000004</v>
      </c>
      <c r="D203" s="2">
        <v>1158</v>
      </c>
      <c r="E203" s="2">
        <v>0.60650000000000004</v>
      </c>
      <c r="F203" s="2">
        <v>0.87590000000000001</v>
      </c>
      <c r="G203" s="2">
        <v>19020.5</v>
      </c>
      <c r="H203" s="2">
        <v>20.90814121</v>
      </c>
      <c r="I203" s="2">
        <v>64415.258886000003</v>
      </c>
      <c r="J203" s="2">
        <v>44900</v>
      </c>
      <c r="K203" s="2">
        <v>51400</v>
      </c>
      <c r="L203" s="2">
        <v>58400</v>
      </c>
      <c r="M203" s="2">
        <f t="shared" si="9"/>
        <v>10.975071168816319</v>
      </c>
      <c r="N203" s="2">
        <f t="shared" si="10"/>
        <v>54272.742930248984</v>
      </c>
      <c r="O203" s="2">
        <f t="shared" si="11"/>
        <v>17034250.919809747</v>
      </c>
      <c r="P203" s="2">
        <v>20885</v>
      </c>
    </row>
    <row r="204" spans="1:16">
      <c r="A204" s="2">
        <v>2895</v>
      </c>
      <c r="B204" s="2" t="str">
        <f>VLOOKUP(A204,'[1]2013-2014_selected_columns'!A:B,2,FALSE)</f>
        <v>Vassar College</v>
      </c>
      <c r="C204" s="2">
        <v>0.24110000000000001</v>
      </c>
      <c r="D204" s="2">
        <v>1394</v>
      </c>
      <c r="E204" s="2">
        <v>0.86829999999999996</v>
      </c>
      <c r="F204" s="2">
        <v>0.95589999999999997</v>
      </c>
      <c r="G204" s="2">
        <v>17487</v>
      </c>
      <c r="H204" s="2">
        <v>19.433470507999999</v>
      </c>
      <c r="I204" s="2">
        <v>82964.500685999999</v>
      </c>
      <c r="J204" s="2">
        <v>37600</v>
      </c>
      <c r="K204" s="2">
        <v>46200</v>
      </c>
      <c r="L204" s="2">
        <v>58400</v>
      </c>
      <c r="M204" s="2">
        <f t="shared" si="9"/>
        <v>10.975071168816319</v>
      </c>
      <c r="N204" s="2">
        <f t="shared" si="10"/>
        <v>70809.45866683335</v>
      </c>
      <c r="O204" s="2">
        <f t="shared" si="11"/>
        <v>153994664.40384537</v>
      </c>
      <c r="P204" s="2">
        <v>59320</v>
      </c>
    </row>
    <row r="205" spans="1:16">
      <c r="A205" s="2">
        <v>3287</v>
      </c>
      <c r="B205" s="2" t="str">
        <f>VLOOKUP(A205,'[1]2013-2014_selected_columns'!A:B,2,FALSE)</f>
        <v>La Salle University</v>
      </c>
      <c r="C205" s="2">
        <v>0.80210000000000004</v>
      </c>
      <c r="D205" s="2">
        <v>996</v>
      </c>
      <c r="E205" s="2">
        <v>0.41420000000000001</v>
      </c>
      <c r="F205" s="2">
        <v>0.82499999999999996</v>
      </c>
      <c r="G205" s="2">
        <v>26929.5</v>
      </c>
      <c r="H205" s="2">
        <v>22.427841635</v>
      </c>
      <c r="I205" s="2">
        <v>66348.979565999995</v>
      </c>
      <c r="J205" s="2">
        <v>45100</v>
      </c>
      <c r="K205" s="2">
        <v>52600</v>
      </c>
      <c r="L205" s="2">
        <v>58300</v>
      </c>
      <c r="M205" s="2">
        <f t="shared" si="9"/>
        <v>10.973357372338583</v>
      </c>
      <c r="N205" s="2">
        <f t="shared" si="10"/>
        <v>46335.034494892476</v>
      </c>
      <c r="O205" s="2">
        <f t="shared" si="11"/>
        <v>143160399.53841296</v>
      </c>
      <c r="P205" s="2">
        <v>47134</v>
      </c>
    </row>
    <row r="206" spans="1:16">
      <c r="A206" s="2">
        <v>3394</v>
      </c>
      <c r="B206" s="2" t="str">
        <f>VLOOKUP(A206,'[1]2013-2014_selected_columns'!A:B,2,FALSE)</f>
        <v>Wilkes University</v>
      </c>
      <c r="C206" s="2">
        <v>0.75980000000000003</v>
      </c>
      <c r="D206" s="2">
        <v>1060</v>
      </c>
      <c r="E206" s="2">
        <v>0.44940000000000002</v>
      </c>
      <c r="F206" s="2">
        <v>0.78439999999999999</v>
      </c>
      <c r="G206" s="2">
        <v>26000</v>
      </c>
      <c r="H206" s="2">
        <v>20.805413313999999</v>
      </c>
      <c r="I206" s="2">
        <v>72198.190197999997</v>
      </c>
      <c r="J206" s="2">
        <v>45000</v>
      </c>
      <c r="K206" s="2">
        <v>52300</v>
      </c>
      <c r="L206" s="2">
        <v>58200</v>
      </c>
      <c r="M206" s="2">
        <f t="shared" si="9"/>
        <v>10.971640633719529</v>
      </c>
      <c r="N206" s="2">
        <f t="shared" si="10"/>
        <v>47727.688153539842</v>
      </c>
      <c r="O206" s="2">
        <f t="shared" si="11"/>
        <v>109669315.40950975</v>
      </c>
      <c r="P206" s="2">
        <v>42612</v>
      </c>
    </row>
    <row r="207" spans="1:16">
      <c r="A207" s="2">
        <v>3423</v>
      </c>
      <c r="B207" s="2" t="str">
        <f>VLOOKUP(A207,'[1]2013-2014_selected_columns'!A:B,2,FALSE)</f>
        <v>Citadel Military College of South Carolina</v>
      </c>
      <c r="C207" s="2">
        <v>0.80410000000000004</v>
      </c>
      <c r="D207" s="2">
        <v>1080</v>
      </c>
      <c r="E207" s="2">
        <v>0.70820000000000005</v>
      </c>
      <c r="F207" s="2">
        <v>0.84589999999999999</v>
      </c>
      <c r="G207" s="2">
        <v>23500</v>
      </c>
      <c r="H207" s="2">
        <v>21.370338983</v>
      </c>
      <c r="I207" s="2">
        <v>89363.935593000002</v>
      </c>
      <c r="J207" s="2">
        <v>42500</v>
      </c>
      <c r="K207" s="2">
        <v>49900</v>
      </c>
      <c r="L207" s="2">
        <v>58200</v>
      </c>
      <c r="M207" s="2">
        <f t="shared" si="9"/>
        <v>10.971640633719529</v>
      </c>
      <c r="N207" s="2">
        <f t="shared" si="10"/>
        <v>52337.446080655631</v>
      </c>
      <c r="O207" s="2">
        <f t="shared" si="11"/>
        <v>34369538.457220025</v>
      </c>
      <c r="P207" s="2">
        <v>24827</v>
      </c>
    </row>
    <row r="208" spans="1:16">
      <c r="A208" s="2">
        <v>3969</v>
      </c>
      <c r="B208" s="2" t="str">
        <f>VLOOKUP(A208,'[1]2013-2014_selected_columns'!A:B,2,FALSE)</f>
        <v>University of Minnesota-Twin Cities</v>
      </c>
      <c r="C208" s="2">
        <v>0.44547914851666504</v>
      </c>
      <c r="D208" s="2">
        <v>1266</v>
      </c>
      <c r="E208" s="2">
        <v>0.91969999999999996</v>
      </c>
      <c r="F208" s="2">
        <v>0.84394999999999998</v>
      </c>
      <c r="G208" s="2">
        <v>20500</v>
      </c>
      <c r="H208" s="2">
        <v>21.274430942999999</v>
      </c>
      <c r="I208" s="2">
        <v>82835.543300000005</v>
      </c>
      <c r="J208" s="2">
        <v>44700</v>
      </c>
      <c r="K208" s="2">
        <v>51000</v>
      </c>
      <c r="L208" s="2">
        <v>58200</v>
      </c>
      <c r="M208" s="2">
        <f t="shared" si="9"/>
        <v>10.971640633719529</v>
      </c>
      <c r="N208" s="2">
        <f t="shared" si="10"/>
        <v>60248.523875164661</v>
      </c>
      <c r="O208" s="2">
        <f t="shared" si="11"/>
        <v>4196450.0671196403</v>
      </c>
      <c r="P208" s="2">
        <v>23209.5</v>
      </c>
    </row>
    <row r="209" spans="1:16">
      <c r="A209" s="2">
        <v>3457</v>
      </c>
      <c r="B209" s="2" t="str">
        <f>VLOOKUP(A209,'[1]2013-2014_selected_columns'!A:B,2,FALSE)</f>
        <v>Wofford College</v>
      </c>
      <c r="C209" s="2">
        <v>0.68799999999999994</v>
      </c>
      <c r="D209" s="2">
        <v>1186</v>
      </c>
      <c r="E209" s="2">
        <v>0.80379999999999996</v>
      </c>
      <c r="F209" s="2">
        <v>0.89500000000000002</v>
      </c>
      <c r="G209" s="2">
        <v>23250</v>
      </c>
      <c r="H209" s="2">
        <v>19.462474645</v>
      </c>
      <c r="I209" s="2">
        <v>93927.882352999994</v>
      </c>
      <c r="J209" s="2">
        <v>43200</v>
      </c>
      <c r="K209" s="2">
        <v>53100</v>
      </c>
      <c r="L209" s="2">
        <v>58100</v>
      </c>
      <c r="M209" s="2">
        <f t="shared" si="9"/>
        <v>10.969920942840002</v>
      </c>
      <c r="N209" s="2">
        <f t="shared" si="10"/>
        <v>57698.934532953404</v>
      </c>
      <c r="O209" s="2">
        <f t="shared" si="11"/>
        <v>160853.50885730385</v>
      </c>
      <c r="P209" s="2">
        <v>47856</v>
      </c>
    </row>
    <row r="210" spans="1:16">
      <c r="A210" s="2">
        <v>1424</v>
      </c>
      <c r="B210" s="2" t="str">
        <f>VLOOKUP(A210,'[1]2013-2014_selected_columns'!A:B,2,FALSE)</f>
        <v>Wesleyan University</v>
      </c>
      <c r="C210" s="2">
        <v>0.2092</v>
      </c>
      <c r="D210" s="2">
        <v>1387</v>
      </c>
      <c r="E210" s="2">
        <v>0.88099999999999901</v>
      </c>
      <c r="F210" s="2">
        <v>0.95079999999999998</v>
      </c>
      <c r="G210" s="2">
        <v>18500</v>
      </c>
      <c r="H210" s="2">
        <v>19.472140761999999</v>
      </c>
      <c r="I210" s="2">
        <v>96062.099707000001</v>
      </c>
      <c r="J210" s="2">
        <v>42000</v>
      </c>
      <c r="K210" s="2">
        <v>49800</v>
      </c>
      <c r="L210" s="2">
        <v>58000</v>
      </c>
      <c r="M210" s="2">
        <f t="shared" si="9"/>
        <v>10.968198289528557</v>
      </c>
      <c r="N210" s="2">
        <f t="shared" si="10"/>
        <v>73075.909300582905</v>
      </c>
      <c r="O210" s="2">
        <f t="shared" si="11"/>
        <v>227283041.23940215</v>
      </c>
      <c r="P210" s="2">
        <v>61167</v>
      </c>
    </row>
    <row r="211" spans="1:16">
      <c r="A211" s="2">
        <v>3379</v>
      </c>
      <c r="B211" s="2" t="str">
        <f>VLOOKUP(A211,'[1]2013-2014_selected_columns'!A:B,2,FALSE)</f>
        <v>University of Pittsburgh-Bradford</v>
      </c>
      <c r="C211" s="2">
        <v>0.60879061006855006</v>
      </c>
      <c r="D211" s="2">
        <v>1187</v>
      </c>
      <c r="E211" s="2">
        <v>0.80930000000000002</v>
      </c>
      <c r="F211" s="2">
        <v>0.79617499999999986</v>
      </c>
      <c r="G211" s="2">
        <v>26000</v>
      </c>
      <c r="H211" s="2">
        <v>20.573864195999999</v>
      </c>
      <c r="I211" s="2">
        <v>88370.879669000002</v>
      </c>
      <c r="J211" s="2">
        <v>42000</v>
      </c>
      <c r="K211" s="2">
        <v>49700</v>
      </c>
      <c r="L211" s="2">
        <v>58000</v>
      </c>
      <c r="M211" s="2">
        <f t="shared" si="9"/>
        <v>10.968198289528557</v>
      </c>
      <c r="N211" s="2">
        <f t="shared" si="10"/>
        <v>54471.542205711652</v>
      </c>
      <c r="O211" s="2">
        <f t="shared" si="11"/>
        <v>12450014.406074194</v>
      </c>
      <c r="P211" s="2">
        <v>25298.5</v>
      </c>
    </row>
    <row r="212" spans="1:16">
      <c r="A212" s="2">
        <v>3385</v>
      </c>
      <c r="B212" s="2" t="str">
        <f>VLOOKUP(A212,'[1]2013-2014_selected_columns'!A:B,2,FALSE)</f>
        <v>Ursinus College</v>
      </c>
      <c r="C212" s="2">
        <v>0.6633</v>
      </c>
      <c r="D212" s="2">
        <v>1182</v>
      </c>
      <c r="E212" s="2">
        <v>0.71009999999999995</v>
      </c>
      <c r="F212" s="2">
        <v>0.89249999999999996</v>
      </c>
      <c r="G212" s="2">
        <v>27000</v>
      </c>
      <c r="H212" s="2">
        <v>19.394658754000002</v>
      </c>
      <c r="I212" s="2">
        <v>111161.02819</v>
      </c>
      <c r="J212" s="2">
        <v>38000</v>
      </c>
      <c r="K212" s="2">
        <v>50100</v>
      </c>
      <c r="L212" s="2">
        <v>58000</v>
      </c>
      <c r="M212" s="2">
        <f t="shared" si="9"/>
        <v>10.968198289528557</v>
      </c>
      <c r="N212" s="2">
        <f t="shared" si="10"/>
        <v>60163.789896574446</v>
      </c>
      <c r="O212" s="2">
        <f t="shared" si="11"/>
        <v>4681986.7165176524</v>
      </c>
      <c r="P212" s="2">
        <v>57163</v>
      </c>
    </row>
    <row r="213" spans="1:16">
      <c r="A213" s="2">
        <v>1133</v>
      </c>
      <c r="B213" s="2" t="str">
        <f>VLOOKUP(A213,'[1]2013-2014_selected_columns'!A:B,2,FALSE)</f>
        <v>California Lutheran University</v>
      </c>
      <c r="C213" s="2">
        <v>0.48020000000000002</v>
      </c>
      <c r="D213" s="2">
        <v>1108</v>
      </c>
      <c r="E213" s="2">
        <v>1</v>
      </c>
      <c r="F213" s="2">
        <v>0.84770000000000001</v>
      </c>
      <c r="G213" s="2">
        <v>21379</v>
      </c>
      <c r="H213" s="2">
        <v>22.674435028000001</v>
      </c>
      <c r="I213" s="2">
        <v>79780.846044999998</v>
      </c>
      <c r="J213" s="2">
        <v>39200</v>
      </c>
      <c r="K213" s="2">
        <v>48300</v>
      </c>
      <c r="L213" s="2">
        <v>57900</v>
      </c>
      <c r="M213" s="2">
        <f t="shared" si="9"/>
        <v>10.966472663561087</v>
      </c>
      <c r="N213" s="2">
        <f t="shared" si="10"/>
        <v>53748.234869018081</v>
      </c>
      <c r="O213" s="2">
        <f t="shared" si="11"/>
        <v>17237153.702837314</v>
      </c>
      <c r="P213" s="2">
        <v>48630</v>
      </c>
    </row>
    <row r="214" spans="1:16">
      <c r="A214" s="2">
        <v>1363</v>
      </c>
      <c r="B214" s="2" t="str">
        <f>VLOOKUP(A214,'[1]2013-2014_selected_columns'!A:B,2,FALSE)</f>
        <v>Regis University</v>
      </c>
      <c r="C214" s="2">
        <v>0.9234</v>
      </c>
      <c r="D214" s="2">
        <v>1111</v>
      </c>
      <c r="E214" s="2">
        <v>0.30330000000000001</v>
      </c>
      <c r="F214" s="2">
        <v>0.81859999999999999</v>
      </c>
      <c r="G214" s="2">
        <v>22396</v>
      </c>
      <c r="H214" s="2">
        <v>29.967007964</v>
      </c>
      <c r="I214" s="2">
        <v>56454.231702999998</v>
      </c>
      <c r="J214" s="2">
        <v>52300</v>
      </c>
      <c r="K214" s="2">
        <v>55600</v>
      </c>
      <c r="L214" s="2">
        <v>57900</v>
      </c>
      <c r="M214" s="2">
        <f t="shared" si="9"/>
        <v>10.966472663561087</v>
      </c>
      <c r="N214" s="2">
        <f t="shared" si="10"/>
        <v>53465.568497570028</v>
      </c>
      <c r="O214" s="2">
        <f t="shared" si="11"/>
        <v>19664182.749743339</v>
      </c>
      <c r="P214" s="2">
        <v>43058</v>
      </c>
    </row>
    <row r="215" spans="1:16">
      <c r="A215" s="2">
        <v>3050</v>
      </c>
      <c r="B215" s="2" t="str">
        <f>VLOOKUP(A215,'[1]2013-2014_selected_columns'!A:B,2,FALSE)</f>
        <v>John Carroll University</v>
      </c>
      <c r="C215" s="2">
        <v>0.83340000000000003</v>
      </c>
      <c r="D215" s="2">
        <v>1112</v>
      </c>
      <c r="E215" s="2">
        <v>0.99519999999999997</v>
      </c>
      <c r="F215" s="2">
        <v>0.88109999999999999</v>
      </c>
      <c r="G215" s="2">
        <v>27000</v>
      </c>
      <c r="H215" s="2">
        <v>20.103964098999999</v>
      </c>
      <c r="I215" s="2">
        <v>96823.326851000005</v>
      </c>
      <c r="J215" s="2">
        <v>41700</v>
      </c>
      <c r="K215" s="2">
        <v>48500</v>
      </c>
      <c r="L215" s="2">
        <v>57600</v>
      </c>
      <c r="M215" s="2">
        <f t="shared" si="9"/>
        <v>10.961277846683982</v>
      </c>
      <c r="N215" s="2">
        <f t="shared" si="10"/>
        <v>52998.574674456162</v>
      </c>
      <c r="O215" s="2">
        <f t="shared" si="11"/>
        <v>21173115.026556216</v>
      </c>
      <c r="P215" s="2">
        <v>45714</v>
      </c>
    </row>
    <row r="216" spans="1:16">
      <c r="A216" s="2">
        <v>3636</v>
      </c>
      <c r="B216" s="2" t="str">
        <f>VLOOKUP(A216,'[1]2013-2014_selected_columns'!A:B,2,FALSE)</f>
        <v>Texas Christian University</v>
      </c>
      <c r="C216" s="2">
        <v>0.47389999999999999</v>
      </c>
      <c r="D216" s="2">
        <v>1206</v>
      </c>
      <c r="E216" s="2">
        <v>0.98040000000000005</v>
      </c>
      <c r="F216" s="2">
        <v>0.90210000000000001</v>
      </c>
      <c r="G216" s="2">
        <v>21580.5</v>
      </c>
      <c r="H216" s="2">
        <v>21.057701256000001</v>
      </c>
      <c r="I216" s="2">
        <v>119495.88832</v>
      </c>
      <c r="J216" s="2">
        <v>48600</v>
      </c>
      <c r="K216" s="2">
        <v>52700</v>
      </c>
      <c r="L216" s="2">
        <v>57600</v>
      </c>
      <c r="M216" s="2">
        <f t="shared" si="9"/>
        <v>10.961277846683982</v>
      </c>
      <c r="N216" s="2">
        <f t="shared" si="10"/>
        <v>65707.017205857497</v>
      </c>
      <c r="O216" s="2">
        <f t="shared" si="11"/>
        <v>65723727.976069503</v>
      </c>
      <c r="P216" s="2">
        <v>48189</v>
      </c>
    </row>
    <row r="217" spans="1:16">
      <c r="A217" s="2">
        <v>3797</v>
      </c>
      <c r="B217" s="2" t="str">
        <f>VLOOKUP(A217,'[1]2013-2014_selected_columns'!A:B,2,FALSE)</f>
        <v>University of Puget Sound</v>
      </c>
      <c r="C217" s="2">
        <v>0.85219999999999996</v>
      </c>
      <c r="D217" s="2">
        <v>1233</v>
      </c>
      <c r="E217" s="2">
        <v>0.8448</v>
      </c>
      <c r="F217" s="2">
        <v>0.8669</v>
      </c>
      <c r="G217" s="2">
        <v>25000</v>
      </c>
      <c r="H217" s="2">
        <v>20.852549888999999</v>
      </c>
      <c r="I217" s="2">
        <v>100221.64522999999</v>
      </c>
      <c r="J217" s="2">
        <v>37700</v>
      </c>
      <c r="K217" s="2">
        <v>48500</v>
      </c>
      <c r="L217" s="2">
        <v>57600</v>
      </c>
      <c r="M217" s="2">
        <f t="shared" si="9"/>
        <v>10.961277846683982</v>
      </c>
      <c r="N217" s="2">
        <f t="shared" si="10"/>
        <v>59273.038075469842</v>
      </c>
      <c r="O217" s="2">
        <f t="shared" si="11"/>
        <v>2799056.4019718319</v>
      </c>
      <c r="P217" s="2">
        <v>53785</v>
      </c>
    </row>
    <row r="218" spans="1:16">
      <c r="A218" s="2">
        <v>1036</v>
      </c>
      <c r="B218" s="2" t="str">
        <f>VLOOKUP(A218,'[1]2013-2014_selected_columns'!A:B,2,FALSE)</f>
        <v>Samford University</v>
      </c>
      <c r="C218" s="2">
        <v>0.76970000000000005</v>
      </c>
      <c r="D218" s="2">
        <v>1153</v>
      </c>
      <c r="E218" s="2">
        <v>0.99390000000000001</v>
      </c>
      <c r="F218" s="2">
        <v>0.86729999999999996</v>
      </c>
      <c r="G218" s="2">
        <v>22917.5</v>
      </c>
      <c r="H218" s="2">
        <v>21.622245540000002</v>
      </c>
      <c r="I218" s="2">
        <v>95708.009443999996</v>
      </c>
      <c r="J218" s="2">
        <v>43900</v>
      </c>
      <c r="K218" s="2">
        <v>48500</v>
      </c>
      <c r="L218" s="2">
        <v>57400</v>
      </c>
      <c r="M218" s="2">
        <f t="shared" si="9"/>
        <v>10.957799582307658</v>
      </c>
      <c r="N218" s="2">
        <f t="shared" si="10"/>
        <v>56151.47638612771</v>
      </c>
      <c r="O218" s="2">
        <f t="shared" si="11"/>
        <v>1558811.2143967238</v>
      </c>
      <c r="P218" s="2">
        <v>38835</v>
      </c>
    </row>
    <row r="219" spans="1:16">
      <c r="A219" s="2">
        <v>2347</v>
      </c>
      <c r="B219" s="2" t="str">
        <f>VLOOKUP(A219,'[1]2013-2014_selected_columns'!A:B,2,FALSE)</f>
        <v>Concordia University-Saint Paul</v>
      </c>
      <c r="C219" s="2">
        <v>0.52390000000000003</v>
      </c>
      <c r="D219" s="2">
        <v>991</v>
      </c>
      <c r="E219" s="2">
        <v>0.23449999999999999</v>
      </c>
      <c r="F219" s="2">
        <v>0.7278</v>
      </c>
      <c r="G219" s="2">
        <v>20832</v>
      </c>
      <c r="H219" s="2">
        <v>27.836212411999998</v>
      </c>
      <c r="I219" s="2">
        <v>53152.449136000003</v>
      </c>
      <c r="J219" s="2">
        <v>42900</v>
      </c>
      <c r="K219" s="2">
        <v>48100</v>
      </c>
      <c r="L219" s="2">
        <v>57400</v>
      </c>
      <c r="M219" s="2">
        <f t="shared" si="9"/>
        <v>10.957799582307658</v>
      </c>
      <c r="N219" s="2">
        <f t="shared" si="10"/>
        <v>47801.870054336745</v>
      </c>
      <c r="O219" s="2">
        <f t="shared" si="11"/>
        <v>92124098.453837723</v>
      </c>
      <c r="P219" s="2">
        <v>40267</v>
      </c>
    </row>
    <row r="220" spans="1:16">
      <c r="A220" s="2">
        <v>3620</v>
      </c>
      <c r="B220" s="2" t="str">
        <f>VLOOKUP(A220,'[1]2013-2014_selected_columns'!A:B,2,FALSE)</f>
        <v>Southwestern University</v>
      </c>
      <c r="C220" s="2">
        <v>0.52170000000000005</v>
      </c>
      <c r="D220" s="2">
        <v>1168</v>
      </c>
      <c r="E220" s="2">
        <v>0.66299999999999903</v>
      </c>
      <c r="F220" s="2">
        <v>0.87360000000000004</v>
      </c>
      <c r="G220" s="2">
        <v>27000</v>
      </c>
      <c r="H220" s="2">
        <v>20.357361962999999</v>
      </c>
      <c r="I220" s="2">
        <v>83060.564417000001</v>
      </c>
      <c r="J220" s="2">
        <v>37100</v>
      </c>
      <c r="K220" s="2">
        <v>50000</v>
      </c>
      <c r="L220" s="2">
        <v>57400</v>
      </c>
      <c r="M220" s="2">
        <f t="shared" si="9"/>
        <v>10.957799582307658</v>
      </c>
      <c r="N220" s="2">
        <f t="shared" si="10"/>
        <v>55666.189014034237</v>
      </c>
      <c r="O220" s="2">
        <f t="shared" si="11"/>
        <v>3006100.5350555726</v>
      </c>
      <c r="P220" s="2">
        <v>46789</v>
      </c>
    </row>
    <row r="221" spans="1:16">
      <c r="A221" s="2">
        <v>6622</v>
      </c>
      <c r="B221" s="2" t="str">
        <f>VLOOKUP(A221,'[1]2013-2014_selected_columns'!A:B,2,FALSE)</f>
        <v>Jefferson College of Health Sciences</v>
      </c>
      <c r="C221" s="2">
        <v>0.41060000000000002</v>
      </c>
      <c r="D221" s="2">
        <v>963</v>
      </c>
      <c r="E221" s="2">
        <v>0.5444</v>
      </c>
      <c r="F221" s="2">
        <v>0.61109999999999998</v>
      </c>
      <c r="G221" s="2">
        <v>23937</v>
      </c>
      <c r="H221" s="2">
        <v>25.642361111</v>
      </c>
      <c r="I221" s="2">
        <v>46959.411458000002</v>
      </c>
      <c r="J221" s="2">
        <v>46900</v>
      </c>
      <c r="K221" s="2">
        <v>53500</v>
      </c>
      <c r="L221" s="2">
        <v>57400</v>
      </c>
      <c r="M221" s="2">
        <f t="shared" si="9"/>
        <v>10.957799582307658</v>
      </c>
      <c r="N221" s="2">
        <f t="shared" si="10"/>
        <v>41402.988627877632</v>
      </c>
      <c r="O221" s="2">
        <f t="shared" si="11"/>
        <v>255904372.83981237</v>
      </c>
      <c r="P221" s="2">
        <v>31688</v>
      </c>
    </row>
    <row r="222" spans="1:16">
      <c r="A222" s="2">
        <v>1570</v>
      </c>
      <c r="B222" s="2" t="str">
        <f>VLOOKUP(A222,'[1]2013-2014_selected_columns'!A:B,2,FALSE)</f>
        <v>Southern Polytechnic State University</v>
      </c>
      <c r="C222" s="2">
        <v>0.77980000000000005</v>
      </c>
      <c r="D222" s="2">
        <v>1123</v>
      </c>
      <c r="E222" s="2">
        <v>0.7288</v>
      </c>
      <c r="F222" s="2">
        <v>0.72409999999999997</v>
      </c>
      <c r="G222" s="2">
        <v>25119</v>
      </c>
      <c r="H222" s="2">
        <v>23.738684583000001</v>
      </c>
      <c r="I222" s="2">
        <v>49637.697312999997</v>
      </c>
      <c r="J222" s="2">
        <v>47200</v>
      </c>
      <c r="K222" s="2">
        <v>52100</v>
      </c>
      <c r="L222" s="2">
        <v>57300</v>
      </c>
      <c r="M222" s="2">
        <f t="shared" si="9"/>
        <v>10.956055902702831</v>
      </c>
      <c r="N222" s="2">
        <f t="shared" si="10"/>
        <v>45814.773456661969</v>
      </c>
      <c r="O222" s="2">
        <f t="shared" si="11"/>
        <v>131910428.75179645</v>
      </c>
      <c r="P222" s="2">
        <v>16546</v>
      </c>
    </row>
    <row r="223" spans="1:16">
      <c r="A223" s="2">
        <v>1580</v>
      </c>
      <c r="B223" s="2" t="str">
        <f>VLOOKUP(A223,'[1]2013-2014_selected_columns'!A:B,2,FALSE)</f>
        <v>Mercer University</v>
      </c>
      <c r="C223" s="2">
        <v>0.69</v>
      </c>
      <c r="D223" s="2">
        <v>1171</v>
      </c>
      <c r="E223" s="2">
        <v>0.97519999999999996</v>
      </c>
      <c r="F223" s="2">
        <v>0.82020000000000004</v>
      </c>
      <c r="G223" s="2">
        <v>25000</v>
      </c>
      <c r="H223" s="2">
        <v>27.850509164999998</v>
      </c>
      <c r="I223" s="2">
        <v>55379.906314</v>
      </c>
      <c r="J223" s="2">
        <v>44300</v>
      </c>
      <c r="K223" s="2">
        <v>51500</v>
      </c>
      <c r="L223" s="2">
        <v>57300</v>
      </c>
      <c r="M223" s="2">
        <f t="shared" si="9"/>
        <v>10.956055902702831</v>
      </c>
      <c r="N223" s="2">
        <f t="shared" si="10"/>
        <v>52583.931246803302</v>
      </c>
      <c r="O223" s="2">
        <f t="shared" si="11"/>
        <v>22241304.484878257</v>
      </c>
      <c r="P223" s="2">
        <v>46382</v>
      </c>
    </row>
    <row r="224" spans="1:16">
      <c r="A224" s="2">
        <v>3127</v>
      </c>
      <c r="B224" s="2" t="str">
        <f>VLOOKUP(A224,'[1]2013-2014_selected_columns'!A:B,2,FALSE)</f>
        <v>University of Dayton</v>
      </c>
      <c r="C224" s="2">
        <v>0.52969999999999995</v>
      </c>
      <c r="D224" s="2">
        <v>1181</v>
      </c>
      <c r="E224" s="2">
        <v>0.61899999999999999</v>
      </c>
      <c r="F224" s="2">
        <v>0.88580000000000003</v>
      </c>
      <c r="G224" s="2">
        <v>26500</v>
      </c>
      <c r="H224" s="2">
        <v>19.752911814000001</v>
      </c>
      <c r="I224" s="2">
        <v>129521.62686999999</v>
      </c>
      <c r="J224" s="2">
        <v>45600</v>
      </c>
      <c r="K224" s="2">
        <v>52800</v>
      </c>
      <c r="L224" s="2">
        <v>57300</v>
      </c>
      <c r="M224" s="2">
        <f t="shared" si="9"/>
        <v>10.956055902702831</v>
      </c>
      <c r="N224" s="2">
        <f t="shared" si="10"/>
        <v>65034.13063424384</v>
      </c>
      <c r="O224" s="2">
        <f t="shared" si="11"/>
        <v>59816776.667549029</v>
      </c>
      <c r="P224" s="2">
        <v>46250</v>
      </c>
    </row>
    <row r="225" spans="1:16">
      <c r="A225" s="2">
        <v>2972</v>
      </c>
      <c r="B225" s="2" t="str">
        <f>VLOOKUP(A225,'[1]2013-2014_selected_columns'!A:B,2,FALSE)</f>
        <v>North Carolina State University at Raleigh</v>
      </c>
      <c r="C225" s="2">
        <v>0.50009999999999999</v>
      </c>
      <c r="D225" s="2">
        <v>1229</v>
      </c>
      <c r="E225" s="2">
        <v>0.88129999999999997</v>
      </c>
      <c r="F225" s="2">
        <v>0.92579999999999996</v>
      </c>
      <c r="G225" s="2">
        <v>19500</v>
      </c>
      <c r="H225" s="2">
        <v>20.998240866</v>
      </c>
      <c r="I225" s="2">
        <v>76786.398375999997</v>
      </c>
      <c r="J225" s="2">
        <v>42800</v>
      </c>
      <c r="K225" s="2">
        <v>48800</v>
      </c>
      <c r="L225" s="2">
        <v>57200</v>
      </c>
      <c r="M225" s="2">
        <f t="shared" si="9"/>
        <v>10.95430917736789</v>
      </c>
      <c r="N225" s="2">
        <f t="shared" si="10"/>
        <v>59956.607130919336</v>
      </c>
      <c r="O225" s="2">
        <f t="shared" si="11"/>
        <v>7598882.874235332</v>
      </c>
      <c r="P225" s="2">
        <v>20511</v>
      </c>
    </row>
    <row r="226" spans="1:16">
      <c r="A226" s="2">
        <v>3654</v>
      </c>
      <c r="B226" s="2" t="str">
        <f>VLOOKUP(A226,'[1]2013-2014_selected_columns'!A:B,2,FALSE)</f>
        <v>University of St Thomas</v>
      </c>
      <c r="C226" s="2">
        <v>0.77239999999999998</v>
      </c>
      <c r="D226" s="2">
        <v>1121</v>
      </c>
      <c r="E226" s="2">
        <v>0.99490000000000001</v>
      </c>
      <c r="F226" s="2">
        <v>0.76599999999999902</v>
      </c>
      <c r="G226" s="2">
        <v>23500</v>
      </c>
      <c r="H226" s="2">
        <v>23.052800000000001</v>
      </c>
      <c r="I226" s="2">
        <v>56507.588799999998</v>
      </c>
      <c r="J226" s="2">
        <v>42000</v>
      </c>
      <c r="K226" s="2">
        <v>47700</v>
      </c>
      <c r="L226" s="2">
        <v>57200</v>
      </c>
      <c r="M226" s="2">
        <f t="shared" si="9"/>
        <v>10.95430917736789</v>
      </c>
      <c r="N226" s="2">
        <f t="shared" si="10"/>
        <v>46865.416058013536</v>
      </c>
      <c r="O226" s="2">
        <f t="shared" si="11"/>
        <v>106803625.25396448</v>
      </c>
      <c r="P226" s="2">
        <v>37271</v>
      </c>
    </row>
    <row r="227" spans="1:16">
      <c r="A227" s="2">
        <v>3425</v>
      </c>
      <c r="B227" s="2" t="str">
        <f>VLOOKUP(A227,'[1]2013-2014_selected_columns'!A:B,2,FALSE)</f>
        <v>Clemson University</v>
      </c>
      <c r="C227" s="2">
        <v>0.57869999999999999</v>
      </c>
      <c r="D227" s="2">
        <v>1259</v>
      </c>
      <c r="E227" s="2">
        <v>0.87029999999999996</v>
      </c>
      <c r="F227" s="2">
        <v>0.9194</v>
      </c>
      <c r="G227" s="2">
        <v>21500</v>
      </c>
      <c r="H227" s="2">
        <v>20.173395103000001</v>
      </c>
      <c r="I227" s="2">
        <v>94687.694076999993</v>
      </c>
      <c r="J227" s="2">
        <v>45100</v>
      </c>
      <c r="K227" s="2">
        <v>50300</v>
      </c>
      <c r="L227" s="2">
        <v>57100</v>
      </c>
      <c r="M227" s="2">
        <f t="shared" si="9"/>
        <v>10.952559395644101</v>
      </c>
      <c r="N227" s="2">
        <f t="shared" si="10"/>
        <v>62925.674664910315</v>
      </c>
      <c r="O227" s="2">
        <f t="shared" si="11"/>
        <v>33938485.301377915</v>
      </c>
      <c r="P227" s="2">
        <v>27944</v>
      </c>
    </row>
    <row r="228" spans="1:16">
      <c r="A228" s="2">
        <v>3369</v>
      </c>
      <c r="B228" s="2" t="str">
        <f>VLOOKUP(A228,'[1]2013-2014_selected_columns'!A:B,2,FALSE)</f>
        <v>Susquehanna University</v>
      </c>
      <c r="C228" s="2">
        <v>0.72330000000000005</v>
      </c>
      <c r="D228" s="2">
        <v>1129</v>
      </c>
      <c r="E228" s="2">
        <v>0.65949999999999998</v>
      </c>
      <c r="F228" s="2">
        <v>0.83840000000000003</v>
      </c>
      <c r="G228" s="2">
        <v>25343</v>
      </c>
      <c r="H228" s="2">
        <v>19.521224087</v>
      </c>
      <c r="I228" s="2">
        <v>98672.136228999996</v>
      </c>
      <c r="J228" s="2">
        <v>38000</v>
      </c>
      <c r="K228" s="2">
        <v>49200</v>
      </c>
      <c r="L228" s="2">
        <v>57000</v>
      </c>
      <c r="M228" s="2">
        <f t="shared" si="9"/>
        <v>10.950806546816688</v>
      </c>
      <c r="N228" s="2">
        <f t="shared" si="10"/>
        <v>54601.082945760594</v>
      </c>
      <c r="O228" s="2">
        <f t="shared" si="11"/>
        <v>5754803.0331206685</v>
      </c>
      <c r="P228" s="2">
        <v>49025</v>
      </c>
    </row>
    <row r="229" spans="1:16">
      <c r="A229" s="2">
        <v>1370</v>
      </c>
      <c r="B229" s="2" t="str">
        <f>VLOOKUP(A229,'[1]2013-2014_selected_columns'!A:B,2,FALSE)</f>
        <v>University of Colorado Boulder</v>
      </c>
      <c r="C229" s="2">
        <v>0.87709999999999999</v>
      </c>
      <c r="D229" s="2">
        <v>1192</v>
      </c>
      <c r="E229" s="2">
        <v>0.68299999999999905</v>
      </c>
      <c r="F229" s="2">
        <v>0.84619999999999995</v>
      </c>
      <c r="G229" s="2">
        <v>19135</v>
      </c>
      <c r="H229" s="2">
        <v>20.709548707</v>
      </c>
      <c r="I229" s="2">
        <v>93332.015272000004</v>
      </c>
      <c r="J229" s="2">
        <v>39800</v>
      </c>
      <c r="K229" s="2">
        <v>47800</v>
      </c>
      <c r="L229" s="2">
        <v>56900</v>
      </c>
      <c r="M229" s="2">
        <f t="shared" si="9"/>
        <v>10.949050620114422</v>
      </c>
      <c r="N229" s="2">
        <f t="shared" si="10"/>
        <v>57544.324485759083</v>
      </c>
      <c r="O229" s="2">
        <f t="shared" si="11"/>
        <v>415154.04294870736</v>
      </c>
      <c r="P229" s="2">
        <v>27854</v>
      </c>
    </row>
    <row r="230" spans="1:16">
      <c r="A230" s="2">
        <v>1671</v>
      </c>
      <c r="B230" s="2" t="str">
        <f>VLOOKUP(A230,'[1]2013-2014_selected_columns'!A:B,2,FALSE)</f>
        <v>DePaul University</v>
      </c>
      <c r="C230" s="2">
        <v>0.59870000000000001</v>
      </c>
      <c r="D230" s="2">
        <v>1163</v>
      </c>
      <c r="E230" s="2">
        <v>0.50339999999999996</v>
      </c>
      <c r="F230" s="2">
        <v>0.85360000000000003</v>
      </c>
      <c r="G230" s="2">
        <v>23000</v>
      </c>
      <c r="H230" s="2">
        <v>22.624483044000002</v>
      </c>
      <c r="I230" s="2">
        <v>70831.55528</v>
      </c>
      <c r="J230" s="2">
        <v>43600</v>
      </c>
      <c r="K230" s="2">
        <v>50300</v>
      </c>
      <c r="L230" s="2">
        <v>56900</v>
      </c>
      <c r="M230" s="2">
        <f t="shared" si="9"/>
        <v>10.949050620114422</v>
      </c>
      <c r="N230" s="2">
        <f t="shared" si="10"/>
        <v>55282.104202151786</v>
      </c>
      <c r="O230" s="2">
        <f t="shared" si="11"/>
        <v>2617586.8126949091</v>
      </c>
      <c r="P230" s="2">
        <v>46375</v>
      </c>
    </row>
    <row r="231" spans="1:16">
      <c r="A231" s="2">
        <v>2010</v>
      </c>
      <c r="B231" s="2" t="str">
        <f>VLOOKUP(A231,'[1]2013-2014_selected_columns'!A:B,2,FALSE)</f>
        <v>Louisiana State University and Agricultural &amp; Mechanical College</v>
      </c>
      <c r="C231" s="2">
        <v>0.76229999999999998</v>
      </c>
      <c r="D231" s="2">
        <v>1162</v>
      </c>
      <c r="E231" s="2">
        <v>0.91020000000000001</v>
      </c>
      <c r="F231" s="2">
        <v>0.82489999999999997</v>
      </c>
      <c r="G231" s="2">
        <v>19162</v>
      </c>
      <c r="H231" s="2">
        <v>20.365410141000002</v>
      </c>
      <c r="I231" s="2">
        <v>73936.034245000003</v>
      </c>
      <c r="J231" s="2">
        <v>43200</v>
      </c>
      <c r="K231" s="2">
        <v>50800</v>
      </c>
      <c r="L231" s="2">
        <v>56900</v>
      </c>
      <c r="M231" s="2">
        <f t="shared" si="9"/>
        <v>10.949050620114422</v>
      </c>
      <c r="N231" s="2">
        <f t="shared" si="10"/>
        <v>52123.040824750766</v>
      </c>
      <c r="O231" s="2">
        <f t="shared" si="11"/>
        <v>22819338.961997844</v>
      </c>
      <c r="P231" s="2">
        <v>20422</v>
      </c>
    </row>
    <row r="232" spans="1:16">
      <c r="A232" s="2">
        <v>3803</v>
      </c>
      <c r="B232" s="2" t="str">
        <f>VLOOKUP(A232,'[1]2013-2014_selected_columns'!A:B,2,FALSE)</f>
        <v>Whitman College</v>
      </c>
      <c r="C232" s="2">
        <v>0.5696</v>
      </c>
      <c r="D232" s="2">
        <v>1327</v>
      </c>
      <c r="E232" s="2">
        <v>0.75519999999999998</v>
      </c>
      <c r="F232" s="2">
        <v>0.93959999999999999</v>
      </c>
      <c r="G232" s="2">
        <v>15700</v>
      </c>
      <c r="H232" s="2">
        <v>19.540897097999999</v>
      </c>
      <c r="I232" s="2">
        <v>119874.04749</v>
      </c>
      <c r="J232" s="2">
        <v>33900</v>
      </c>
      <c r="K232" s="2">
        <v>43100</v>
      </c>
      <c r="L232" s="2">
        <v>56900</v>
      </c>
      <c r="M232" s="2">
        <f t="shared" si="9"/>
        <v>10.949050620114422</v>
      </c>
      <c r="N232" s="2">
        <f t="shared" si="10"/>
        <v>73839.74214682146</v>
      </c>
      <c r="O232" s="2">
        <f t="shared" si="11"/>
        <v>286954864.0007993</v>
      </c>
      <c r="P232" s="2">
        <v>54865</v>
      </c>
    </row>
    <row r="233" spans="1:16">
      <c r="A233" s="2">
        <v>30719</v>
      </c>
      <c r="B233" s="2" t="str">
        <f>VLOOKUP(A233,'[1]2013-2014_selected_columns'!A:B,2,FALSE)</f>
        <v>Mount Carmel College of Nursing</v>
      </c>
      <c r="C233" s="2">
        <v>0.54210000000000003</v>
      </c>
      <c r="D233" s="2">
        <v>1030</v>
      </c>
      <c r="E233" s="2">
        <v>0.65310000000000001</v>
      </c>
      <c r="F233" s="2">
        <v>0.76829999999999998</v>
      </c>
      <c r="G233" s="2">
        <v>19500</v>
      </c>
      <c r="H233" s="2">
        <v>25.889943074000001</v>
      </c>
      <c r="I233" s="2">
        <v>71444.825427000003</v>
      </c>
      <c r="J233" s="2">
        <v>50100</v>
      </c>
      <c r="K233" s="2">
        <v>52000</v>
      </c>
      <c r="L233" s="2">
        <v>56900</v>
      </c>
      <c r="M233" s="2">
        <f t="shared" si="9"/>
        <v>10.949050620114422</v>
      </c>
      <c r="N233" s="2">
        <f t="shared" si="10"/>
        <v>50638.436517132912</v>
      </c>
      <c r="O233" s="2">
        <f t="shared" si="11"/>
        <v>39207177.249974616</v>
      </c>
      <c r="P233" s="2">
        <v>25491</v>
      </c>
    </row>
    <row r="234" spans="1:16">
      <c r="A234" s="2">
        <v>1641</v>
      </c>
      <c r="B234" s="2" t="str">
        <f>VLOOKUP(A234,'[1]2013-2014_selected_columns'!A:B,2,FALSE)</f>
        <v>Bradley University</v>
      </c>
      <c r="C234" s="2">
        <v>0.6694</v>
      </c>
      <c r="D234" s="2">
        <v>1163</v>
      </c>
      <c r="E234" s="2">
        <v>0.58699999999999997</v>
      </c>
      <c r="F234" s="2">
        <v>0.88080000000000003</v>
      </c>
      <c r="G234" s="2">
        <v>27000</v>
      </c>
      <c r="H234" s="2">
        <v>20.319085486999999</v>
      </c>
      <c r="I234" s="2">
        <v>91692.716700000004</v>
      </c>
      <c r="J234" s="2">
        <v>42700</v>
      </c>
      <c r="K234" s="2">
        <v>48800</v>
      </c>
      <c r="L234" s="2">
        <v>56800</v>
      </c>
      <c r="M234" s="2">
        <f t="shared" si="9"/>
        <v>10.947291604709243</v>
      </c>
      <c r="N234" s="2">
        <f t="shared" si="10"/>
        <v>56599.681653850748</v>
      </c>
      <c r="O234" s="2">
        <f t="shared" si="11"/>
        <v>40127.439803971436</v>
      </c>
      <c r="P234" s="2">
        <v>40330</v>
      </c>
    </row>
    <row r="235" spans="1:16">
      <c r="A235" s="2">
        <v>1249</v>
      </c>
      <c r="B235" s="2" t="str">
        <f>VLOOKUP(A235,'[1]2013-2014_selected_columns'!A:B,2,FALSE)</f>
        <v>Occidental College</v>
      </c>
      <c r="C235" s="2">
        <v>0.4239</v>
      </c>
      <c r="D235" s="2">
        <v>1303</v>
      </c>
      <c r="E235" s="2">
        <v>0.72729999999999995</v>
      </c>
      <c r="F235" s="2">
        <v>0.93020000000000003</v>
      </c>
      <c r="G235" s="2">
        <v>21500</v>
      </c>
      <c r="H235" s="2">
        <v>19.498344371000002</v>
      </c>
      <c r="I235" s="2">
        <v>100174.14238</v>
      </c>
      <c r="J235" s="2">
        <v>38900</v>
      </c>
      <c r="K235" s="2">
        <v>48300</v>
      </c>
      <c r="L235" s="2">
        <v>56600</v>
      </c>
      <c r="M235" s="2">
        <f t="shared" si="9"/>
        <v>10.943764264191275</v>
      </c>
      <c r="N235" s="2">
        <f t="shared" si="10"/>
        <v>67523.264323134528</v>
      </c>
      <c r="O235" s="2">
        <f t="shared" si="11"/>
        <v>119317703.47306362</v>
      </c>
      <c r="P235" s="2">
        <v>60655</v>
      </c>
    </row>
    <row r="236" spans="1:16">
      <c r="A236" s="2">
        <v>3270</v>
      </c>
      <c r="B236" s="2" t="str">
        <f>VLOOKUP(A236,'[1]2013-2014_selected_columns'!A:B,2,FALSE)</f>
        <v>Gwynedd Mercy University</v>
      </c>
      <c r="C236" s="2">
        <v>0.65910000000000002</v>
      </c>
      <c r="D236" s="2">
        <v>944</v>
      </c>
      <c r="E236" s="2">
        <v>0.23580000000000001</v>
      </c>
      <c r="F236" s="2">
        <v>0.82220000000000004</v>
      </c>
      <c r="G236" s="2">
        <v>25000</v>
      </c>
      <c r="H236" s="2">
        <v>26.331309627</v>
      </c>
      <c r="I236" s="2">
        <v>64891.901995</v>
      </c>
      <c r="J236" s="2">
        <v>50100</v>
      </c>
      <c r="K236" s="2">
        <v>50900</v>
      </c>
      <c r="L236" s="2">
        <v>56600</v>
      </c>
      <c r="M236" s="2">
        <f t="shared" si="9"/>
        <v>10.943764264191275</v>
      </c>
      <c r="N236" s="2">
        <f t="shared" si="10"/>
        <v>47996.217391641672</v>
      </c>
      <c r="O236" s="2">
        <f t="shared" si="11"/>
        <v>74025075.171889231</v>
      </c>
      <c r="P236" s="2">
        <v>39051</v>
      </c>
    </row>
    <row r="237" spans="1:16">
      <c r="A237" s="2">
        <v>2616</v>
      </c>
      <c r="B237" s="2" t="str">
        <f>VLOOKUP(A237,'[1]2013-2014_selected_columns'!A:B,2,FALSE)</f>
        <v>Monmouth University</v>
      </c>
      <c r="C237" s="2">
        <v>0.77910000000000001</v>
      </c>
      <c r="D237" s="2">
        <v>1063</v>
      </c>
      <c r="E237" s="2">
        <v>0.48409999999999997</v>
      </c>
      <c r="F237" s="2">
        <v>0.79520000000000002</v>
      </c>
      <c r="G237" s="2">
        <v>26026</v>
      </c>
      <c r="H237" s="2">
        <v>20.291899441000002</v>
      </c>
      <c r="I237" s="2">
        <v>94301.321695000006</v>
      </c>
      <c r="J237" s="2">
        <v>39700</v>
      </c>
      <c r="K237" s="2">
        <v>46600</v>
      </c>
      <c r="L237" s="2">
        <v>56500</v>
      </c>
      <c r="M237" s="2">
        <f t="shared" si="9"/>
        <v>10.941995917134532</v>
      </c>
      <c r="N237" s="2">
        <f t="shared" si="10"/>
        <v>50955.984024702077</v>
      </c>
      <c r="O237" s="2">
        <f t="shared" si="11"/>
        <v>30736113.134358585</v>
      </c>
      <c r="P237" s="2">
        <v>42307</v>
      </c>
    </row>
    <row r="238" spans="1:16">
      <c r="A238" s="2">
        <v>1322</v>
      </c>
      <c r="B238" s="2" t="str">
        <f>VLOOKUP(A238,'[1]2013-2014_selected_columns'!A:B,2,FALSE)</f>
        <v>University of Redlands</v>
      </c>
      <c r="C238" s="2">
        <v>0.67200000000000004</v>
      </c>
      <c r="D238" s="2">
        <v>1135</v>
      </c>
      <c r="E238" s="2">
        <v>0.96440000000000003</v>
      </c>
      <c r="F238" s="2">
        <v>0.88400000000000001</v>
      </c>
      <c r="G238" s="2">
        <v>26000</v>
      </c>
      <c r="H238" s="2">
        <v>24.831663327000001</v>
      </c>
      <c r="I238" s="2">
        <v>72010.703406999994</v>
      </c>
      <c r="J238" s="2">
        <v>45100</v>
      </c>
      <c r="K238" s="2">
        <v>49400</v>
      </c>
      <c r="L238" s="2">
        <v>56400</v>
      </c>
      <c r="M238" s="2">
        <f t="shared" si="9"/>
        <v>10.940224437486151</v>
      </c>
      <c r="N238" s="2">
        <f t="shared" si="10"/>
        <v>53833.28372961071</v>
      </c>
      <c r="O238" s="2">
        <f t="shared" si="11"/>
        <v>6588032.4126811065</v>
      </c>
      <c r="P238" s="2">
        <v>55268</v>
      </c>
    </row>
    <row r="239" spans="1:16">
      <c r="A239" s="2">
        <v>1468</v>
      </c>
      <c r="B239" s="2" t="str">
        <f>VLOOKUP(A239,'[1]2013-2014_selected_columns'!A:B,2,FALSE)</f>
        <v>St. Thomas University</v>
      </c>
      <c r="C239" s="2">
        <v>0.87849999999999995</v>
      </c>
      <c r="D239" s="2">
        <v>904</v>
      </c>
      <c r="E239" s="2">
        <v>1</v>
      </c>
      <c r="F239" s="2">
        <v>0.61839999999999995</v>
      </c>
      <c r="G239" s="2">
        <v>20471</v>
      </c>
      <c r="H239" s="2">
        <v>24.504273504</v>
      </c>
      <c r="I239" s="2">
        <v>41491.063247999999</v>
      </c>
      <c r="J239" s="2">
        <v>43700</v>
      </c>
      <c r="K239" s="2">
        <v>51200</v>
      </c>
      <c r="L239" s="2">
        <v>56400</v>
      </c>
      <c r="M239" s="2">
        <f t="shared" si="9"/>
        <v>10.940224437486151</v>
      </c>
      <c r="N239" s="2">
        <f t="shared" si="10"/>
        <v>36351.287444187226</v>
      </c>
      <c r="O239" s="2">
        <f t="shared" si="11"/>
        <v>401950875.14560473</v>
      </c>
      <c r="P239" s="2">
        <v>37090</v>
      </c>
    </row>
    <row r="240" spans="1:16">
      <c r="A240" s="2">
        <v>1598</v>
      </c>
      <c r="B240" s="2" t="str">
        <f>VLOOKUP(A240,'[1]2013-2014_selected_columns'!A:B,2,FALSE)</f>
        <v>University of Georgia</v>
      </c>
      <c r="C240" s="2">
        <v>0.56079999999999997</v>
      </c>
      <c r="D240" s="2">
        <v>1247</v>
      </c>
      <c r="E240" s="2">
        <v>0.88039999999999996</v>
      </c>
      <c r="F240" s="2">
        <v>0.94169999999999998</v>
      </c>
      <c r="G240" s="2">
        <v>17750</v>
      </c>
      <c r="H240" s="2">
        <v>20.545771683000002</v>
      </c>
      <c r="I240" s="2">
        <v>80938.458197999993</v>
      </c>
      <c r="J240" s="2">
        <v>42800</v>
      </c>
      <c r="K240" s="2">
        <v>50200</v>
      </c>
      <c r="L240" s="2">
        <v>56400</v>
      </c>
      <c r="M240" s="2">
        <f t="shared" si="9"/>
        <v>10.940224437486151</v>
      </c>
      <c r="N240" s="2">
        <f t="shared" si="10"/>
        <v>61742.472672471049</v>
      </c>
      <c r="O240" s="2">
        <f t="shared" si="11"/>
        <v>28542014.256099954</v>
      </c>
      <c r="P240" s="2">
        <v>21162</v>
      </c>
    </row>
    <row r="241" spans="1:16">
      <c r="A241" s="2">
        <v>2703</v>
      </c>
      <c r="B241" s="2" t="str">
        <f>VLOOKUP(A241,'[1]2013-2014_selected_columns'!A:B,2,FALSE)</f>
        <v>College of Mount Saint Vincent</v>
      </c>
      <c r="C241" s="2">
        <v>0.73099999999999998</v>
      </c>
      <c r="D241" s="2">
        <v>919</v>
      </c>
      <c r="E241" s="2">
        <v>0.35239999999999999</v>
      </c>
      <c r="F241" s="2">
        <v>0.66869999999999996</v>
      </c>
      <c r="G241" s="2">
        <v>27750</v>
      </c>
      <c r="H241" s="2">
        <v>20.253951528000002</v>
      </c>
      <c r="I241" s="2">
        <v>59946.709168000001</v>
      </c>
      <c r="J241" s="2">
        <v>43500</v>
      </c>
      <c r="K241" s="2">
        <v>50000</v>
      </c>
      <c r="L241" s="2">
        <v>56400</v>
      </c>
      <c r="M241" s="2">
        <f t="shared" si="9"/>
        <v>10.940224437486151</v>
      </c>
      <c r="N241" s="2">
        <f t="shared" si="10"/>
        <v>39164.625236195585</v>
      </c>
      <c r="O241" s="2">
        <f t="shared" si="11"/>
        <v>297058143.24878609</v>
      </c>
      <c r="P241" s="2">
        <v>37738</v>
      </c>
    </row>
    <row r="242" spans="1:16">
      <c r="A242" s="2">
        <v>3198</v>
      </c>
      <c r="B242" s="2" t="str">
        <f>VLOOKUP(A242,'[1]2013-2014_selected_columns'!A:B,2,FALSE)</f>
        <v>Linfield College-McMinnville Campus</v>
      </c>
      <c r="C242" s="2">
        <v>0.92191306685366947</v>
      </c>
      <c r="D242" s="2">
        <v>1090</v>
      </c>
      <c r="E242" s="2">
        <v>0.94074999999999953</v>
      </c>
      <c r="F242" s="2">
        <v>0.80500000000000005</v>
      </c>
      <c r="G242" s="2">
        <v>25000</v>
      </c>
      <c r="H242" s="2">
        <v>25.361463779000001</v>
      </c>
      <c r="I242" s="2">
        <v>71275.003733999998</v>
      </c>
      <c r="J242" s="2">
        <v>49600</v>
      </c>
      <c r="K242" s="2">
        <v>52400</v>
      </c>
      <c r="L242" s="2">
        <v>56400</v>
      </c>
      <c r="M242" s="2">
        <f t="shared" si="9"/>
        <v>10.940224437486151</v>
      </c>
      <c r="N242" s="2">
        <f t="shared" si="10"/>
        <v>49352.912658806781</v>
      </c>
      <c r="O242" s="2">
        <f t="shared" si="11"/>
        <v>49661439.994405709</v>
      </c>
      <c r="P242" s="2">
        <v>45708</v>
      </c>
    </row>
    <row r="243" spans="1:16">
      <c r="A243" s="2">
        <v>2353</v>
      </c>
      <c r="B243" s="2" t="str">
        <f>VLOOKUP(A243,'[1]2013-2014_selected_columns'!A:B,2,FALSE)</f>
        <v>Gustavus Adolphus College</v>
      </c>
      <c r="C243" s="2">
        <v>0.63219999999999998</v>
      </c>
      <c r="D243" s="2">
        <v>1224</v>
      </c>
      <c r="E243" s="2">
        <v>0.80710000000000004</v>
      </c>
      <c r="F243" s="2">
        <v>0.92049999999999998</v>
      </c>
      <c r="G243" s="2">
        <v>27000</v>
      </c>
      <c r="H243" s="2">
        <v>19.548757169999998</v>
      </c>
      <c r="I243" s="2">
        <v>95215.423517999996</v>
      </c>
      <c r="J243" s="2">
        <v>40400</v>
      </c>
      <c r="K243" s="2">
        <v>47600</v>
      </c>
      <c r="L243" s="2">
        <v>56300</v>
      </c>
      <c r="M243" s="2">
        <f t="shared" si="9"/>
        <v>10.938449814127782</v>
      </c>
      <c r="N243" s="2">
        <f t="shared" si="10"/>
        <v>59717.541451606274</v>
      </c>
      <c r="O243" s="2">
        <f t="shared" si="11"/>
        <v>11679589.573447118</v>
      </c>
      <c r="P243" s="2">
        <v>48422</v>
      </c>
    </row>
    <row r="244" spans="1:16">
      <c r="A244" s="2">
        <v>3371</v>
      </c>
      <c r="B244" s="2" t="str">
        <f>VLOOKUP(A244,'[1]2013-2014_selected_columns'!A:B,2,FALSE)</f>
        <v>Temple University</v>
      </c>
      <c r="C244" s="2">
        <v>0.63870000000000005</v>
      </c>
      <c r="D244" s="2">
        <v>1121</v>
      </c>
      <c r="E244" s="2">
        <v>0.50070000000000003</v>
      </c>
      <c r="F244" s="2">
        <v>0.88829999999999998</v>
      </c>
      <c r="G244" s="2">
        <v>25000</v>
      </c>
      <c r="H244" s="2">
        <v>21.817783815999999</v>
      </c>
      <c r="I244" s="2">
        <v>73776.968296999999</v>
      </c>
      <c r="J244" s="2">
        <v>40900</v>
      </c>
      <c r="K244" s="2">
        <v>48900</v>
      </c>
      <c r="L244" s="2">
        <v>56300</v>
      </c>
      <c r="M244" s="2">
        <f t="shared" si="9"/>
        <v>10.938449814127782</v>
      </c>
      <c r="N244" s="2">
        <f t="shared" si="10"/>
        <v>54003.821025882768</v>
      </c>
      <c r="O244" s="2">
        <f t="shared" si="11"/>
        <v>5272437.8811780661</v>
      </c>
      <c r="P244" s="2">
        <v>27247</v>
      </c>
    </row>
    <row r="245" spans="1:16">
      <c r="A245" s="2">
        <v>3530</v>
      </c>
      <c r="B245" s="2" t="str">
        <f>VLOOKUP(A245,'[1]2013-2014_selected_columns'!A:B,2,FALSE)</f>
        <v>The University of Tennessee-Knoxville</v>
      </c>
      <c r="C245" s="2">
        <v>0.72489999999999999</v>
      </c>
      <c r="D245" s="2">
        <v>1199</v>
      </c>
      <c r="E245" s="2">
        <v>0.83199999999999996</v>
      </c>
      <c r="F245" s="2">
        <v>0.85629999999999995</v>
      </c>
      <c r="G245" s="2">
        <v>18750</v>
      </c>
      <c r="H245" s="2">
        <v>21.403216271000002</v>
      </c>
      <c r="I245" s="2">
        <v>67686.553742000004</v>
      </c>
      <c r="J245" s="2">
        <v>40800</v>
      </c>
      <c r="K245" s="2">
        <v>47900</v>
      </c>
      <c r="L245" s="2">
        <v>56300</v>
      </c>
      <c r="M245" s="2">
        <f t="shared" si="9"/>
        <v>10.938449814127782</v>
      </c>
      <c r="N245" s="2">
        <f t="shared" si="10"/>
        <v>54492.871580031722</v>
      </c>
      <c r="O245" s="2">
        <f t="shared" si="11"/>
        <v>3265713.1262570438</v>
      </c>
      <c r="P245" s="2">
        <v>24746</v>
      </c>
    </row>
    <row r="246" spans="1:16">
      <c r="A246" s="2">
        <v>1809</v>
      </c>
      <c r="B246" s="2" t="str">
        <f>VLOOKUP(A246,'[1]2013-2014_selected_columns'!A:B,2,FALSE)</f>
        <v>Indiana University-Bloomington</v>
      </c>
      <c r="C246" s="2">
        <v>0.72170000000000001</v>
      </c>
      <c r="D246" s="2">
        <v>1198</v>
      </c>
      <c r="E246" s="2">
        <v>0.85550000000000004</v>
      </c>
      <c r="F246" s="2">
        <v>0.8982</v>
      </c>
      <c r="G246" s="2">
        <v>23000</v>
      </c>
      <c r="H246" s="2">
        <v>20.135243841000001</v>
      </c>
      <c r="I246" s="2">
        <v>93840.783106999996</v>
      </c>
      <c r="J246" s="2">
        <v>41900</v>
      </c>
      <c r="K246" s="2">
        <v>47100</v>
      </c>
      <c r="L246" s="2">
        <v>56200</v>
      </c>
      <c r="M246" s="2">
        <f t="shared" si="9"/>
        <v>10.936672035881783</v>
      </c>
      <c r="N246" s="2">
        <f t="shared" si="10"/>
        <v>58353.074034184523</v>
      </c>
      <c r="O246" s="2">
        <f t="shared" si="11"/>
        <v>4635727.7966796169</v>
      </c>
      <c r="P246" s="2">
        <v>23043</v>
      </c>
    </row>
    <row r="247" spans="1:16">
      <c r="A247" s="2">
        <v>2927</v>
      </c>
      <c r="B247" s="2" t="str">
        <f>VLOOKUP(A247,'[1]2013-2014_selected_columns'!A:B,2,FALSE)</f>
        <v>Elon University</v>
      </c>
      <c r="C247" s="2">
        <v>0.53979999999999995</v>
      </c>
      <c r="D247" s="2">
        <v>1200</v>
      </c>
      <c r="E247" s="2">
        <v>0.71179999999999999</v>
      </c>
      <c r="F247" s="2">
        <v>0.89890000000000003</v>
      </c>
      <c r="G247" s="2">
        <v>24416.5</v>
      </c>
      <c r="H247" s="2">
        <v>19.473916238000001</v>
      </c>
      <c r="I247" s="2">
        <v>138928.32696999999</v>
      </c>
      <c r="J247" s="2">
        <v>43600</v>
      </c>
      <c r="K247" s="2">
        <v>47800</v>
      </c>
      <c r="L247" s="2">
        <v>56200</v>
      </c>
      <c r="M247" s="2">
        <f t="shared" si="9"/>
        <v>10.936672035881783</v>
      </c>
      <c r="N247" s="2">
        <f t="shared" si="10"/>
        <v>68150.227856441779</v>
      </c>
      <c r="O247" s="2">
        <f t="shared" si="11"/>
        <v>142807945.82087708</v>
      </c>
      <c r="P247" s="2">
        <v>41679</v>
      </c>
    </row>
    <row r="248" spans="1:16">
      <c r="A248" s="2">
        <v>3414</v>
      </c>
      <c r="B248" s="2" t="str">
        <f>VLOOKUP(A248,'[1]2013-2014_selected_columns'!A:B,2,FALSE)</f>
        <v>University of Rhode Island</v>
      </c>
      <c r="C248" s="2">
        <v>0.78710000000000002</v>
      </c>
      <c r="D248" s="2">
        <v>1076</v>
      </c>
      <c r="E248" s="2">
        <v>0.5907</v>
      </c>
      <c r="F248" s="2">
        <v>0.81279999999999997</v>
      </c>
      <c r="G248" s="2">
        <v>22500</v>
      </c>
      <c r="H248" s="2">
        <v>20.338701644</v>
      </c>
      <c r="I248" s="2">
        <v>89054.113232999996</v>
      </c>
      <c r="J248" s="2">
        <v>41600</v>
      </c>
      <c r="K248" s="2">
        <v>49100</v>
      </c>
      <c r="L248" s="2">
        <v>56200</v>
      </c>
      <c r="M248" s="2">
        <f t="shared" si="9"/>
        <v>10.936672035881783</v>
      </c>
      <c r="N248" s="2">
        <f t="shared" si="10"/>
        <v>51393.921908829674</v>
      </c>
      <c r="O248" s="2">
        <f t="shared" si="11"/>
        <v>23098386.618427403</v>
      </c>
      <c r="P248" s="2">
        <v>26262</v>
      </c>
    </row>
    <row r="249" spans="1:16">
      <c r="A249" s="2">
        <v>3545</v>
      </c>
      <c r="B249" s="2" t="str">
        <f>VLOOKUP(A249,'[1]2013-2014_selected_columns'!A:B,2,FALSE)</f>
        <v>Baylor University</v>
      </c>
      <c r="C249" s="2">
        <v>0.57469999999999999</v>
      </c>
      <c r="D249" s="2">
        <v>1215</v>
      </c>
      <c r="E249" s="2">
        <v>0.81479999999999997</v>
      </c>
      <c r="F249" s="2">
        <v>0.88249999999999995</v>
      </c>
      <c r="G249" s="2">
        <v>25000</v>
      </c>
      <c r="H249" s="2">
        <v>20.010333193000001</v>
      </c>
      <c r="I249" s="2">
        <v>91007.991565000004</v>
      </c>
      <c r="J249" s="2">
        <v>42900</v>
      </c>
      <c r="K249" s="2">
        <v>48700</v>
      </c>
      <c r="L249" s="2">
        <v>56200</v>
      </c>
      <c r="M249" s="2">
        <f t="shared" si="9"/>
        <v>10.936672035881783</v>
      </c>
      <c r="N249" s="2">
        <f t="shared" si="10"/>
        <v>58537.111510399474</v>
      </c>
      <c r="O249" s="2">
        <f t="shared" si="11"/>
        <v>5462090.2120417124</v>
      </c>
      <c r="P249" s="2">
        <v>51086</v>
      </c>
    </row>
    <row r="250" spans="1:16">
      <c r="A250" s="2">
        <v>2086</v>
      </c>
      <c r="B250" s="2" t="str">
        <f>VLOOKUP(A250,'[1]2013-2014_selected_columns'!A:B,2,FALSE)</f>
        <v>Mount St. Mary's University</v>
      </c>
      <c r="C250" s="2">
        <v>0.67410000000000003</v>
      </c>
      <c r="D250" s="2">
        <v>1060</v>
      </c>
      <c r="E250" s="2">
        <v>1</v>
      </c>
      <c r="F250" s="2">
        <v>0.77849999999999997</v>
      </c>
      <c r="G250" s="2">
        <v>26500</v>
      </c>
      <c r="H250" s="2">
        <v>20.74289246</v>
      </c>
      <c r="I250" s="2">
        <v>105041.12237</v>
      </c>
      <c r="J250" s="2">
        <v>40800</v>
      </c>
      <c r="K250" s="2">
        <v>48900</v>
      </c>
      <c r="L250" s="2">
        <v>56100</v>
      </c>
      <c r="M250" s="2">
        <f t="shared" si="9"/>
        <v>10.934891091510787</v>
      </c>
      <c r="N250" s="2">
        <f t="shared" si="10"/>
        <v>51024.534944755462</v>
      </c>
      <c r="O250" s="2">
        <f t="shared" si="11"/>
        <v>25760345.527008444</v>
      </c>
      <c r="P250" s="2">
        <v>45896</v>
      </c>
    </row>
    <row r="251" spans="1:16">
      <c r="A251" s="2">
        <v>3042</v>
      </c>
      <c r="B251" s="2" t="str">
        <f>VLOOKUP(A251,'[1]2013-2014_selected_columns'!A:B,2,FALSE)</f>
        <v>Denison University</v>
      </c>
      <c r="C251" s="2">
        <v>0.4597</v>
      </c>
      <c r="D251" s="2">
        <v>1285</v>
      </c>
      <c r="E251" s="2">
        <v>1</v>
      </c>
      <c r="F251" s="2">
        <v>0.89349999999999996</v>
      </c>
      <c r="G251" s="2">
        <v>25000</v>
      </c>
      <c r="H251" s="2">
        <v>19.384615385</v>
      </c>
      <c r="I251" s="2">
        <v>105786.17538</v>
      </c>
      <c r="J251" s="2">
        <v>38600</v>
      </c>
      <c r="K251" s="2">
        <v>47700</v>
      </c>
      <c r="L251" s="2">
        <v>56100</v>
      </c>
      <c r="M251" s="2">
        <f t="shared" si="9"/>
        <v>10.934891091510787</v>
      </c>
      <c r="N251" s="2">
        <f t="shared" si="10"/>
        <v>64159.666861962323</v>
      </c>
      <c r="O251" s="2">
        <f t="shared" si="11"/>
        <v>64958229.9258136</v>
      </c>
      <c r="P251" s="2">
        <v>54490</v>
      </c>
    </row>
    <row r="252" spans="1:16">
      <c r="A252" s="2">
        <v>3584</v>
      </c>
      <c r="B252" s="2" t="str">
        <f>VLOOKUP(A252,'[1]2013-2014_selected_columns'!A:B,2,FALSE)</f>
        <v>LeTourneau University</v>
      </c>
      <c r="C252" s="2">
        <v>0.40660000000000002</v>
      </c>
      <c r="D252" s="2">
        <v>1175</v>
      </c>
      <c r="E252" s="2">
        <v>0.48149999999999998</v>
      </c>
      <c r="F252" s="2">
        <v>0.76729999999999998</v>
      </c>
      <c r="G252" s="2">
        <v>27084</v>
      </c>
      <c r="H252" s="2">
        <v>28.398201145000002</v>
      </c>
      <c r="I252" s="2">
        <v>54591.679476999998</v>
      </c>
      <c r="J252" s="2">
        <v>46100</v>
      </c>
      <c r="K252" s="2">
        <v>48600</v>
      </c>
      <c r="L252" s="2">
        <v>56100</v>
      </c>
      <c r="M252" s="2">
        <f t="shared" si="9"/>
        <v>10.934891091510787</v>
      </c>
      <c r="N252" s="2">
        <f t="shared" si="10"/>
        <v>54340.041374919834</v>
      </c>
      <c r="O252" s="2">
        <f t="shared" si="11"/>
        <v>3097454.3619940677</v>
      </c>
      <c r="P252" s="2">
        <v>37031</v>
      </c>
    </row>
    <row r="253" spans="1:16">
      <c r="A253" s="2">
        <v>1903</v>
      </c>
      <c r="B253" s="2" t="str">
        <f>VLOOKUP(A253,'[1]2013-2014_selected_columns'!A:B,2,FALSE)</f>
        <v>Baker University</v>
      </c>
      <c r="C253" s="2">
        <v>0.86899999999999999</v>
      </c>
      <c r="D253" s="2">
        <v>1086</v>
      </c>
      <c r="E253" s="2">
        <v>0.16239999999999999</v>
      </c>
      <c r="F253" s="2">
        <v>0.75739999999999996</v>
      </c>
      <c r="G253" s="2">
        <v>25000</v>
      </c>
      <c r="H253" s="2">
        <v>27.069860279</v>
      </c>
      <c r="I253" s="2">
        <v>67319.691617000004</v>
      </c>
      <c r="J253" s="2">
        <v>44600</v>
      </c>
      <c r="K253" s="2">
        <v>50100</v>
      </c>
      <c r="L253" s="2">
        <v>56000</v>
      </c>
      <c r="M253" s="2">
        <f t="shared" si="9"/>
        <v>10.933106969717286</v>
      </c>
      <c r="N253" s="2">
        <f t="shared" si="10"/>
        <v>51243.45890113651</v>
      </c>
      <c r="O253" s="2">
        <f t="shared" si="11"/>
        <v>22624683.2251775</v>
      </c>
      <c r="P253" s="2">
        <v>37485</v>
      </c>
    </row>
    <row r="254" spans="1:16">
      <c r="A254" s="2">
        <v>2835</v>
      </c>
      <c r="B254" s="2" t="str">
        <f>VLOOKUP(A254,'[1]2013-2014_selected_columns'!A:B,2,FALSE)</f>
        <v>SUNY at Albany</v>
      </c>
      <c r="C254" s="2">
        <v>0.55449999999999999</v>
      </c>
      <c r="D254" s="2">
        <v>1102</v>
      </c>
      <c r="E254" s="2">
        <v>0.55640000000000001</v>
      </c>
      <c r="F254" s="2">
        <v>0.81499999999999995</v>
      </c>
      <c r="G254" s="2">
        <v>21000</v>
      </c>
      <c r="H254" s="2">
        <v>20.720822082000002</v>
      </c>
      <c r="I254" s="2">
        <v>67072.547705000004</v>
      </c>
      <c r="J254" s="2">
        <v>38900</v>
      </c>
      <c r="K254" s="2">
        <v>46300</v>
      </c>
      <c r="L254" s="2">
        <v>55800</v>
      </c>
      <c r="M254" s="2">
        <f t="shared" si="9"/>
        <v>10.929529148369403</v>
      </c>
      <c r="N254" s="2">
        <f t="shared" si="10"/>
        <v>50751.502725183222</v>
      </c>
      <c r="O254" s="2">
        <f t="shared" si="11"/>
        <v>25487324.733832438</v>
      </c>
      <c r="P254" s="2">
        <v>21249</v>
      </c>
    </row>
    <row r="255" spans="1:16">
      <c r="A255" s="2">
        <v>2235</v>
      </c>
      <c r="B255" s="2" t="str">
        <f>VLOOKUP(A255,'[1]2013-2014_selected_columns'!A:B,2,FALSE)</f>
        <v>Albion College</v>
      </c>
      <c r="C255" s="2">
        <v>0.56389999999999996</v>
      </c>
      <c r="D255" s="2">
        <v>1143</v>
      </c>
      <c r="E255" s="2">
        <v>0.78569999999999995</v>
      </c>
      <c r="F255" s="2">
        <v>0.80559999999999998</v>
      </c>
      <c r="G255" s="2">
        <v>27000</v>
      </c>
      <c r="H255" s="2">
        <v>19.633851468</v>
      </c>
      <c r="I255" s="2">
        <v>88002.165802999996</v>
      </c>
      <c r="J255" s="2">
        <v>37100</v>
      </c>
      <c r="K255" s="2">
        <v>43300</v>
      </c>
      <c r="L255" s="2">
        <v>55600</v>
      </c>
      <c r="M255" s="2">
        <f t="shared" si="9"/>
        <v>10.925938480238674</v>
      </c>
      <c r="N255" s="2">
        <f t="shared" si="10"/>
        <v>52583.5796063913</v>
      </c>
      <c r="O255" s="2">
        <f t="shared" si="11"/>
        <v>9098791.9909784626</v>
      </c>
      <c r="P255" s="2">
        <v>45690</v>
      </c>
    </row>
    <row r="256" spans="1:16">
      <c r="A256" s="2">
        <v>1183</v>
      </c>
      <c r="B256" s="2" t="str">
        <f>VLOOKUP(A256,'[1]2013-2014_selected_columns'!A:B,2,FALSE)</f>
        <v>Holy Names University</v>
      </c>
      <c r="C256" s="2">
        <v>0.56679999999999997</v>
      </c>
      <c r="D256" s="2">
        <v>910</v>
      </c>
      <c r="E256" s="2">
        <v>0.2392</v>
      </c>
      <c r="F256" s="2">
        <v>0.73980000000000001</v>
      </c>
      <c r="G256" s="2">
        <v>29000</v>
      </c>
      <c r="H256" s="2">
        <v>25.272401433999999</v>
      </c>
      <c r="I256" s="2">
        <v>59609.944444000001</v>
      </c>
      <c r="J256" s="2">
        <v>44500</v>
      </c>
      <c r="K256" s="2">
        <v>48500</v>
      </c>
      <c r="L256" s="2">
        <v>55500</v>
      </c>
      <c r="M256" s="2">
        <f t="shared" si="9"/>
        <v>10.924138299734526</v>
      </c>
      <c r="N256" s="2">
        <f t="shared" si="10"/>
        <v>43415.701314004225</v>
      </c>
      <c r="O256" s="2">
        <f t="shared" si="11"/>
        <v>146030274.7323592</v>
      </c>
      <c r="P256" s="2">
        <v>46994</v>
      </c>
    </row>
    <row r="257" spans="1:16">
      <c r="A257" s="2">
        <v>2603</v>
      </c>
      <c r="B257" s="2" t="str">
        <f>VLOOKUP(A257,'[1]2013-2014_selected_columns'!A:B,2,FALSE)</f>
        <v>Drew University</v>
      </c>
      <c r="C257" s="2">
        <v>0.77429999999999999</v>
      </c>
      <c r="D257" s="2">
        <v>1109</v>
      </c>
      <c r="E257" s="2">
        <v>0.61329999999999996</v>
      </c>
      <c r="F257" s="2">
        <v>0.75690000000000002</v>
      </c>
      <c r="G257" s="2">
        <v>27000</v>
      </c>
      <c r="H257" s="2">
        <v>19.775641025999999</v>
      </c>
      <c r="I257" s="2">
        <v>86825.107371999999</v>
      </c>
      <c r="J257" s="2">
        <v>35200</v>
      </c>
      <c r="K257" s="2">
        <v>47100</v>
      </c>
      <c r="L257" s="2">
        <v>55500</v>
      </c>
      <c r="M257" s="2">
        <f t="shared" si="9"/>
        <v>10.924138299734526</v>
      </c>
      <c r="N257" s="2">
        <f t="shared" si="10"/>
        <v>49537.314344531034</v>
      </c>
      <c r="O257" s="2">
        <f t="shared" si="11"/>
        <v>35553620.22593537</v>
      </c>
      <c r="P257" s="2">
        <v>56932</v>
      </c>
    </row>
    <row r="258" spans="1:16">
      <c r="A258" s="2">
        <v>2913</v>
      </c>
      <c r="B258" s="2" t="str">
        <f>VLOOKUP(A258,'[1]2013-2014_selected_columns'!A:B,2,FALSE)</f>
        <v>Campbell University</v>
      </c>
      <c r="C258" s="2">
        <v>0.69830000000000003</v>
      </c>
      <c r="D258" s="2">
        <v>1030</v>
      </c>
      <c r="E258" s="2">
        <v>0.45950000000000002</v>
      </c>
      <c r="F258" s="2">
        <v>0.70399999999999996</v>
      </c>
      <c r="G258" s="2">
        <v>23045</v>
      </c>
      <c r="H258" s="2">
        <v>24.906232454000001</v>
      </c>
      <c r="I258" s="2">
        <v>50045.112858</v>
      </c>
      <c r="J258" s="2">
        <v>38100</v>
      </c>
      <c r="K258" s="2">
        <v>48800</v>
      </c>
      <c r="L258" s="2">
        <v>55500</v>
      </c>
      <c r="M258" s="2">
        <f t="shared" ref="M258:M321" si="12">LN(L258)</f>
        <v>10.924138299734526</v>
      </c>
      <c r="N258" s="2">
        <f t="shared" ref="N258:N321" si="13">EXP(9.40056112121375+(-0.0999767606880919*C258)+(0.000694370459701164*D258)+(-0.0673166076869464*E258)+(0.504864964518593*F258)+(-4.03776182743901E-06*G258)+(0.011048605746393*H258)+(3.07462708295552E-06*I258))</f>
        <v>44642.466897456361</v>
      </c>
      <c r="O258" s="2">
        <f t="shared" ref="O258:O321" si="14">(L258-N258)^2</f>
        <v>117886025.0728309</v>
      </c>
      <c r="P258" s="2">
        <v>40323</v>
      </c>
    </row>
    <row r="259" spans="1:16">
      <c r="A259" s="2">
        <v>3746</v>
      </c>
      <c r="B259" s="2" t="str">
        <f>VLOOKUP(A259,'[1]2013-2014_selected_columns'!A:B,2,FALSE)</f>
        <v>University of Mary Washington</v>
      </c>
      <c r="C259" s="2">
        <v>0.80959999999999999</v>
      </c>
      <c r="D259" s="2">
        <v>1110</v>
      </c>
      <c r="E259" s="2">
        <v>0.63470000000000004</v>
      </c>
      <c r="F259" s="2">
        <v>0.8004</v>
      </c>
      <c r="G259" s="2">
        <v>21500</v>
      </c>
      <c r="H259" s="2">
        <v>21.530719719</v>
      </c>
      <c r="I259" s="2">
        <v>92146.511994999993</v>
      </c>
      <c r="J259" s="2">
        <v>37500</v>
      </c>
      <c r="K259" s="2">
        <v>48600</v>
      </c>
      <c r="L259" s="2">
        <v>55500</v>
      </c>
      <c r="M259" s="2">
        <f t="shared" si="12"/>
        <v>10.924138299734526</v>
      </c>
      <c r="N259" s="2">
        <f t="shared" si="13"/>
        <v>53430.014077739099</v>
      </c>
      <c r="O259" s="2">
        <f t="shared" si="14"/>
        <v>4284841.7183583137</v>
      </c>
      <c r="P259" s="2">
        <v>21862</v>
      </c>
    </row>
    <row r="260" spans="1:16">
      <c r="A260" s="2">
        <v>1144</v>
      </c>
      <c r="B260" s="2" t="str">
        <f>VLOOKUP(A260,'[1]2013-2014_selected_columns'!A:B,2,FALSE)</f>
        <v>California State Polytechnic University-Pomona</v>
      </c>
      <c r="C260" s="2">
        <v>0.52180000000000004</v>
      </c>
      <c r="D260" s="2">
        <v>1070</v>
      </c>
      <c r="E260" s="2">
        <v>0.48820000000000002</v>
      </c>
      <c r="F260" s="2">
        <v>0.89970000000000006</v>
      </c>
      <c r="G260" s="2">
        <v>17418</v>
      </c>
      <c r="H260" s="2">
        <v>22.099329324999999</v>
      </c>
      <c r="I260" s="2">
        <v>45455.396854999999</v>
      </c>
      <c r="J260" s="2">
        <v>39800</v>
      </c>
      <c r="K260" s="2">
        <v>47400</v>
      </c>
      <c r="L260" s="2">
        <v>55400</v>
      </c>
      <c r="M260" s="2">
        <f t="shared" si="12"/>
        <v>10.922334872735375</v>
      </c>
      <c r="N260" s="2">
        <f t="shared" si="13"/>
        <v>50328.566420663039</v>
      </c>
      <c r="O260" s="2">
        <f t="shared" si="14"/>
        <v>25719438.549626499</v>
      </c>
      <c r="P260" s="2">
        <v>19402</v>
      </c>
    </row>
    <row r="261" spans="1:16">
      <c r="A261" s="2">
        <v>3724</v>
      </c>
      <c r="B261" s="2" t="str">
        <f>VLOOKUP(A261,'[1]2013-2014_selected_columns'!A:B,2,FALSE)</f>
        <v>Marymount University</v>
      </c>
      <c r="C261" s="2">
        <v>0.82520000000000004</v>
      </c>
      <c r="D261" s="2">
        <v>1030</v>
      </c>
      <c r="E261" s="2">
        <v>0.43159999999999998</v>
      </c>
      <c r="F261" s="2">
        <v>0.72119999999999995</v>
      </c>
      <c r="G261" s="2">
        <v>25000</v>
      </c>
      <c r="H261" s="2">
        <v>23.005794701999999</v>
      </c>
      <c r="I261" s="2">
        <v>69402.748344000007</v>
      </c>
      <c r="J261" s="2">
        <v>43900</v>
      </c>
      <c r="K261" s="2">
        <v>46700</v>
      </c>
      <c r="L261" s="2">
        <v>55400</v>
      </c>
      <c r="M261" s="2">
        <f t="shared" si="12"/>
        <v>10.922334872735375</v>
      </c>
      <c r="N261" s="2">
        <f t="shared" si="13"/>
        <v>45933.138896776312</v>
      </c>
      <c r="O261" s="2">
        <f t="shared" si="14"/>
        <v>89621459.14772962</v>
      </c>
      <c r="P261" s="2">
        <v>36832</v>
      </c>
    </row>
    <row r="262" spans="1:16">
      <c r="A262" s="2">
        <v>1138</v>
      </c>
      <c r="B262" s="2" t="str">
        <f>VLOOKUP(A262,'[1]2013-2014_selected_columns'!A:B,2,FALSE)</f>
        <v>California State University-East Bay</v>
      </c>
      <c r="C262" s="2">
        <v>0.68720000000000003</v>
      </c>
      <c r="D262" s="2">
        <v>910</v>
      </c>
      <c r="E262" s="2">
        <v>0.4163</v>
      </c>
      <c r="F262" s="2">
        <v>0.77529999999999999</v>
      </c>
      <c r="G262" s="2">
        <v>15000</v>
      </c>
      <c r="H262" s="2">
        <v>24.617566198999999</v>
      </c>
      <c r="I262" s="2">
        <v>37156.341774</v>
      </c>
      <c r="J262" s="2">
        <v>42700</v>
      </c>
      <c r="K262" s="2">
        <v>48700</v>
      </c>
      <c r="L262" s="2">
        <v>55300</v>
      </c>
      <c r="M262" s="2">
        <f t="shared" si="12"/>
        <v>10.920528187510426</v>
      </c>
      <c r="N262" s="2">
        <f t="shared" si="13"/>
        <v>42310.787809922236</v>
      </c>
      <c r="O262" s="2">
        <f t="shared" si="14"/>
        <v>168719633.31886476</v>
      </c>
      <c r="P262" s="2">
        <v>20676</v>
      </c>
    </row>
    <row r="263" spans="1:16">
      <c r="A263" s="2">
        <v>2161</v>
      </c>
      <c r="B263" s="2" t="str">
        <f>VLOOKUP(A263,'[1]2013-2014_selected_columns'!A:B,2,FALSE)</f>
        <v>University of Massachusetts-Lowell</v>
      </c>
      <c r="C263" s="2">
        <v>0.63970000000000005</v>
      </c>
      <c r="D263" s="2">
        <v>1132</v>
      </c>
      <c r="E263" s="2">
        <v>0.55249999999999999</v>
      </c>
      <c r="F263" s="2">
        <v>0.83889999999999998</v>
      </c>
      <c r="G263" s="2">
        <v>23947</v>
      </c>
      <c r="H263" s="2">
        <v>23.29195927</v>
      </c>
      <c r="I263" s="2">
        <v>67264.879740000004</v>
      </c>
      <c r="J263" s="2">
        <v>43400</v>
      </c>
      <c r="K263" s="2">
        <v>49500</v>
      </c>
      <c r="L263" s="2">
        <v>55300</v>
      </c>
      <c r="M263" s="2">
        <f t="shared" si="12"/>
        <v>10.920528187510426</v>
      </c>
      <c r="N263" s="2">
        <f t="shared" si="13"/>
        <v>52914.778962707824</v>
      </c>
      <c r="O263" s="2">
        <f t="shared" si="14"/>
        <v>5689279.3967411658</v>
      </c>
      <c r="P263" s="2">
        <v>22861</v>
      </c>
    </row>
    <row r="264" spans="1:16">
      <c r="A264" s="2">
        <v>3151</v>
      </c>
      <c r="B264" s="2" t="str">
        <f>VLOOKUP(A264,'[1]2013-2014_selected_columns'!A:B,2,FALSE)</f>
        <v>Oklahoma Wesleyan University</v>
      </c>
      <c r="C264" s="2">
        <v>0.49340000000000001</v>
      </c>
      <c r="D264" s="2">
        <v>981</v>
      </c>
      <c r="E264" s="2">
        <v>0.30769999999999997</v>
      </c>
      <c r="F264" s="2">
        <v>0.50360000000000005</v>
      </c>
      <c r="G264" s="2">
        <v>20832</v>
      </c>
      <c r="H264" s="2">
        <v>30.884222474000001</v>
      </c>
      <c r="I264" s="2">
        <v>61844.640182000003</v>
      </c>
      <c r="J264" s="2">
        <v>47500</v>
      </c>
      <c r="K264" s="2">
        <v>47500</v>
      </c>
      <c r="L264" s="2">
        <v>55300</v>
      </c>
      <c r="M264" s="2">
        <f t="shared" si="12"/>
        <v>10.920528187510426</v>
      </c>
      <c r="N264" s="2">
        <f t="shared" si="13"/>
        <v>44945.630787051421</v>
      </c>
      <c r="O264" s="2">
        <f t="shared" si="14"/>
        <v>107212961.79805738</v>
      </c>
      <c r="P264" s="2">
        <v>32241</v>
      </c>
    </row>
    <row r="265" spans="1:16">
      <c r="A265" s="2">
        <v>3211</v>
      </c>
      <c r="B265" s="2" t="str">
        <f>VLOOKUP(A265,'[1]2013-2014_selected_columns'!A:B,2,FALSE)</f>
        <v>Oregon Institute of Technology</v>
      </c>
      <c r="C265" s="2">
        <v>0.71350000000000002</v>
      </c>
      <c r="D265" s="2">
        <v>1025</v>
      </c>
      <c r="E265" s="2">
        <v>0.89690000000000003</v>
      </c>
      <c r="F265" s="2">
        <v>0.74229999999999996</v>
      </c>
      <c r="G265" s="2">
        <v>25262</v>
      </c>
      <c r="H265" s="2">
        <v>25.969195665000001</v>
      </c>
      <c r="I265" s="2">
        <v>46007.953222999997</v>
      </c>
      <c r="J265" s="2">
        <v>51200</v>
      </c>
      <c r="K265" s="2">
        <v>53200</v>
      </c>
      <c r="L265" s="2">
        <v>55300</v>
      </c>
      <c r="M265" s="2">
        <f t="shared" si="12"/>
        <v>10.920528187510426</v>
      </c>
      <c r="N265" s="2">
        <f t="shared" si="13"/>
        <v>43552.44772176398</v>
      </c>
      <c r="O265" s="2">
        <f t="shared" si="14"/>
        <v>138004984.5298883</v>
      </c>
      <c r="P265" s="2">
        <v>18801</v>
      </c>
    </row>
    <row r="266" spans="1:16">
      <c r="A266" s="2">
        <v>3329</v>
      </c>
      <c r="B266" s="2" t="str">
        <f>VLOOKUP(A266,'[1]2013-2014_selected_columns'!A:B,2,FALSE)</f>
        <v>Pennsylvania State University-Dickinson Law</v>
      </c>
      <c r="C266" s="2">
        <v>0.64875903645901001</v>
      </c>
      <c r="D266" s="2">
        <v>1087</v>
      </c>
      <c r="E266" s="2">
        <v>0.57180588235294116</v>
      </c>
      <c r="F266" s="2">
        <v>0.72392941176470582</v>
      </c>
      <c r="G266" s="2">
        <v>26750</v>
      </c>
      <c r="H266" s="2">
        <v>21.681565494999994</v>
      </c>
      <c r="I266" s="2">
        <v>78099.196326000005</v>
      </c>
      <c r="J266" s="2">
        <v>41900</v>
      </c>
      <c r="K266" s="2">
        <v>48500</v>
      </c>
      <c r="L266" s="2">
        <v>55300</v>
      </c>
      <c r="M266" s="2">
        <f t="shared" si="12"/>
        <v>10.920528187510426</v>
      </c>
      <c r="N266" s="2">
        <f t="shared" si="13"/>
        <v>48491.431582779158</v>
      </c>
      <c r="O266" s="2">
        <f t="shared" si="14"/>
        <v>46356603.891977124</v>
      </c>
      <c r="P266" s="2">
        <v>23374.882352941175</v>
      </c>
    </row>
    <row r="267" spans="1:16">
      <c r="A267" s="2">
        <v>1374</v>
      </c>
      <c r="B267" s="2" t="str">
        <f>VLOOKUP(A267,'[1]2013-2014_selected_columns'!A:B,2,FALSE)</f>
        <v>Albertus Magnus College</v>
      </c>
      <c r="C267" s="2">
        <v>0.68210000000000004</v>
      </c>
      <c r="D267" s="2">
        <v>830</v>
      </c>
      <c r="E267" s="2">
        <v>0.34939999999999999</v>
      </c>
      <c r="F267" s="2">
        <v>0.92559999999999998</v>
      </c>
      <c r="G267" s="2">
        <v>27000</v>
      </c>
      <c r="H267" s="2">
        <v>28.562807882000001</v>
      </c>
      <c r="I267" s="2">
        <v>51843.433497999999</v>
      </c>
      <c r="J267" s="2">
        <v>45800</v>
      </c>
      <c r="K267" s="2">
        <v>50200</v>
      </c>
      <c r="L267" s="2">
        <v>55200</v>
      </c>
      <c r="M267" s="2">
        <f t="shared" si="12"/>
        <v>10.918718232265187</v>
      </c>
      <c r="N267" s="2">
        <f t="shared" si="13"/>
        <v>45181.179727308838</v>
      </c>
      <c r="O267" s="2">
        <f t="shared" si="14"/>
        <v>100376759.65648742</v>
      </c>
      <c r="P267" s="2">
        <v>41520</v>
      </c>
    </row>
    <row r="268" spans="1:16">
      <c r="A268" s="2">
        <v>2221</v>
      </c>
      <c r="B268" s="2" t="str">
        <f>VLOOKUP(A268,'[1]2013-2014_selected_columns'!A:B,2,FALSE)</f>
        <v>University of Massachusetts-Amherst</v>
      </c>
      <c r="C268" s="2">
        <v>0.62939999999999996</v>
      </c>
      <c r="D268" s="2">
        <v>1209</v>
      </c>
      <c r="E268" s="2">
        <v>0.80200000000000005</v>
      </c>
      <c r="F268" s="2">
        <v>0.89300000000000002</v>
      </c>
      <c r="G268" s="2">
        <v>23861</v>
      </c>
      <c r="H268" s="2">
        <v>21.309873626000002</v>
      </c>
      <c r="I268" s="2">
        <v>89255.379738999996</v>
      </c>
      <c r="J268" s="2">
        <v>41500</v>
      </c>
      <c r="K268" s="2">
        <v>48000</v>
      </c>
      <c r="L268" s="2">
        <v>55200</v>
      </c>
      <c r="M268" s="2">
        <f t="shared" si="12"/>
        <v>10.918718232265187</v>
      </c>
      <c r="N268" s="2">
        <f t="shared" si="13"/>
        <v>59131.111892765082</v>
      </c>
      <c r="O268" s="2">
        <f t="shared" si="14"/>
        <v>15453640.713439068</v>
      </c>
      <c r="P268" s="2">
        <v>25665</v>
      </c>
    </row>
    <row r="269" spans="1:16">
      <c r="A269" s="2">
        <v>3230</v>
      </c>
      <c r="B269" s="2" t="str">
        <f>VLOOKUP(A269,'[1]2013-2014_selected_columns'!A:B,2,FALSE)</f>
        <v>Allegheny College</v>
      </c>
      <c r="C269" s="2">
        <v>0.64870000000000005</v>
      </c>
      <c r="D269" s="2">
        <v>1182</v>
      </c>
      <c r="E269" s="2">
        <v>1</v>
      </c>
      <c r="F269" s="2">
        <v>0.85450000000000004</v>
      </c>
      <c r="G269" s="2">
        <v>27225</v>
      </c>
      <c r="H269" s="2">
        <v>19.444324324</v>
      </c>
      <c r="I269" s="2">
        <v>94861.545945999998</v>
      </c>
      <c r="J269" s="2">
        <v>35500</v>
      </c>
      <c r="K269" s="2">
        <v>44900</v>
      </c>
      <c r="L269" s="2">
        <v>55200</v>
      </c>
      <c r="M269" s="2">
        <f t="shared" si="12"/>
        <v>10.918718232265187</v>
      </c>
      <c r="N269" s="2">
        <f t="shared" si="13"/>
        <v>55111.355918018671</v>
      </c>
      <c r="O269" s="2">
        <f t="shared" si="14"/>
        <v>7857.7732703125375</v>
      </c>
      <c r="P269" s="2">
        <v>50044</v>
      </c>
    </row>
    <row r="270" spans="1:16">
      <c r="A270" s="2">
        <v>3276</v>
      </c>
      <c r="B270" s="2" t="str">
        <f>VLOOKUP(A270,'[1]2013-2014_selected_columns'!A:B,2,FALSE)</f>
        <v>Immaculata University</v>
      </c>
      <c r="C270" s="2">
        <v>0.7964</v>
      </c>
      <c r="D270" s="2">
        <v>943</v>
      </c>
      <c r="E270" s="2">
        <v>1</v>
      </c>
      <c r="F270" s="2">
        <v>0.81969999999999998</v>
      </c>
      <c r="G270" s="2">
        <v>25000</v>
      </c>
      <c r="H270" s="2">
        <v>27.007376184999998</v>
      </c>
      <c r="I270" s="2">
        <v>81036.420442999995</v>
      </c>
      <c r="J270" s="2">
        <v>47300</v>
      </c>
      <c r="K270" s="2">
        <v>48500</v>
      </c>
      <c r="L270" s="2">
        <v>55200</v>
      </c>
      <c r="M270" s="2">
        <f t="shared" si="12"/>
        <v>10.918718232265187</v>
      </c>
      <c r="N270" s="2">
        <f t="shared" si="13"/>
        <v>47517.757166847288</v>
      </c>
      <c r="O270" s="2">
        <f t="shared" si="14"/>
        <v>59016854.947526202</v>
      </c>
      <c r="P270" s="2">
        <v>45011</v>
      </c>
    </row>
    <row r="271" spans="1:16">
      <c r="A271" s="2">
        <v>2354</v>
      </c>
      <c r="B271" s="2" t="str">
        <f>VLOOKUP(A271,'[1]2013-2014_selected_columns'!A:B,2,FALSE)</f>
        <v>Hamline University</v>
      </c>
      <c r="C271" s="2">
        <v>0.65569999999999995</v>
      </c>
      <c r="D271" s="2">
        <v>1106</v>
      </c>
      <c r="E271" s="2">
        <v>0.45910000000000001</v>
      </c>
      <c r="F271" s="2">
        <v>0.81299999999999994</v>
      </c>
      <c r="G271" s="2">
        <v>24750</v>
      </c>
      <c r="H271" s="2">
        <v>22.324304539</v>
      </c>
      <c r="I271" s="2">
        <v>64769.324305000002</v>
      </c>
      <c r="J271" s="2">
        <v>41600</v>
      </c>
      <c r="K271" s="2">
        <v>47300</v>
      </c>
      <c r="L271" s="2">
        <v>55100</v>
      </c>
      <c r="M271" s="2">
        <f t="shared" si="12"/>
        <v>10.916904995141007</v>
      </c>
      <c r="N271" s="2">
        <f t="shared" si="13"/>
        <v>50432.425085283961</v>
      </c>
      <c r="O271" s="2">
        <f t="shared" si="14"/>
        <v>21786255.584486436</v>
      </c>
      <c r="P271" s="2">
        <v>43433</v>
      </c>
    </row>
    <row r="272" spans="1:16">
      <c r="A272" s="2">
        <v>2518</v>
      </c>
      <c r="B272" s="2" t="str">
        <f>VLOOKUP(A272,'[1]2013-2014_selected_columns'!A:B,2,FALSE)</f>
        <v>University of Missouri-Kansas City</v>
      </c>
      <c r="C272" s="2">
        <v>0.33</v>
      </c>
      <c r="D272" s="2">
        <v>1105</v>
      </c>
      <c r="E272" s="2">
        <v>0.62460000000000004</v>
      </c>
      <c r="F272" s="2">
        <v>0.73299999999999998</v>
      </c>
      <c r="G272" s="2">
        <v>19500</v>
      </c>
      <c r="H272" s="2">
        <v>24.180748662999999</v>
      </c>
      <c r="I272" s="2">
        <v>52071.164063999997</v>
      </c>
      <c r="J272" s="2">
        <v>41900</v>
      </c>
      <c r="K272" s="2">
        <v>49000</v>
      </c>
      <c r="L272" s="2">
        <v>55100</v>
      </c>
      <c r="M272" s="2">
        <f t="shared" si="12"/>
        <v>10.916904995141007</v>
      </c>
      <c r="N272" s="2">
        <f t="shared" si="13"/>
        <v>49582.579350841501</v>
      </c>
      <c r="O272" s="2">
        <f t="shared" si="14"/>
        <v>30441930.619760595</v>
      </c>
      <c r="P272" s="2">
        <v>23437</v>
      </c>
    </row>
    <row r="273" spans="1:16">
      <c r="A273" s="2">
        <v>3621</v>
      </c>
      <c r="B273" s="2" t="str">
        <f>VLOOKUP(A273,'[1]2013-2014_selected_columns'!A:B,2,FALSE)</f>
        <v>Saint Edward's University</v>
      </c>
      <c r="C273" s="2">
        <v>0.7853</v>
      </c>
      <c r="D273" s="2">
        <v>1117</v>
      </c>
      <c r="E273" s="2">
        <v>0.44969999999999999</v>
      </c>
      <c r="F273" s="2">
        <v>0.82630000000000003</v>
      </c>
      <c r="G273" s="2">
        <v>25000</v>
      </c>
      <c r="H273" s="2">
        <v>22.033216783</v>
      </c>
      <c r="I273" s="2">
        <v>64663.776224000001</v>
      </c>
      <c r="J273" s="2">
        <v>39600</v>
      </c>
      <c r="K273" s="2">
        <v>46500</v>
      </c>
      <c r="L273" s="2">
        <v>55100</v>
      </c>
      <c r="M273" s="2">
        <f t="shared" si="12"/>
        <v>10.916904995141007</v>
      </c>
      <c r="N273" s="2">
        <f t="shared" si="13"/>
        <v>50305.419497610026</v>
      </c>
      <c r="O273" s="2">
        <f t="shared" si="14"/>
        <v>22988002.193898093</v>
      </c>
      <c r="P273" s="2">
        <v>43046</v>
      </c>
    </row>
    <row r="274" spans="1:16">
      <c r="A274" s="2">
        <v>10098</v>
      </c>
      <c r="B274" s="2" t="str">
        <f>VLOOKUP(A274,'[1]2013-2014_selected_columns'!A:B,2,FALSE)</f>
        <v>Neumont College of Computer Science</v>
      </c>
      <c r="C274" s="2">
        <v>0.79969999999999997</v>
      </c>
      <c r="D274" s="2">
        <v>1104</v>
      </c>
      <c r="E274" s="2">
        <v>0.5</v>
      </c>
      <c r="F274" s="2">
        <v>0.82520000000000004</v>
      </c>
      <c r="G274" s="2">
        <v>27636</v>
      </c>
      <c r="H274" s="2">
        <v>20.430976431000001</v>
      </c>
      <c r="I274" s="2">
        <v>59436.505051</v>
      </c>
      <c r="J274" s="2">
        <v>63900</v>
      </c>
      <c r="K274" s="2">
        <v>70700</v>
      </c>
      <c r="L274" s="2">
        <v>55000</v>
      </c>
      <c r="M274" s="2">
        <f t="shared" si="12"/>
        <v>10.915088464214607</v>
      </c>
      <c r="N274" s="2">
        <f t="shared" si="13"/>
        <v>47431.519922976338</v>
      </c>
      <c r="O274" s="2">
        <f t="shared" si="14"/>
        <v>57281890.676304087</v>
      </c>
      <c r="P274" s="2">
        <v>37379</v>
      </c>
    </row>
    <row r="275" spans="1:16">
      <c r="A275" s="2">
        <v>2246</v>
      </c>
      <c r="B275" s="2" t="str">
        <f>VLOOKUP(A275,'[1]2013-2014_selected_columns'!A:B,2,FALSE)</f>
        <v>Cleary University</v>
      </c>
      <c r="C275" s="2">
        <v>0.72629999999999995</v>
      </c>
      <c r="D275" s="2">
        <v>976</v>
      </c>
      <c r="E275" s="2">
        <v>4.0300000000000002E-2</v>
      </c>
      <c r="F275" s="2">
        <v>0.43330000000000002</v>
      </c>
      <c r="G275" s="2">
        <v>23068.5</v>
      </c>
      <c r="H275" s="2">
        <v>30.482638889</v>
      </c>
      <c r="I275" s="2">
        <v>52095.045139000002</v>
      </c>
      <c r="J275" s="2">
        <v>43700</v>
      </c>
      <c r="K275" s="2">
        <v>53200</v>
      </c>
      <c r="L275" s="2">
        <v>54900</v>
      </c>
      <c r="M275" s="2">
        <f t="shared" si="12"/>
        <v>10.913268627497622</v>
      </c>
      <c r="N275" s="2">
        <f t="shared" si="13"/>
        <v>41172.139694120226</v>
      </c>
      <c r="O275" s="2">
        <f t="shared" si="14"/>
        <v>188454148.57774952</v>
      </c>
      <c r="P275" s="2">
        <v>17823</v>
      </c>
    </row>
    <row r="276" spans="1:16">
      <c r="A276" s="2">
        <v>1495</v>
      </c>
      <c r="B276" s="2" t="str">
        <f>VLOOKUP(A276,'[1]2013-2014_selected_columns'!A:B,2,FALSE)</f>
        <v>Jacksonville University</v>
      </c>
      <c r="C276" s="2">
        <v>0.47370000000000001</v>
      </c>
      <c r="D276" s="2">
        <v>1010</v>
      </c>
      <c r="E276" s="2">
        <v>0.97929999999999995</v>
      </c>
      <c r="F276" s="2">
        <v>0.71719999999999995</v>
      </c>
      <c r="G276" s="2">
        <v>20833</v>
      </c>
      <c r="H276" s="2">
        <v>28.392592593</v>
      </c>
      <c r="I276" s="2">
        <v>61779.737778000002</v>
      </c>
      <c r="J276" s="2">
        <v>46000</v>
      </c>
      <c r="K276" s="2">
        <v>47800</v>
      </c>
      <c r="L276" s="2">
        <v>54800</v>
      </c>
      <c r="M276" s="2">
        <f t="shared" si="12"/>
        <v>10.911445472936107</v>
      </c>
      <c r="N276" s="2">
        <f t="shared" si="13"/>
        <v>47582.095147641259</v>
      </c>
      <c r="O276" s="2">
        <f t="shared" si="14"/>
        <v>52098150.457703859</v>
      </c>
      <c r="P276" s="2">
        <v>42459</v>
      </c>
    </row>
    <row r="277" spans="1:16">
      <c r="A277" s="2">
        <v>2343</v>
      </c>
      <c r="B277" s="2" t="str">
        <f>VLOOKUP(A277,'[1]2013-2014_selected_columns'!A:B,2,FALSE)</f>
        <v>The College of Saint Scholastica</v>
      </c>
      <c r="C277" s="2">
        <v>0.72650000000000003</v>
      </c>
      <c r="D277" s="2">
        <v>1085</v>
      </c>
      <c r="E277" s="2">
        <v>0.4783</v>
      </c>
      <c r="F277" s="2">
        <v>0.83650000000000002</v>
      </c>
      <c r="G277" s="2">
        <v>21602</v>
      </c>
      <c r="H277" s="2">
        <v>26.117002882000001</v>
      </c>
      <c r="I277" s="2">
        <v>67906.457637</v>
      </c>
      <c r="J277" s="2">
        <v>46400</v>
      </c>
      <c r="K277" s="2">
        <v>49300</v>
      </c>
      <c r="L277" s="2">
        <v>54800</v>
      </c>
      <c r="M277" s="2">
        <f t="shared" si="12"/>
        <v>10.911445472936107</v>
      </c>
      <c r="N277" s="2">
        <f t="shared" si="13"/>
        <v>53186.59838801327</v>
      </c>
      <c r="O277" s="2">
        <f t="shared" si="14"/>
        <v>2603064.7615613793</v>
      </c>
      <c r="P277" s="2">
        <v>40685</v>
      </c>
    </row>
    <row r="278" spans="1:16">
      <c r="A278" s="2">
        <v>3005</v>
      </c>
      <c r="B278" s="2" t="str">
        <f>VLOOKUP(A278,'[1]2013-2014_selected_columns'!A:B,2,FALSE)</f>
        <v>University of North Dakota</v>
      </c>
      <c r="C278" s="2">
        <v>0.73699999999999999</v>
      </c>
      <c r="D278" s="2">
        <v>1090</v>
      </c>
      <c r="E278" s="2">
        <v>0.91669999999999996</v>
      </c>
      <c r="F278" s="2">
        <v>0.75019999999999998</v>
      </c>
      <c r="G278" s="2">
        <v>23125</v>
      </c>
      <c r="H278" s="2">
        <v>22.032783418000001</v>
      </c>
      <c r="I278" s="2">
        <v>81982.303723000005</v>
      </c>
      <c r="J278" s="2">
        <v>43900</v>
      </c>
      <c r="K278" s="2">
        <v>50500</v>
      </c>
      <c r="L278" s="2">
        <v>54700</v>
      </c>
      <c r="M278" s="2">
        <f t="shared" si="12"/>
        <v>10.909618988410072</v>
      </c>
      <c r="N278" s="2">
        <f t="shared" si="13"/>
        <v>49163.458757127126</v>
      </c>
      <c r="O278" s="2">
        <f t="shared" si="14"/>
        <v>30653288.93403231</v>
      </c>
      <c r="P278" s="2">
        <v>20536</v>
      </c>
    </row>
    <row r="279" spans="1:16">
      <c r="A279" s="2">
        <v>1341</v>
      </c>
      <c r="B279" s="2" t="str">
        <f>VLOOKUP(A279,'[1]2013-2014_selected_columns'!A:B,2,FALSE)</f>
        <v>Westmont College</v>
      </c>
      <c r="C279" s="2">
        <v>0.7016</v>
      </c>
      <c r="D279" s="2">
        <v>1193</v>
      </c>
      <c r="E279" s="2">
        <v>0.68510000000000004</v>
      </c>
      <c r="F279" s="2">
        <v>0.84619999999999995</v>
      </c>
      <c r="G279" s="2">
        <v>23250</v>
      </c>
      <c r="H279" s="2">
        <v>19.655737705</v>
      </c>
      <c r="I279" s="2">
        <v>97851.911884999994</v>
      </c>
      <c r="J279" s="2">
        <v>37200</v>
      </c>
      <c r="K279" s="2">
        <v>43600</v>
      </c>
      <c r="L279" s="2">
        <v>54600</v>
      </c>
      <c r="M279" s="2">
        <f t="shared" si="12"/>
        <v>10.907789161732996</v>
      </c>
      <c r="N279" s="2">
        <f t="shared" si="13"/>
        <v>57759.792543247269</v>
      </c>
      <c r="O279" s="2">
        <f t="shared" si="14"/>
        <v>9984288.916361047</v>
      </c>
      <c r="P279" s="2">
        <v>51760</v>
      </c>
    </row>
    <row r="280" spans="1:16">
      <c r="A280" s="2">
        <v>1948</v>
      </c>
      <c r="B280" s="2" t="str">
        <f>VLOOKUP(A280,'[1]2013-2014_selected_columns'!A:B,2,FALSE)</f>
        <v>University of Kansas</v>
      </c>
      <c r="C280" s="2">
        <v>0.92279999999999995</v>
      </c>
      <c r="D280" s="2">
        <v>1145</v>
      </c>
      <c r="E280" s="2">
        <v>0.77980000000000005</v>
      </c>
      <c r="F280" s="2">
        <v>0.79900000000000004</v>
      </c>
      <c r="G280" s="2">
        <v>19000</v>
      </c>
      <c r="H280" s="2">
        <v>21.678997613</v>
      </c>
      <c r="I280" s="2">
        <v>75613.911959999998</v>
      </c>
      <c r="J280" s="2">
        <v>43500</v>
      </c>
      <c r="K280" s="2">
        <v>49900</v>
      </c>
      <c r="L280" s="2">
        <v>54600</v>
      </c>
      <c r="M280" s="2">
        <f t="shared" si="12"/>
        <v>10.907789161732996</v>
      </c>
      <c r="N280" s="2">
        <f t="shared" si="13"/>
        <v>51510.459505615894</v>
      </c>
      <c r="O280" s="2">
        <f t="shared" si="14"/>
        <v>9545260.4664391857</v>
      </c>
      <c r="P280" s="2">
        <v>21971</v>
      </c>
    </row>
    <row r="281" spans="1:16">
      <c r="A281" s="2">
        <v>2751</v>
      </c>
      <c r="B281" s="2" t="str">
        <f>VLOOKUP(A281,'[1]2013-2014_selected_columns'!A:B,2,FALSE)</f>
        <v>LIU Brooklyn</v>
      </c>
      <c r="C281" s="2">
        <v>0.83702872777017667</v>
      </c>
      <c r="D281" s="2">
        <v>944</v>
      </c>
      <c r="E281" s="2">
        <v>0.35620000000000002</v>
      </c>
      <c r="F281" s="2">
        <v>0.65300000000000002</v>
      </c>
      <c r="G281" s="2">
        <v>24742</v>
      </c>
      <c r="H281" s="2">
        <v>23.372088919999999</v>
      </c>
      <c r="I281" s="2">
        <v>48254.968595999999</v>
      </c>
      <c r="J281" s="2">
        <v>41200</v>
      </c>
      <c r="K281" s="2">
        <v>50400</v>
      </c>
      <c r="L281" s="2">
        <v>54600</v>
      </c>
      <c r="M281" s="2">
        <f t="shared" si="12"/>
        <v>10.907789161732996</v>
      </c>
      <c r="N281" s="2">
        <f t="shared" si="13"/>
        <v>39527.613661458701</v>
      </c>
      <c r="O281" s="2">
        <f t="shared" si="14"/>
        <v>227176829.93824637</v>
      </c>
      <c r="P281" s="2">
        <v>43706.5</v>
      </c>
    </row>
    <row r="282" spans="1:16">
      <c r="A282" s="2">
        <v>2825</v>
      </c>
      <c r="B282" s="2" t="str">
        <f>VLOOKUP(A282,'[1]2013-2014_selected_columns'!A:B,2,FALSE)</f>
        <v>St. Joseph's College-New York</v>
      </c>
      <c r="C282" s="2">
        <v>0.75380000000000003</v>
      </c>
      <c r="D282" s="2">
        <v>1054</v>
      </c>
      <c r="E282" s="2">
        <v>1</v>
      </c>
      <c r="F282" s="2">
        <v>0.83709999999999996</v>
      </c>
      <c r="G282" s="2">
        <v>20977.5</v>
      </c>
      <c r="H282" s="2">
        <v>24.074447645999999</v>
      </c>
      <c r="I282" s="2">
        <v>70490.959654000006</v>
      </c>
      <c r="J282" s="2">
        <v>39400</v>
      </c>
      <c r="K282" s="2">
        <v>46200</v>
      </c>
      <c r="L282" s="2">
        <v>54600</v>
      </c>
      <c r="M282" s="2">
        <f t="shared" si="12"/>
        <v>10.907789161732996</v>
      </c>
      <c r="N282" s="2">
        <f t="shared" si="13"/>
        <v>49532.846946593228</v>
      </c>
      <c r="O282" s="2">
        <f t="shared" si="14"/>
        <v>25676040.066649567</v>
      </c>
      <c r="P282" s="2">
        <v>25290</v>
      </c>
    </row>
    <row r="283" spans="1:16">
      <c r="A283" s="2">
        <v>3543</v>
      </c>
      <c r="B283" s="2" t="str">
        <f>VLOOKUP(A283,'[1]2013-2014_selected_columns'!A:B,2,FALSE)</f>
        <v>Austin College</v>
      </c>
      <c r="C283" s="2">
        <v>0.58609999999999995</v>
      </c>
      <c r="D283" s="2">
        <v>1181</v>
      </c>
      <c r="E283" s="2">
        <v>0.87409999999999999</v>
      </c>
      <c r="F283" s="2">
        <v>0.82789999999999997</v>
      </c>
      <c r="G283" s="2">
        <v>26000</v>
      </c>
      <c r="H283" s="2">
        <v>19.826175869</v>
      </c>
      <c r="I283" s="2">
        <v>81824.685071999993</v>
      </c>
      <c r="J283" s="2">
        <v>37400</v>
      </c>
      <c r="K283" s="2">
        <v>43000</v>
      </c>
      <c r="L283" s="2">
        <v>54600</v>
      </c>
      <c r="M283" s="2">
        <f t="shared" si="12"/>
        <v>10.907789161732996</v>
      </c>
      <c r="N283" s="2">
        <f t="shared" si="13"/>
        <v>53466.079187751267</v>
      </c>
      <c r="O283" s="2">
        <f t="shared" si="14"/>
        <v>1285776.4084508254</v>
      </c>
      <c r="P283" s="2">
        <v>45800</v>
      </c>
    </row>
    <row r="284" spans="1:16">
      <c r="A284" s="2">
        <v>31155</v>
      </c>
      <c r="B284" s="2" t="str">
        <f>VLOOKUP(A284,'[1]2013-2014_selected_columns'!A:B,2,FALSE)</f>
        <v>AdventHealth University</v>
      </c>
      <c r="C284" s="2">
        <v>0.97619999999999996</v>
      </c>
      <c r="D284" s="2">
        <v>884</v>
      </c>
      <c r="E284" s="2">
        <v>0.98799999999999999</v>
      </c>
      <c r="F284" s="2">
        <v>0.71430000000000005</v>
      </c>
      <c r="G284" s="2">
        <v>19319</v>
      </c>
      <c r="H284" s="2">
        <v>28.373440285000001</v>
      </c>
      <c r="I284" s="2">
        <v>47694.613190999997</v>
      </c>
      <c r="J284" s="2">
        <v>50600</v>
      </c>
      <c r="K284" s="2">
        <v>53200</v>
      </c>
      <c r="L284" s="2">
        <v>54600</v>
      </c>
      <c r="M284" s="2">
        <f t="shared" si="12"/>
        <v>10.907789161732996</v>
      </c>
      <c r="N284" s="2">
        <f t="shared" si="13"/>
        <v>39855.995062896531</v>
      </c>
      <c r="O284" s="2">
        <f t="shared" si="14"/>
        <v>217385681.58533147</v>
      </c>
      <c r="P284" s="2">
        <v>21358</v>
      </c>
    </row>
    <row r="285" spans="1:16">
      <c r="A285" s="2">
        <v>2001</v>
      </c>
      <c r="B285" s="2" t="str">
        <f>VLOOKUP(A285,'[1]2013-2014_selected_columns'!A:B,2,FALSE)</f>
        <v>Thomas More College</v>
      </c>
      <c r="C285" s="2">
        <v>0.87749999999999995</v>
      </c>
      <c r="D285" s="2">
        <v>1033</v>
      </c>
      <c r="E285" s="2">
        <v>0.50680000000000003</v>
      </c>
      <c r="F285" s="2">
        <v>0.59770000000000001</v>
      </c>
      <c r="G285" s="2">
        <v>27000</v>
      </c>
      <c r="H285" s="2">
        <v>24.325385694000001</v>
      </c>
      <c r="I285" s="2">
        <v>68765.706871999995</v>
      </c>
      <c r="J285" s="2">
        <v>46600</v>
      </c>
      <c r="K285" s="2">
        <v>51700</v>
      </c>
      <c r="L285" s="2">
        <v>54500</v>
      </c>
      <c r="M285" s="2">
        <f t="shared" si="12"/>
        <v>10.905955980651335</v>
      </c>
      <c r="N285" s="2">
        <f t="shared" si="13"/>
        <v>42998.859137883584</v>
      </c>
      <c r="O285" s="2">
        <f t="shared" si="14"/>
        <v>132276241.13024393</v>
      </c>
      <c r="P285" s="2">
        <v>36843</v>
      </c>
    </row>
    <row r="286" spans="1:16">
      <c r="A286" s="2">
        <v>3144</v>
      </c>
      <c r="B286" s="2" t="str">
        <f>VLOOKUP(A286,'[1]2013-2014_selected_columns'!A:B,2,FALSE)</f>
        <v>Xavier University</v>
      </c>
      <c r="C286" s="2">
        <v>0.69969999999999999</v>
      </c>
      <c r="D286" s="2">
        <v>1132</v>
      </c>
      <c r="E286" s="2">
        <v>0.53420000000000001</v>
      </c>
      <c r="F286" s="2">
        <v>0.83440000000000003</v>
      </c>
      <c r="G286" s="2">
        <v>26858</v>
      </c>
      <c r="H286" s="2">
        <v>20.974808324000001</v>
      </c>
      <c r="I286" s="2">
        <v>106262.78532</v>
      </c>
      <c r="J286" s="2">
        <v>42300</v>
      </c>
      <c r="K286" s="2">
        <v>48700</v>
      </c>
      <c r="L286" s="2">
        <v>54500</v>
      </c>
      <c r="M286" s="2">
        <f t="shared" si="12"/>
        <v>10.905955980651335</v>
      </c>
      <c r="N286" s="2">
        <f t="shared" si="13"/>
        <v>57065.108822721835</v>
      </c>
      <c r="O286" s="2">
        <f t="shared" si="14"/>
        <v>6579783.272405399</v>
      </c>
      <c r="P286" s="2">
        <v>45080</v>
      </c>
    </row>
    <row r="287" spans="1:16">
      <c r="A287" s="2">
        <v>2275</v>
      </c>
      <c r="B287" s="2" t="str">
        <f>VLOOKUP(A287,'[1]2013-2014_selected_columns'!A:B,2,FALSE)</f>
        <v>Kalamazoo College</v>
      </c>
      <c r="C287" s="2">
        <v>0.66890000000000005</v>
      </c>
      <c r="D287" s="2">
        <v>1240</v>
      </c>
      <c r="E287" s="2">
        <v>0.81820000000000004</v>
      </c>
      <c r="F287" s="2">
        <v>0.91920000000000002</v>
      </c>
      <c r="G287" s="2">
        <v>27000</v>
      </c>
      <c r="H287" s="2">
        <v>19.436293436</v>
      </c>
      <c r="I287" s="2">
        <v>97597.712354999996</v>
      </c>
      <c r="J287" s="2">
        <v>32500</v>
      </c>
      <c r="K287" s="2">
        <v>43100</v>
      </c>
      <c r="L287" s="2">
        <v>54400</v>
      </c>
      <c r="M287" s="2">
        <f t="shared" si="12"/>
        <v>10.904119432844034</v>
      </c>
      <c r="N287" s="2">
        <f t="shared" si="13"/>
        <v>60445.681037940056</v>
      </c>
      <c r="O287" s="2">
        <f t="shared" si="14"/>
        <v>36550259.212507948</v>
      </c>
      <c r="P287" s="2">
        <v>48547</v>
      </c>
    </row>
    <row r="288" spans="1:16">
      <c r="A288" s="2">
        <v>2814</v>
      </c>
      <c r="B288" s="2" t="str">
        <f>VLOOKUP(A288,'[1]2013-2014_selected_columns'!A:B,2,FALSE)</f>
        <v>Skidmore College</v>
      </c>
      <c r="C288" s="2">
        <v>0.35049999999999998</v>
      </c>
      <c r="D288" s="2">
        <v>1247</v>
      </c>
      <c r="E288" s="2">
        <v>0.82709999999999995</v>
      </c>
      <c r="F288" s="2">
        <v>0.9304</v>
      </c>
      <c r="G288" s="2">
        <v>20000</v>
      </c>
      <c r="H288" s="2">
        <v>19.372340426000001</v>
      </c>
      <c r="I288" s="2">
        <v>121660.76773000001</v>
      </c>
      <c r="J288" s="2">
        <v>40300</v>
      </c>
      <c r="K288" s="2">
        <v>45400</v>
      </c>
      <c r="L288" s="2">
        <v>54400</v>
      </c>
      <c r="M288" s="2">
        <f t="shared" si="12"/>
        <v>10.904119432844034</v>
      </c>
      <c r="N288" s="2">
        <f t="shared" si="13"/>
        <v>69758.296106726819</v>
      </c>
      <c r="O288" s="2">
        <f t="shared" si="14"/>
        <v>235877259.30190015</v>
      </c>
      <c r="P288" s="2">
        <v>58562</v>
      </c>
    </row>
    <row r="289" spans="1:16">
      <c r="A289" s="2">
        <v>3800</v>
      </c>
      <c r="B289" s="2" t="str">
        <f>VLOOKUP(A289,'[1]2013-2014_selected_columns'!A:B,2,FALSE)</f>
        <v>Washington State University</v>
      </c>
      <c r="C289" s="2">
        <v>0.82079999999999997</v>
      </c>
      <c r="D289" s="2">
        <v>1030</v>
      </c>
      <c r="E289" s="2">
        <v>0.7903</v>
      </c>
      <c r="F289" s="2">
        <v>0.79769999999999996</v>
      </c>
      <c r="G289" s="2">
        <v>20057</v>
      </c>
      <c r="H289" s="2">
        <v>22.742358896999999</v>
      </c>
      <c r="I289" s="2">
        <v>61274.736640000003</v>
      </c>
      <c r="J289" s="2">
        <v>42400</v>
      </c>
      <c r="K289" s="2">
        <v>49000</v>
      </c>
      <c r="L289" s="2">
        <v>54400</v>
      </c>
      <c r="M289" s="2">
        <f t="shared" si="12"/>
        <v>10.904119432844034</v>
      </c>
      <c r="N289" s="2">
        <f t="shared" si="13"/>
        <v>46254.552460364153</v>
      </c>
      <c r="O289" s="2">
        <f t="shared" si="14"/>
        <v>66348315.620959669</v>
      </c>
      <c r="P289" s="2">
        <v>26292</v>
      </c>
    </row>
    <row r="290" spans="1:16">
      <c r="A290" s="2">
        <v>1781</v>
      </c>
      <c r="B290" s="2" t="str">
        <f>VLOOKUP(A290,'[1]2013-2014_selected_columns'!A:B,2,FALSE)</f>
        <v>Wheaton College</v>
      </c>
      <c r="C290" s="2">
        <v>0.68710000000000004</v>
      </c>
      <c r="D290" s="2">
        <v>1318</v>
      </c>
      <c r="E290" s="2">
        <v>0.66349999999999998</v>
      </c>
      <c r="F290" s="2">
        <v>0.94469999999999998</v>
      </c>
      <c r="G290" s="2">
        <v>22500</v>
      </c>
      <c r="H290" s="2">
        <v>19.583034648000002</v>
      </c>
      <c r="I290" s="2">
        <v>96801.598566000001</v>
      </c>
      <c r="J290" s="2">
        <v>36700</v>
      </c>
      <c r="K290" s="2">
        <v>49000</v>
      </c>
      <c r="L290" s="2">
        <v>54300</v>
      </c>
      <c r="M290" s="2">
        <f t="shared" si="12"/>
        <v>10.902279505922026</v>
      </c>
      <c r="N290" s="2">
        <f t="shared" si="13"/>
        <v>66335.012067083546</v>
      </c>
      <c r="O290" s="2">
        <f t="shared" si="14"/>
        <v>144841515.45484656</v>
      </c>
      <c r="P290" s="2">
        <v>41394</v>
      </c>
    </row>
    <row r="291" spans="1:16">
      <c r="A291" s="2">
        <v>1822</v>
      </c>
      <c r="B291" s="2" t="str">
        <f>VLOOKUP(A291,'[1]2013-2014_selected_columns'!A:B,2,FALSE)</f>
        <v>Indiana Wesleyan University-Marion</v>
      </c>
      <c r="C291" s="2">
        <v>0.95150000000000001</v>
      </c>
      <c r="D291" s="2">
        <v>1083</v>
      </c>
      <c r="E291" s="2">
        <v>1</v>
      </c>
      <c r="F291" s="2">
        <v>0.77759999999999996</v>
      </c>
      <c r="G291" s="2">
        <v>23438</v>
      </c>
      <c r="H291" s="2">
        <v>32.53299226</v>
      </c>
      <c r="I291" s="2">
        <v>49930.45953</v>
      </c>
      <c r="J291" s="2">
        <v>47000</v>
      </c>
      <c r="K291" s="2">
        <v>51100</v>
      </c>
      <c r="L291" s="2">
        <v>54300</v>
      </c>
      <c r="M291" s="2">
        <f t="shared" si="12"/>
        <v>10.902279505922026</v>
      </c>
      <c r="N291" s="2">
        <f t="shared" si="13"/>
        <v>49071.196712612385</v>
      </c>
      <c r="O291" s="2">
        <f t="shared" si="14"/>
        <v>27340383.818195526</v>
      </c>
      <c r="P291" s="2">
        <v>33770</v>
      </c>
    </row>
    <row r="292" spans="1:16">
      <c r="A292" s="2">
        <v>3077</v>
      </c>
      <c r="B292" s="2" t="str">
        <f>VLOOKUP(A292,'[1]2013-2014_selected_columns'!A:B,2,FALSE)</f>
        <v>Miami University-Hamilton</v>
      </c>
      <c r="C292" s="2">
        <v>0.66758957963291277</v>
      </c>
      <c r="D292" s="2">
        <v>1240</v>
      </c>
      <c r="E292" s="2">
        <v>0.94753333333333334</v>
      </c>
      <c r="F292" s="2">
        <v>0.71676666666666666</v>
      </c>
      <c r="G292" s="2">
        <v>24250</v>
      </c>
      <c r="H292" s="2">
        <v>21.613096862000003</v>
      </c>
      <c r="I292" s="2">
        <v>85286.830832000007</v>
      </c>
      <c r="J292" s="2">
        <v>39200</v>
      </c>
      <c r="K292" s="2">
        <v>46800</v>
      </c>
      <c r="L292" s="2">
        <v>54300</v>
      </c>
      <c r="M292" s="2">
        <f t="shared" si="12"/>
        <v>10.902279505922026</v>
      </c>
      <c r="N292" s="2">
        <f t="shared" si="13"/>
        <v>53961.5350280028</v>
      </c>
      <c r="O292" s="2">
        <f t="shared" si="14"/>
        <v>114558.53726906561</v>
      </c>
      <c r="P292" s="2">
        <v>22006.333333333332</v>
      </c>
    </row>
    <row r="293" spans="1:16">
      <c r="A293" s="2">
        <v>3227</v>
      </c>
      <c r="B293" s="2" t="str">
        <f>VLOOKUP(A293,'[1]2013-2014_selected_columns'!A:B,2,FALSE)</f>
        <v>Willamette University</v>
      </c>
      <c r="C293" s="2">
        <v>0.57840000000000003</v>
      </c>
      <c r="D293" s="2">
        <v>1198</v>
      </c>
      <c r="E293" s="2">
        <v>0.75390000000000001</v>
      </c>
      <c r="F293" s="2">
        <v>0.85899999999999999</v>
      </c>
      <c r="G293" s="2">
        <v>24003.5</v>
      </c>
      <c r="H293" s="2">
        <v>19.527296936999999</v>
      </c>
      <c r="I293" s="2">
        <v>92659.699068000002</v>
      </c>
      <c r="J293" s="2">
        <v>33700</v>
      </c>
      <c r="K293" s="2">
        <v>45200</v>
      </c>
      <c r="L293" s="2">
        <v>54300</v>
      </c>
      <c r="M293" s="2">
        <f t="shared" si="12"/>
        <v>10.902279505922026</v>
      </c>
      <c r="N293" s="2">
        <f t="shared" si="13"/>
        <v>57597.958129656654</v>
      </c>
      <c r="O293" s="2">
        <f t="shared" si="14"/>
        <v>10876527.824968414</v>
      </c>
      <c r="P293" s="2">
        <v>52665</v>
      </c>
    </row>
    <row r="294" spans="1:16">
      <c r="A294" s="2">
        <v>3411</v>
      </c>
      <c r="B294" s="2" t="str">
        <f>VLOOKUP(A294,'[1]2013-2014_selected_columns'!A:B,2,FALSE)</f>
        <v>Salve Regina University</v>
      </c>
      <c r="C294" s="2">
        <v>0.67059999999999997</v>
      </c>
      <c r="D294" s="2">
        <v>1109</v>
      </c>
      <c r="E294" s="2">
        <v>1</v>
      </c>
      <c r="F294" s="2">
        <v>0.79039999999999999</v>
      </c>
      <c r="G294" s="2">
        <v>27000</v>
      </c>
      <c r="H294" s="2">
        <v>19.720042417999998</v>
      </c>
      <c r="I294" s="2">
        <v>103903.16437</v>
      </c>
      <c r="J294" s="2">
        <v>45100</v>
      </c>
      <c r="K294" s="2">
        <v>48500</v>
      </c>
      <c r="L294" s="2">
        <v>54300</v>
      </c>
      <c r="M294" s="2">
        <f t="shared" si="12"/>
        <v>10.902279505922026</v>
      </c>
      <c r="N294" s="2">
        <f t="shared" si="13"/>
        <v>52241.114261708608</v>
      </c>
      <c r="O294" s="2">
        <f t="shared" si="14"/>
        <v>4239010.4833396906</v>
      </c>
      <c r="P294" s="2">
        <v>48219</v>
      </c>
    </row>
    <row r="295" spans="1:16">
      <c r="A295" s="2">
        <v>3434</v>
      </c>
      <c r="B295" s="2" t="str">
        <f>VLOOKUP(A295,'[1]2013-2014_selected_columns'!A:B,2,FALSE)</f>
        <v>Furman</v>
      </c>
      <c r="C295" s="2">
        <v>0.63970000000000005</v>
      </c>
      <c r="D295" s="2">
        <v>1237</v>
      </c>
      <c r="E295" s="2">
        <v>0.75149999999999995</v>
      </c>
      <c r="F295" s="2">
        <v>0.87460000000000004</v>
      </c>
      <c r="G295" s="2">
        <v>24674</v>
      </c>
      <c r="H295" s="2">
        <v>20.372163389000001</v>
      </c>
      <c r="I295" s="2">
        <v>110226.55825</v>
      </c>
      <c r="J295" s="2">
        <v>38500</v>
      </c>
      <c r="K295" s="2">
        <v>51700</v>
      </c>
      <c r="L295" s="2">
        <v>54300</v>
      </c>
      <c r="M295" s="2">
        <f t="shared" si="12"/>
        <v>10.902279505922026</v>
      </c>
      <c r="N295" s="2">
        <f t="shared" si="13"/>
        <v>62998.773740989491</v>
      </c>
      <c r="O295" s="2">
        <f t="shared" si="14"/>
        <v>75668664.596928298</v>
      </c>
      <c r="P295" s="2">
        <v>55434</v>
      </c>
    </row>
    <row r="296" spans="1:16">
      <c r="A296" s="2">
        <v>1117</v>
      </c>
      <c r="B296" s="2" t="str">
        <f>VLOOKUP(A296,'[1]2013-2014_selected_columns'!A:B,2,FALSE)</f>
        <v>Azusa Pacific University</v>
      </c>
      <c r="C296" s="2">
        <v>0.79849999999999999</v>
      </c>
      <c r="D296" s="2">
        <v>1098</v>
      </c>
      <c r="E296" s="2">
        <v>0.4597</v>
      </c>
      <c r="F296" s="2">
        <v>0.82279999999999998</v>
      </c>
      <c r="G296" s="2">
        <v>23000</v>
      </c>
      <c r="H296" s="2">
        <v>26.148019600000001</v>
      </c>
      <c r="I296" s="2">
        <v>67527.622499000005</v>
      </c>
      <c r="J296" s="2">
        <v>44600</v>
      </c>
      <c r="K296" s="2">
        <v>49400</v>
      </c>
      <c r="L296" s="2">
        <v>54200</v>
      </c>
      <c r="M296" s="2">
        <f t="shared" si="12"/>
        <v>10.900436187427738</v>
      </c>
      <c r="N296" s="2">
        <f t="shared" si="13"/>
        <v>52641.432847162621</v>
      </c>
      <c r="O296" s="2">
        <f t="shared" si="14"/>
        <v>2429131.5699036131</v>
      </c>
      <c r="P296" s="2">
        <v>44021</v>
      </c>
    </row>
    <row r="297" spans="1:16">
      <c r="A297" s="2">
        <v>2516</v>
      </c>
      <c r="B297" s="2" t="str">
        <f>VLOOKUP(A297,'[1]2013-2014_selected_columns'!A:B,2,FALSE)</f>
        <v>University of Missouri-Columbia</v>
      </c>
      <c r="C297" s="2">
        <v>0.78610000000000002</v>
      </c>
      <c r="D297" s="2">
        <v>1165</v>
      </c>
      <c r="E297" s="2">
        <v>0.70530000000000004</v>
      </c>
      <c r="F297" s="2">
        <v>0.83530000000000004</v>
      </c>
      <c r="G297" s="2">
        <v>21500</v>
      </c>
      <c r="H297" s="2">
        <v>20.34562991</v>
      </c>
      <c r="I297" s="2">
        <v>87097.962115999995</v>
      </c>
      <c r="J297" s="2">
        <v>40800</v>
      </c>
      <c r="K297" s="2">
        <v>48100</v>
      </c>
      <c r="L297" s="2">
        <v>54200</v>
      </c>
      <c r="M297" s="2">
        <f t="shared" si="12"/>
        <v>10.900436187427738</v>
      </c>
      <c r="N297" s="2">
        <f t="shared" si="13"/>
        <v>54771.156552590102</v>
      </c>
      <c r="O297" s="2">
        <f t="shared" si="14"/>
        <v>326219.80756661034</v>
      </c>
      <c r="P297" s="2">
        <v>22387</v>
      </c>
    </row>
    <row r="298" spans="1:16">
      <c r="A298" s="2">
        <v>1009</v>
      </c>
      <c r="B298" s="2" t="str">
        <f>VLOOKUP(A298,'[1]2013-2014_selected_columns'!A:B,2,FALSE)</f>
        <v>Auburn University</v>
      </c>
      <c r="C298" s="2">
        <v>0.82740000000000002</v>
      </c>
      <c r="D298" s="2">
        <v>1215</v>
      </c>
      <c r="E298" s="2">
        <v>0.878</v>
      </c>
      <c r="F298" s="2">
        <v>0.89459999999999995</v>
      </c>
      <c r="G298" s="2">
        <v>21500</v>
      </c>
      <c r="H298" s="2">
        <v>20.600618597</v>
      </c>
      <c r="I298" s="2">
        <v>90266.799148999999</v>
      </c>
      <c r="J298" s="2">
        <v>40300</v>
      </c>
      <c r="K298" s="2">
        <v>48500</v>
      </c>
      <c r="L298" s="2">
        <v>54100</v>
      </c>
      <c r="M298" s="2">
        <f t="shared" si="12"/>
        <v>10.898589464834572</v>
      </c>
      <c r="N298" s="2">
        <f t="shared" si="13"/>
        <v>58243.143290125881</v>
      </c>
      <c r="O298" s="2">
        <f t="shared" si="14"/>
        <v>17165636.322515111</v>
      </c>
      <c r="P298" s="2">
        <v>23788</v>
      </c>
    </row>
    <row r="299" spans="1:16">
      <c r="A299" s="2">
        <v>1164</v>
      </c>
      <c r="B299" s="2" t="str">
        <f>VLOOKUP(A299,'[1]2013-2014_selected_columns'!A:B,2,FALSE)</f>
        <v>Chapman University</v>
      </c>
      <c r="C299" s="2">
        <v>0.4471</v>
      </c>
      <c r="D299" s="2">
        <v>1208</v>
      </c>
      <c r="E299" s="2">
        <v>1</v>
      </c>
      <c r="F299" s="2">
        <v>0.9073</v>
      </c>
      <c r="G299" s="2">
        <v>19514.5</v>
      </c>
      <c r="H299" s="2">
        <v>20.500222124</v>
      </c>
      <c r="I299" s="2">
        <v>91448.711238999997</v>
      </c>
      <c r="J299" s="2">
        <v>43800</v>
      </c>
      <c r="K299" s="2">
        <v>48900</v>
      </c>
      <c r="L299" s="2">
        <v>54100</v>
      </c>
      <c r="M299" s="2">
        <f t="shared" si="12"/>
        <v>10.898589464834572</v>
      </c>
      <c r="N299" s="2">
        <f t="shared" si="13"/>
        <v>60735.463857579409</v>
      </c>
      <c r="O299" s="2">
        <f t="shared" si="14"/>
        <v>44029380.60524261</v>
      </c>
      <c r="P299" s="2">
        <v>57020</v>
      </c>
    </row>
    <row r="300" spans="1:16">
      <c r="A300" s="2">
        <v>2358</v>
      </c>
      <c r="B300" s="2" t="str">
        <f>VLOOKUP(A300,'[1]2013-2014_selected_columns'!A:B,2,FALSE)</f>
        <v>Macalester College</v>
      </c>
      <c r="C300" s="2">
        <v>0.34160000000000001</v>
      </c>
      <c r="D300" s="2">
        <v>1350</v>
      </c>
      <c r="E300" s="2">
        <v>0.78949999999999998</v>
      </c>
      <c r="F300" s="2">
        <v>0.95130000000000003</v>
      </c>
      <c r="G300" s="2">
        <v>23250</v>
      </c>
      <c r="H300" s="2">
        <v>19.228120516000001</v>
      </c>
      <c r="I300" s="2">
        <v>95241.984217999998</v>
      </c>
      <c r="J300" s="2">
        <v>34000</v>
      </c>
      <c r="K300" s="2">
        <v>40800</v>
      </c>
      <c r="L300" s="2">
        <v>54100</v>
      </c>
      <c r="M300" s="2">
        <f t="shared" si="12"/>
        <v>10.898589464834572</v>
      </c>
      <c r="N300" s="2">
        <f t="shared" si="13"/>
        <v>69033.025795346446</v>
      </c>
      <c r="O300" s="2">
        <f t="shared" si="14"/>
        <v>222995259.40448236</v>
      </c>
      <c r="P300" s="2">
        <v>55393</v>
      </c>
    </row>
    <row r="301" spans="1:16">
      <c r="A301" s="2">
        <v>1083</v>
      </c>
      <c r="B301" s="2" t="str">
        <f>VLOOKUP(A301,'[1]2013-2014_selected_columns'!A:B,2,FALSE)</f>
        <v>University of Arizona</v>
      </c>
      <c r="C301" s="2">
        <v>0.76919999999999999</v>
      </c>
      <c r="D301" s="2">
        <v>1106</v>
      </c>
      <c r="E301" s="2">
        <v>0.74780000000000002</v>
      </c>
      <c r="F301" s="2">
        <v>0.81479999999999997</v>
      </c>
      <c r="G301" s="2">
        <v>17750</v>
      </c>
      <c r="H301" s="2">
        <v>21.376464883000001</v>
      </c>
      <c r="I301" s="2">
        <v>65457.141517999997</v>
      </c>
      <c r="J301" s="2">
        <v>39500</v>
      </c>
      <c r="K301" s="2">
        <v>46700</v>
      </c>
      <c r="L301" s="2">
        <v>54000</v>
      </c>
      <c r="M301" s="2">
        <f t="shared" si="12"/>
        <v>10.896739325546411</v>
      </c>
      <c r="N301" s="2">
        <f t="shared" si="13"/>
        <v>49932.306623536846</v>
      </c>
      <c r="O301" s="2">
        <f t="shared" si="14"/>
        <v>16546129.404922213</v>
      </c>
      <c r="P301" s="2">
        <v>23905</v>
      </c>
    </row>
    <row r="302" spans="1:16">
      <c r="A302" s="2">
        <v>1842</v>
      </c>
      <c r="B302" s="2" t="str">
        <f>VLOOKUP(A302,'[1]2013-2014_selected_columns'!A:B,2,FALSE)</f>
        <v>Valparaiso University</v>
      </c>
      <c r="C302" s="2">
        <v>0.79690000000000005</v>
      </c>
      <c r="D302" s="2">
        <v>1158</v>
      </c>
      <c r="E302" s="2">
        <v>0.68400000000000005</v>
      </c>
      <c r="F302" s="2">
        <v>0.86360000000000003</v>
      </c>
      <c r="G302" s="2">
        <v>27000</v>
      </c>
      <c r="H302" s="2">
        <v>20.721141374999998</v>
      </c>
      <c r="I302" s="2">
        <v>82660.204929</v>
      </c>
      <c r="J302" s="2">
        <v>39800</v>
      </c>
      <c r="K302" s="2">
        <v>46000</v>
      </c>
      <c r="L302" s="2">
        <v>54000</v>
      </c>
      <c r="M302" s="2">
        <f t="shared" si="12"/>
        <v>10.896739325546411</v>
      </c>
      <c r="N302" s="2">
        <f t="shared" si="13"/>
        <v>53583.524106850615</v>
      </c>
      <c r="O302" s="2">
        <f t="shared" si="14"/>
        <v>173452.16957457815</v>
      </c>
      <c r="P302" s="2">
        <v>43185</v>
      </c>
    </row>
    <row r="303" spans="1:16">
      <c r="A303" s="2">
        <v>3366</v>
      </c>
      <c r="B303" s="2" t="str">
        <f>VLOOKUP(A303,'[1]2013-2014_selected_columns'!A:B,2,FALSE)</f>
        <v>Saint Francis University</v>
      </c>
      <c r="C303" s="2">
        <v>0.76060000000000005</v>
      </c>
      <c r="D303" s="2">
        <v>1026</v>
      </c>
      <c r="E303" s="2">
        <v>1</v>
      </c>
      <c r="F303" s="2">
        <v>0.82250000000000001</v>
      </c>
      <c r="G303" s="2">
        <v>27000</v>
      </c>
      <c r="H303" s="2">
        <v>20.926666666999999</v>
      </c>
      <c r="I303" s="2">
        <v>77318.886666999999</v>
      </c>
      <c r="J303" s="2">
        <v>45700</v>
      </c>
      <c r="K303" s="2">
        <v>51200</v>
      </c>
      <c r="L303" s="2">
        <v>54000</v>
      </c>
      <c r="M303" s="2">
        <f t="shared" si="12"/>
        <v>10.896739325546411</v>
      </c>
      <c r="N303" s="2">
        <f t="shared" si="13"/>
        <v>46387.967225039829</v>
      </c>
      <c r="O303" s="2">
        <f t="shared" si="14"/>
        <v>57943042.967067845</v>
      </c>
      <c r="P303" s="2">
        <v>42492</v>
      </c>
    </row>
    <row r="304" spans="1:16">
      <c r="A304" s="2">
        <v>3713</v>
      </c>
      <c r="B304" s="2" t="str">
        <f>VLOOKUP(A304,'[1]2013-2014_selected_columns'!A:B,2,FALSE)</f>
        <v>Hampden-Sydney College</v>
      </c>
      <c r="C304" s="2">
        <v>0.54859999999999998</v>
      </c>
      <c r="D304" s="2">
        <v>1113</v>
      </c>
      <c r="E304" s="2">
        <v>0.9304</v>
      </c>
      <c r="F304" s="2">
        <v>0.78359999999999996</v>
      </c>
      <c r="G304" s="2">
        <v>26976</v>
      </c>
      <c r="H304" s="2">
        <v>19.556263269999999</v>
      </c>
      <c r="I304" s="2">
        <v>107435.93418</v>
      </c>
      <c r="J304" s="2">
        <v>40200</v>
      </c>
      <c r="K304" s="2">
        <v>46300</v>
      </c>
      <c r="L304" s="2">
        <v>54000</v>
      </c>
      <c r="M304" s="2">
        <f t="shared" si="12"/>
        <v>10.896739325546411</v>
      </c>
      <c r="N304" s="2">
        <f t="shared" si="13"/>
        <v>53583.754795722234</v>
      </c>
      <c r="O304" s="2">
        <f t="shared" si="14"/>
        <v>173260.07008423904</v>
      </c>
      <c r="P304" s="2">
        <v>49139</v>
      </c>
    </row>
    <row r="305" spans="1:16">
      <c r="A305" s="2">
        <v>1236</v>
      </c>
      <c r="B305" s="2" t="str">
        <f>VLOOKUP(A305,'[1]2013-2014_selected_columns'!A:B,2,FALSE)</f>
        <v>Menlo College</v>
      </c>
      <c r="C305" s="2">
        <v>0.3705</v>
      </c>
      <c r="D305" s="2">
        <v>1001</v>
      </c>
      <c r="E305" s="2">
        <v>0.35630000000000001</v>
      </c>
      <c r="F305" s="2">
        <v>0.8155</v>
      </c>
      <c r="G305" s="2">
        <v>23238</v>
      </c>
      <c r="H305" s="2">
        <v>20.734138973</v>
      </c>
      <c r="I305" s="2">
        <v>71794.516615999994</v>
      </c>
      <c r="J305" s="2">
        <v>38400</v>
      </c>
      <c r="K305" s="2">
        <v>44900</v>
      </c>
      <c r="L305" s="2">
        <v>53900</v>
      </c>
      <c r="M305" s="2">
        <f t="shared" si="12"/>
        <v>10.894885756897089</v>
      </c>
      <c r="N305" s="2">
        <f t="shared" si="13"/>
        <v>49134.278941403856</v>
      </c>
      <c r="O305" s="2">
        <f t="shared" si="14"/>
        <v>22712097.208346751</v>
      </c>
      <c r="P305" s="2">
        <v>51649</v>
      </c>
    </row>
    <row r="306" spans="1:16">
      <c r="A306" s="2">
        <v>3210</v>
      </c>
      <c r="B306" s="2" t="str">
        <f>VLOOKUP(A306,'[1]2013-2014_selected_columns'!A:B,2,FALSE)</f>
        <v>Oregon State University</v>
      </c>
      <c r="C306" s="2">
        <v>0.78937536652166496</v>
      </c>
      <c r="D306" s="2">
        <v>1102</v>
      </c>
      <c r="E306" s="2">
        <v>0.74585000000000001</v>
      </c>
      <c r="F306" s="2">
        <v>0.84150000000000003</v>
      </c>
      <c r="G306" s="2">
        <v>22151</v>
      </c>
      <c r="H306" s="2">
        <v>23.665353166999999</v>
      </c>
      <c r="I306" s="2">
        <v>60799.919613999999</v>
      </c>
      <c r="J306" s="2">
        <v>40000</v>
      </c>
      <c r="K306" s="2">
        <v>47500</v>
      </c>
      <c r="L306" s="2">
        <v>53900</v>
      </c>
      <c r="M306" s="2">
        <f t="shared" si="12"/>
        <v>10.894885756897089</v>
      </c>
      <c r="N306" s="2">
        <f t="shared" si="13"/>
        <v>50033.083006021567</v>
      </c>
      <c r="O306" s="2">
        <f t="shared" si="14"/>
        <v>14953047.038319202</v>
      </c>
      <c r="P306" s="2">
        <v>22974</v>
      </c>
    </row>
    <row r="307" spans="1:16">
      <c r="A307" s="2">
        <v>3681</v>
      </c>
      <c r="B307" s="2" t="str">
        <f>VLOOKUP(A307,'[1]2013-2014_selected_columns'!A:B,2,FALSE)</f>
        <v>Westminster College</v>
      </c>
      <c r="C307" s="2">
        <v>0.75170000000000003</v>
      </c>
      <c r="D307" s="2">
        <v>1134</v>
      </c>
      <c r="E307" s="2">
        <v>1</v>
      </c>
      <c r="F307" s="2">
        <v>0.75</v>
      </c>
      <c r="G307" s="2">
        <v>23500</v>
      </c>
      <c r="H307" s="2">
        <v>22.274678112</v>
      </c>
      <c r="I307" s="2">
        <v>73884.508583999996</v>
      </c>
      <c r="J307" s="2">
        <v>40400</v>
      </c>
      <c r="K307" s="2">
        <v>50700</v>
      </c>
      <c r="L307" s="2">
        <v>53900</v>
      </c>
      <c r="M307" s="2">
        <f t="shared" si="12"/>
        <v>10.894885756897089</v>
      </c>
      <c r="N307" s="2">
        <f t="shared" si="13"/>
        <v>49145.514106204893</v>
      </c>
      <c r="O307" s="2">
        <f t="shared" si="14"/>
        <v>22605136.114296656</v>
      </c>
      <c r="P307" s="2">
        <v>37990</v>
      </c>
    </row>
    <row r="308" spans="1:16">
      <c r="A308" s="2">
        <v>1706</v>
      </c>
      <c r="B308" s="2" t="str">
        <f>VLOOKUP(A308,'[1]2013-2014_selected_columns'!A:B,2,FALSE)</f>
        <v>Lake Forest College</v>
      </c>
      <c r="C308" s="2">
        <v>0.57269999999999999</v>
      </c>
      <c r="D308" s="2">
        <v>1157</v>
      </c>
      <c r="E308" s="2">
        <v>0.55930000000000002</v>
      </c>
      <c r="F308" s="2">
        <v>0.82210000000000005</v>
      </c>
      <c r="G308" s="2">
        <v>27000</v>
      </c>
      <c r="H308" s="2">
        <v>19.943181817999999</v>
      </c>
      <c r="I308" s="2">
        <v>79340.232954999999</v>
      </c>
      <c r="J308" s="2">
        <v>39000</v>
      </c>
      <c r="K308" s="2">
        <v>46800</v>
      </c>
      <c r="L308" s="2">
        <v>53800</v>
      </c>
      <c r="M308" s="2">
        <f t="shared" si="12"/>
        <v>10.893028746149875</v>
      </c>
      <c r="N308" s="2">
        <f t="shared" si="13"/>
        <v>53069.453274493593</v>
      </c>
      <c r="O308" s="2">
        <f t="shared" si="14"/>
        <v>533698.5181481333</v>
      </c>
      <c r="P308" s="2">
        <v>49743</v>
      </c>
    </row>
    <row r="309" spans="1:16">
      <c r="A309" s="2">
        <v>2050</v>
      </c>
      <c r="B309" s="2" t="str">
        <f>VLOOKUP(A309,'[1]2013-2014_selected_columns'!A:B,2,FALSE)</f>
        <v>University of New England</v>
      </c>
      <c r="C309" s="2">
        <v>0.85840000000000005</v>
      </c>
      <c r="D309" s="2">
        <v>1057</v>
      </c>
      <c r="E309" s="2">
        <v>0.53620000000000001</v>
      </c>
      <c r="F309" s="2">
        <v>0.74219999999999997</v>
      </c>
      <c r="G309" s="2">
        <v>27000</v>
      </c>
      <c r="H309" s="2">
        <v>20.111271676000001</v>
      </c>
      <c r="I309" s="2">
        <v>88499.166907999999</v>
      </c>
      <c r="J309" s="2">
        <v>38600</v>
      </c>
      <c r="K309" s="2">
        <v>44000</v>
      </c>
      <c r="L309" s="2">
        <v>53800</v>
      </c>
      <c r="M309" s="2">
        <f t="shared" si="12"/>
        <v>10.893028746149875</v>
      </c>
      <c r="N309" s="2">
        <f t="shared" si="13"/>
        <v>47695.395185622488</v>
      </c>
      <c r="O309" s="2">
        <f t="shared" si="14"/>
        <v>37266199.939721093</v>
      </c>
      <c r="P309" s="2">
        <v>47931</v>
      </c>
    </row>
    <row r="310" spans="1:16">
      <c r="A310" s="2">
        <v>1869</v>
      </c>
      <c r="B310" s="2" t="str">
        <f>VLOOKUP(A310,'[1]2013-2014_selected_columns'!A:B,2,FALSE)</f>
        <v>Iowa State University</v>
      </c>
      <c r="C310" s="2">
        <v>0.82520000000000004</v>
      </c>
      <c r="D310" s="2">
        <v>1145</v>
      </c>
      <c r="E310" s="2">
        <v>0.82879999999999998</v>
      </c>
      <c r="F310" s="2">
        <v>0.87129999999999996</v>
      </c>
      <c r="G310" s="2">
        <v>24785.5</v>
      </c>
      <c r="H310" s="2">
        <v>20.656822261999999</v>
      </c>
      <c r="I310" s="2">
        <v>83748.492100999996</v>
      </c>
      <c r="J310" s="2">
        <v>42200</v>
      </c>
      <c r="K310" s="2">
        <v>47800</v>
      </c>
      <c r="L310" s="2">
        <v>53700</v>
      </c>
      <c r="M310" s="2">
        <f t="shared" si="12"/>
        <v>10.891168280496956</v>
      </c>
      <c r="N310" s="2">
        <f t="shared" si="13"/>
        <v>53255.578312562451</v>
      </c>
      <c r="O310" s="2">
        <f t="shared" si="14"/>
        <v>197510.63626483834</v>
      </c>
      <c r="P310" s="2">
        <v>18820</v>
      </c>
    </row>
    <row r="311" spans="1:16">
      <c r="A311" s="2">
        <v>2341</v>
      </c>
      <c r="B311" s="2" t="str">
        <f>VLOOKUP(A311,'[1]2013-2014_selected_columns'!A:B,2,FALSE)</f>
        <v>College of Saint Benedict</v>
      </c>
      <c r="C311" s="2">
        <v>0.75539999999999996</v>
      </c>
      <c r="D311" s="2">
        <v>1157</v>
      </c>
      <c r="E311" s="2">
        <v>0.85860000000000003</v>
      </c>
      <c r="F311" s="2">
        <v>0.88780000000000003</v>
      </c>
      <c r="G311" s="2">
        <v>26825.5</v>
      </c>
      <c r="H311" s="2">
        <v>19.489182692</v>
      </c>
      <c r="I311" s="2">
        <v>99765.195913000003</v>
      </c>
      <c r="J311" s="2">
        <v>40400</v>
      </c>
      <c r="K311" s="2">
        <v>46400</v>
      </c>
      <c r="L311" s="2">
        <v>53700</v>
      </c>
      <c r="M311" s="2">
        <f t="shared" si="12"/>
        <v>10.891168280496956</v>
      </c>
      <c r="N311" s="2">
        <f t="shared" si="13"/>
        <v>55971.642832615544</v>
      </c>
      <c r="O311" s="2">
        <f t="shared" si="14"/>
        <v>5160361.1589735709</v>
      </c>
      <c r="P311" s="2">
        <v>47734</v>
      </c>
    </row>
    <row r="312" spans="1:16">
      <c r="A312" s="2">
        <v>2382</v>
      </c>
      <c r="B312" s="2" t="str">
        <f>VLOOKUP(A312,'[1]2013-2014_selected_columns'!A:B,2,FALSE)</f>
        <v>St Olaf College</v>
      </c>
      <c r="C312" s="2">
        <v>0.59189999999999998</v>
      </c>
      <c r="D312" s="2">
        <v>1290</v>
      </c>
      <c r="E312" s="2">
        <v>0.70320000000000005</v>
      </c>
      <c r="F312" s="2">
        <v>0.93520000000000003</v>
      </c>
      <c r="G312" s="2">
        <v>26358.5</v>
      </c>
      <c r="H312" s="2">
        <v>19.440987123999999</v>
      </c>
      <c r="I312" s="2">
        <v>104334.61803</v>
      </c>
      <c r="J312" s="2">
        <v>39100</v>
      </c>
      <c r="K312" s="2">
        <v>44700</v>
      </c>
      <c r="L312" s="2">
        <v>53700</v>
      </c>
      <c r="M312" s="2">
        <f t="shared" si="12"/>
        <v>10.891168280496956</v>
      </c>
      <c r="N312" s="2">
        <f t="shared" si="13"/>
        <v>65584.321515544012</v>
      </c>
      <c r="O312" s="2">
        <f t="shared" si="14"/>
        <v>141237097.88482234</v>
      </c>
      <c r="P312" s="2">
        <v>50550</v>
      </c>
    </row>
    <row r="313" spans="1:16">
      <c r="A313" s="2">
        <v>2712</v>
      </c>
      <c r="B313" s="2" t="str">
        <f>VLOOKUP(A313,'[1]2013-2014_selected_columns'!A:B,2,FALSE)</f>
        <v>D'Youville College</v>
      </c>
      <c r="C313" s="2">
        <v>0.79079999999999995</v>
      </c>
      <c r="D313" s="2">
        <v>1047</v>
      </c>
      <c r="E313" s="2">
        <v>0.59940000000000004</v>
      </c>
      <c r="F313" s="2">
        <v>0.78749999999999998</v>
      </c>
      <c r="G313" s="2">
        <v>25861.5</v>
      </c>
      <c r="H313" s="2">
        <v>23.532490975000002</v>
      </c>
      <c r="I313" s="2">
        <v>56784.146208999999</v>
      </c>
      <c r="J313" s="2">
        <v>45900</v>
      </c>
      <c r="K313" s="2">
        <v>46700</v>
      </c>
      <c r="L313" s="2">
        <v>53700</v>
      </c>
      <c r="M313" s="2">
        <f t="shared" si="12"/>
        <v>10.891168280496956</v>
      </c>
      <c r="N313" s="2">
        <f t="shared" si="13"/>
        <v>45977.419127310124</v>
      </c>
      <c r="O313" s="2">
        <f t="shared" si="14"/>
        <v>59638255.335235521</v>
      </c>
      <c r="P313" s="2">
        <v>32741</v>
      </c>
    </row>
    <row r="314" spans="1:16">
      <c r="A314" s="2">
        <v>1100</v>
      </c>
      <c r="B314" s="2" t="str">
        <f>VLOOKUP(A314,'[1]2013-2014_selected_columns'!A:B,2,FALSE)</f>
        <v>John Brown University</v>
      </c>
      <c r="C314" s="2">
        <v>0.69820000000000004</v>
      </c>
      <c r="D314" s="2">
        <v>1144</v>
      </c>
      <c r="E314" s="2">
        <v>0.97660000000000002</v>
      </c>
      <c r="F314" s="2">
        <v>0.82389999999999997</v>
      </c>
      <c r="G314" s="2">
        <v>21298</v>
      </c>
      <c r="H314" s="2">
        <v>26.096944151999999</v>
      </c>
      <c r="I314" s="2">
        <v>60692.62803</v>
      </c>
      <c r="J314" s="2">
        <v>42800</v>
      </c>
      <c r="K314" s="2">
        <v>50000</v>
      </c>
      <c r="L314" s="2">
        <v>53600</v>
      </c>
      <c r="M314" s="2">
        <f t="shared" si="12"/>
        <v>10.889304347058893</v>
      </c>
      <c r="N314" s="2">
        <f t="shared" si="13"/>
        <v>52275.327624107493</v>
      </c>
      <c r="O314" s="2">
        <f t="shared" si="14"/>
        <v>1754756.9034527</v>
      </c>
      <c r="P314" s="2">
        <v>33326</v>
      </c>
    </row>
    <row r="315" spans="1:16">
      <c r="A315" s="2">
        <v>2997</v>
      </c>
      <c r="B315" s="2" t="str">
        <f>VLOOKUP(A315,'[1]2013-2014_selected_columns'!A:B,2,FALSE)</f>
        <v>North Dakota State University-Main Campus</v>
      </c>
      <c r="C315" s="2">
        <v>0.84099999999999997</v>
      </c>
      <c r="D315" s="2">
        <v>1091</v>
      </c>
      <c r="E315" s="2">
        <v>0.98719999999999997</v>
      </c>
      <c r="F315" s="2">
        <v>0.78049999999999997</v>
      </c>
      <c r="G315" s="2">
        <v>24087</v>
      </c>
      <c r="H315" s="2">
        <v>20.759837962999999</v>
      </c>
      <c r="I315" s="2">
        <v>81764.661265000002</v>
      </c>
      <c r="J315" s="2">
        <v>44200</v>
      </c>
      <c r="K315" s="2">
        <v>48400</v>
      </c>
      <c r="L315" s="2">
        <v>53600</v>
      </c>
      <c r="M315" s="2">
        <f t="shared" si="12"/>
        <v>10.889304347058893</v>
      </c>
      <c r="N315" s="2">
        <f t="shared" si="13"/>
        <v>48297.569841580189</v>
      </c>
      <c r="O315" s="2">
        <f t="shared" si="14"/>
        <v>28115765.584919941</v>
      </c>
      <c r="P315" s="2">
        <v>18277</v>
      </c>
    </row>
    <row r="316" spans="1:16">
      <c r="A316" s="2">
        <v>1262</v>
      </c>
      <c r="B316" s="2" t="str">
        <f>VLOOKUP(A316,'[1]2013-2014_selected_columns'!A:B,2,FALSE)</f>
        <v>Point Loma Nazarene University</v>
      </c>
      <c r="C316" s="2">
        <v>0.66539999999999999</v>
      </c>
      <c r="D316" s="2">
        <v>1155</v>
      </c>
      <c r="E316" s="2">
        <v>1</v>
      </c>
      <c r="F316" s="2">
        <v>0.89329999999999998</v>
      </c>
      <c r="G316" s="2">
        <v>23292</v>
      </c>
      <c r="H316" s="2">
        <v>21.222847948999998</v>
      </c>
      <c r="I316" s="2">
        <v>89693.061946999995</v>
      </c>
      <c r="J316" s="2">
        <v>42600</v>
      </c>
      <c r="K316" s="2">
        <v>48100</v>
      </c>
      <c r="L316" s="2">
        <v>53500</v>
      </c>
      <c r="M316" s="2">
        <f t="shared" si="12"/>
        <v>10.887436932884098</v>
      </c>
      <c r="N316" s="2">
        <f t="shared" si="13"/>
        <v>56157.851402152752</v>
      </c>
      <c r="O316" s="2">
        <f t="shared" si="14"/>
        <v>7064174.0759253483</v>
      </c>
      <c r="P316" s="2">
        <v>43060</v>
      </c>
    </row>
    <row r="317" spans="1:16">
      <c r="A317" s="2">
        <v>2099</v>
      </c>
      <c r="B317" s="2" t="str">
        <f>VLOOKUP(A317,'[1]2013-2014_selected_columns'!A:B,2,FALSE)</f>
        <v>Towson University</v>
      </c>
      <c r="C317" s="2">
        <v>0.60340000000000005</v>
      </c>
      <c r="D317" s="2">
        <v>1078</v>
      </c>
      <c r="E317" s="2">
        <v>0.53</v>
      </c>
      <c r="F317" s="2">
        <v>0.86029999999999995</v>
      </c>
      <c r="G317" s="2">
        <v>18000</v>
      </c>
      <c r="H317" s="2">
        <v>21.774067278</v>
      </c>
      <c r="I317" s="2">
        <v>78974.134067000006</v>
      </c>
      <c r="J317" s="2">
        <v>40600</v>
      </c>
      <c r="K317" s="2">
        <v>46900</v>
      </c>
      <c r="L317" s="2">
        <v>53500</v>
      </c>
      <c r="M317" s="2">
        <f t="shared" si="12"/>
        <v>10.887436932884098</v>
      </c>
      <c r="N317" s="2">
        <f t="shared" si="13"/>
        <v>54075.333041592537</v>
      </c>
      <c r="O317" s="2">
        <f t="shared" si="14"/>
        <v>331008.10874812049</v>
      </c>
      <c r="P317" s="2">
        <v>21596</v>
      </c>
    </row>
    <row r="318" spans="1:16">
      <c r="A318" s="2">
        <v>2388</v>
      </c>
      <c r="B318" s="2" t="str">
        <f>VLOOKUP(A318,'[1]2013-2014_selected_columns'!A:B,2,FALSE)</f>
        <v>University of Minnesota-Duluth</v>
      </c>
      <c r="C318" s="2">
        <v>0.78220000000000001</v>
      </c>
      <c r="D318" s="2">
        <v>1109</v>
      </c>
      <c r="E318" s="2">
        <v>0.79620000000000002</v>
      </c>
      <c r="F318" s="2">
        <v>0.75090000000000001</v>
      </c>
      <c r="G318" s="2">
        <v>24701</v>
      </c>
      <c r="H318" s="2">
        <v>20.491986400999998</v>
      </c>
      <c r="I318" s="2">
        <v>84421.405536999999</v>
      </c>
      <c r="J318" s="2">
        <v>38900</v>
      </c>
      <c r="K318" s="2">
        <v>46400</v>
      </c>
      <c r="L318" s="2">
        <v>53500</v>
      </c>
      <c r="M318" s="2">
        <f t="shared" si="12"/>
        <v>10.887436932884098</v>
      </c>
      <c r="N318" s="2">
        <f t="shared" si="13"/>
        <v>49225.015642339553</v>
      </c>
      <c r="O318" s="2">
        <f t="shared" si="14"/>
        <v>18275491.258241504</v>
      </c>
      <c r="P318" s="2">
        <v>22796</v>
      </c>
    </row>
    <row r="319" spans="1:16">
      <c r="A319" s="2">
        <v>2499</v>
      </c>
      <c r="B319" s="2" t="str">
        <f>VLOOKUP(A319,'[1]2013-2014_selected_columns'!A:B,2,FALSE)</f>
        <v>Rockhurst University</v>
      </c>
      <c r="C319" s="2">
        <v>0.75429999999999997</v>
      </c>
      <c r="D319" s="2">
        <v>1164</v>
      </c>
      <c r="E319" s="2">
        <v>0.45989999999999998</v>
      </c>
      <c r="F319" s="2">
        <v>0.87439999999999996</v>
      </c>
      <c r="G319" s="2">
        <v>19500</v>
      </c>
      <c r="H319" s="2">
        <v>21.977876106</v>
      </c>
      <c r="I319" s="2">
        <v>86795.380531000003</v>
      </c>
      <c r="J319" s="2">
        <v>41600</v>
      </c>
      <c r="K319" s="2">
        <v>48700</v>
      </c>
      <c r="L319" s="2">
        <v>53500</v>
      </c>
      <c r="M319" s="2">
        <f t="shared" si="12"/>
        <v>10.887436932884098</v>
      </c>
      <c r="N319" s="2">
        <f t="shared" si="13"/>
        <v>58386.667299036984</v>
      </c>
      <c r="O319" s="2">
        <f t="shared" si="14"/>
        <v>23879517.291477416</v>
      </c>
      <c r="P319" s="2">
        <v>40582</v>
      </c>
    </row>
    <row r="320" spans="1:16">
      <c r="A320" s="2">
        <v>2858</v>
      </c>
      <c r="B320" s="2" t="str">
        <f>VLOOKUP(A320,'[1]2013-2014_selected_columns'!A:B,2,FALSE)</f>
        <v>Farmingdale State College</v>
      </c>
      <c r="C320" s="2">
        <v>0.52639999999999998</v>
      </c>
      <c r="D320" s="2">
        <v>969</v>
      </c>
      <c r="E320" s="2">
        <v>0.31059999999999999</v>
      </c>
      <c r="F320" s="2">
        <v>0.82340000000000002</v>
      </c>
      <c r="G320" s="2">
        <v>14049</v>
      </c>
      <c r="H320" s="2">
        <v>22.437859609</v>
      </c>
      <c r="I320" s="2">
        <v>59303.028481000001</v>
      </c>
      <c r="J320" s="2">
        <v>42200</v>
      </c>
      <c r="K320" s="2">
        <v>47700</v>
      </c>
      <c r="L320" s="2">
        <v>53500</v>
      </c>
      <c r="M320" s="2">
        <f t="shared" si="12"/>
        <v>10.887436932884098</v>
      </c>
      <c r="N320" s="2">
        <f t="shared" si="13"/>
        <v>48488.932230129925</v>
      </c>
      <c r="O320" s="2">
        <f t="shared" si="14"/>
        <v>25110800.194230642</v>
      </c>
      <c r="P320" s="2">
        <v>15258</v>
      </c>
    </row>
    <row r="321" spans="1:16">
      <c r="A321" s="2">
        <v>3696</v>
      </c>
      <c r="B321" s="2" t="str">
        <f>VLOOKUP(A321,'[1]2013-2014_selected_columns'!A:B,2,FALSE)</f>
        <v>University of Vermont</v>
      </c>
      <c r="C321" s="2">
        <v>0.77549999999999997</v>
      </c>
      <c r="D321" s="2">
        <v>1190</v>
      </c>
      <c r="E321" s="2">
        <v>0.81330000000000002</v>
      </c>
      <c r="F321" s="2">
        <v>0.85770000000000002</v>
      </c>
      <c r="G321" s="2">
        <v>21500</v>
      </c>
      <c r="H321" s="2">
        <v>20.247393118000002</v>
      </c>
      <c r="I321" s="2">
        <v>99390.593586999996</v>
      </c>
      <c r="J321" s="2">
        <v>39200</v>
      </c>
      <c r="K321" s="2">
        <v>45700</v>
      </c>
      <c r="L321" s="2">
        <v>53500</v>
      </c>
      <c r="M321" s="2">
        <f t="shared" si="12"/>
        <v>10.887436932884098</v>
      </c>
      <c r="N321" s="2">
        <f t="shared" si="13"/>
        <v>58109.629480656185</v>
      </c>
      <c r="O321" s="2">
        <f t="shared" si="14"/>
        <v>21248683.948934615</v>
      </c>
      <c r="P321" s="2">
        <v>27788</v>
      </c>
    </row>
    <row r="322" spans="1:16">
      <c r="A322" s="2">
        <v>1151</v>
      </c>
      <c r="B322" s="2" t="str">
        <f>VLOOKUP(A322,'[1]2013-2014_selected_columns'!A:B,2,FALSE)</f>
        <v>San Diego State University</v>
      </c>
      <c r="C322" s="2">
        <v>0.31329667860758503</v>
      </c>
      <c r="D322" s="2">
        <v>1084</v>
      </c>
      <c r="E322" s="2">
        <v>0.54295000000000004</v>
      </c>
      <c r="F322" s="2">
        <v>0.87749999999999995</v>
      </c>
      <c r="G322" s="2">
        <v>15290.5</v>
      </c>
      <c r="H322" s="2">
        <v>22.404429333</v>
      </c>
      <c r="I322" s="2">
        <v>50622.488421000002</v>
      </c>
      <c r="J322" s="2">
        <v>39400</v>
      </c>
      <c r="K322" s="2">
        <v>46400</v>
      </c>
      <c r="L322" s="2">
        <v>53400</v>
      </c>
      <c r="M322" s="2">
        <f t="shared" ref="M322:M385" si="15">LN(L322)</f>
        <v>10.885566024948286</v>
      </c>
      <c r="N322" s="2">
        <f t="shared" ref="N322:N385" si="16">EXP(9.40056112121375+(-0.0999767606880919*C322)+(0.000694370459701164*D322)+(-0.0673166076869464*E322)+(0.504864964518593*F322)+(-4.03776182743901E-06*G322)+(0.011048605746393*H322)+(3.07462708295552E-06*I322))</f>
        <v>52567.290413991097</v>
      </c>
      <c r="O322" s="2">
        <f t="shared" ref="O322:O385" si="17">(L322-N322)^2</f>
        <v>693405.25463111862</v>
      </c>
      <c r="P322" s="2">
        <v>20252</v>
      </c>
    </row>
    <row r="323" spans="1:16">
      <c r="A323" s="2">
        <v>2109</v>
      </c>
      <c r="B323" s="2" t="str">
        <f>VLOOKUP(A323,'[1]2013-2014_selected_columns'!A:B,2,FALSE)</f>
        <v>McDaniel College</v>
      </c>
      <c r="C323" s="2">
        <v>0.75870000000000004</v>
      </c>
      <c r="D323" s="2">
        <v>1105</v>
      </c>
      <c r="E323" s="2">
        <v>0.3392</v>
      </c>
      <c r="F323" s="2">
        <v>0.84209999999999996</v>
      </c>
      <c r="G323" s="2">
        <v>27000</v>
      </c>
      <c r="H323" s="2">
        <v>19.997496870999999</v>
      </c>
      <c r="I323" s="2">
        <v>83801.535669999997</v>
      </c>
      <c r="J323" s="2">
        <v>36200</v>
      </c>
      <c r="K323" s="2">
        <v>44300</v>
      </c>
      <c r="L323" s="2">
        <v>53400</v>
      </c>
      <c r="M323" s="2">
        <f t="shared" si="15"/>
        <v>10.885566024948286</v>
      </c>
      <c r="N323" s="2">
        <f t="shared" si="16"/>
        <v>52254.66587112139</v>
      </c>
      <c r="O323" s="2">
        <f t="shared" si="17"/>
        <v>1311790.2667741256</v>
      </c>
      <c r="P323" s="2">
        <v>45866</v>
      </c>
    </row>
    <row r="324" spans="1:16">
      <c r="A324" s="2">
        <v>2568</v>
      </c>
      <c r="B324" s="2" t="str">
        <f>VLOOKUP(A324,'[1]2013-2014_selected_columns'!A:B,2,FALSE)</f>
        <v>University of Nevada-Reno</v>
      </c>
      <c r="C324" s="2">
        <v>0.83960000000000001</v>
      </c>
      <c r="D324" s="2">
        <v>1081</v>
      </c>
      <c r="E324" s="2">
        <v>0.92810000000000004</v>
      </c>
      <c r="F324" s="2">
        <v>0.79890000000000005</v>
      </c>
      <c r="G324" s="2">
        <v>16344</v>
      </c>
      <c r="H324" s="2">
        <v>22.301420137000001</v>
      </c>
      <c r="I324" s="2">
        <v>59476.210627</v>
      </c>
      <c r="J324" s="2">
        <v>41000</v>
      </c>
      <c r="K324" s="2">
        <v>46800</v>
      </c>
      <c r="L324" s="2">
        <v>53400</v>
      </c>
      <c r="M324" s="2">
        <f t="shared" si="15"/>
        <v>10.885566024948286</v>
      </c>
      <c r="N324" s="2">
        <f t="shared" si="16"/>
        <v>47637.176952657028</v>
      </c>
      <c r="O324" s="2">
        <f t="shared" si="17"/>
        <v>33210129.474987339</v>
      </c>
      <c r="P324" s="2">
        <v>21398</v>
      </c>
    </row>
    <row r="325" spans="1:16">
      <c r="A325" s="2">
        <v>1509</v>
      </c>
      <c r="B325" s="2" t="str">
        <f>VLOOKUP(A325,'[1]2013-2014_selected_columns'!A:B,2,FALSE)</f>
        <v>Nova Southeastern University</v>
      </c>
      <c r="C325" s="2">
        <v>0.5746</v>
      </c>
      <c r="D325" s="2">
        <v>1084</v>
      </c>
      <c r="E325" s="2">
        <v>0.4052</v>
      </c>
      <c r="F325" s="2">
        <v>0.71120000000000005</v>
      </c>
      <c r="G325" s="2">
        <v>24750</v>
      </c>
      <c r="H325" s="2">
        <v>26.088599348999999</v>
      </c>
      <c r="I325" s="2">
        <v>44847.354072000002</v>
      </c>
      <c r="J325" s="2">
        <v>45300</v>
      </c>
      <c r="K325" s="2">
        <v>51600</v>
      </c>
      <c r="L325" s="2">
        <v>53300</v>
      </c>
      <c r="M325" s="2">
        <f t="shared" si="15"/>
        <v>10.883691610153935</v>
      </c>
      <c r="N325" s="2">
        <f t="shared" si="16"/>
        <v>46807.197323802386</v>
      </c>
      <c r="O325" s="2">
        <f t="shared" si="17"/>
        <v>42156486.5920389</v>
      </c>
      <c r="P325" s="2">
        <v>40783</v>
      </c>
    </row>
    <row r="326" spans="1:16">
      <c r="A326" s="2">
        <v>2589</v>
      </c>
      <c r="B326" s="2" t="str">
        <f>VLOOKUP(A326,'[1]2013-2014_selected_columns'!A:B,2,FALSE)</f>
        <v>University of New Hampshire-Main Campus</v>
      </c>
      <c r="C326" s="2">
        <v>0.77789710716451999</v>
      </c>
      <c r="D326" s="2">
        <v>1098</v>
      </c>
      <c r="E326" s="2">
        <v>0.44945000000000002</v>
      </c>
      <c r="F326" s="2">
        <v>0.76539999999999997</v>
      </c>
      <c r="G326" s="2">
        <v>26925</v>
      </c>
      <c r="H326" s="2">
        <v>20.018093700000001</v>
      </c>
      <c r="I326" s="2">
        <v>95140.205493000001</v>
      </c>
      <c r="J326" s="2">
        <v>42200</v>
      </c>
      <c r="K326" s="2">
        <v>47900</v>
      </c>
      <c r="L326" s="2">
        <v>53300</v>
      </c>
      <c r="M326" s="2">
        <f t="shared" si="15"/>
        <v>10.883691610153935</v>
      </c>
      <c r="N326" s="2">
        <f t="shared" si="16"/>
        <v>51346.517179699193</v>
      </c>
      <c r="O326" s="2">
        <f t="shared" si="17"/>
        <v>3816095.1292103962</v>
      </c>
      <c r="P326" s="2">
        <v>25513.5</v>
      </c>
    </row>
    <row r="327" spans="1:16">
      <c r="A327" s="2">
        <v>2609</v>
      </c>
      <c r="B327" s="2" t="str">
        <f>VLOOKUP(A327,'[1]2013-2014_selected_columns'!A:B,2,FALSE)</f>
        <v>Rowan University</v>
      </c>
      <c r="C327" s="2">
        <v>0.59230000000000005</v>
      </c>
      <c r="D327" s="2">
        <v>1120</v>
      </c>
      <c r="E327" s="2">
        <v>0.31740000000000002</v>
      </c>
      <c r="F327" s="2">
        <v>0.84099999999999997</v>
      </c>
      <c r="G327" s="2">
        <v>20000</v>
      </c>
      <c r="H327" s="2">
        <v>21.638454287999998</v>
      </c>
      <c r="I327" s="2">
        <v>76834.204335999995</v>
      </c>
      <c r="J327" s="2">
        <v>38900</v>
      </c>
      <c r="K327" s="2">
        <v>47300</v>
      </c>
      <c r="L327" s="2">
        <v>53300</v>
      </c>
      <c r="M327" s="2">
        <f t="shared" si="15"/>
        <v>10.883691610153935</v>
      </c>
      <c r="N327" s="2">
        <f t="shared" si="16"/>
        <v>55095.371180199319</v>
      </c>
      <c r="O327" s="2">
        <f t="shared" si="17"/>
        <v>3223357.6746902973</v>
      </c>
      <c r="P327" s="2">
        <v>26970</v>
      </c>
    </row>
    <row r="328" spans="1:16">
      <c r="A328" s="2">
        <v>3170</v>
      </c>
      <c r="B328" s="2" t="str">
        <f>VLOOKUP(A328,'[1]2013-2014_selected_columns'!A:B,2,FALSE)</f>
        <v>Oklahoma State University-Main Campus</v>
      </c>
      <c r="C328" s="2">
        <v>0.76019999999999999</v>
      </c>
      <c r="D328" s="2">
        <v>1135</v>
      </c>
      <c r="E328" s="2">
        <v>0.86860000000000004</v>
      </c>
      <c r="F328" s="2">
        <v>0.78610000000000002</v>
      </c>
      <c r="G328" s="2">
        <v>19500</v>
      </c>
      <c r="H328" s="2">
        <v>21.784789842999999</v>
      </c>
      <c r="I328" s="2">
        <v>67632.292000000001</v>
      </c>
      <c r="J328" s="2">
        <v>42100</v>
      </c>
      <c r="K328" s="2">
        <v>47900</v>
      </c>
      <c r="L328" s="2">
        <v>53300</v>
      </c>
      <c r="M328" s="2">
        <f t="shared" si="15"/>
        <v>10.883691610153935</v>
      </c>
      <c r="N328" s="2">
        <f t="shared" si="16"/>
        <v>50059.705295581589</v>
      </c>
      <c r="O328" s="2">
        <f t="shared" si="17"/>
        <v>10499509.771481998</v>
      </c>
      <c r="P328" s="2">
        <v>21338</v>
      </c>
    </row>
    <row r="329" spans="1:16">
      <c r="A329" s="2">
        <v>11678</v>
      </c>
      <c r="B329" s="2" t="str">
        <f>VLOOKUP(A329,'[1]2013-2014_selected_columns'!A:B,2,FALSE)</f>
        <v>SUNY Polytechnic Institute</v>
      </c>
      <c r="C329" s="2">
        <v>0.47539999999999999</v>
      </c>
      <c r="D329" s="2">
        <v>1053</v>
      </c>
      <c r="E329" s="2">
        <v>0.41670000000000001</v>
      </c>
      <c r="F329" s="2">
        <v>0.83840000000000003</v>
      </c>
      <c r="G329" s="2">
        <v>17000</v>
      </c>
      <c r="H329" s="2">
        <v>24.450482033</v>
      </c>
      <c r="I329" s="2">
        <v>52665.920245000001</v>
      </c>
      <c r="J329" s="2">
        <v>41700</v>
      </c>
      <c r="K329" s="2">
        <v>48100</v>
      </c>
      <c r="L329" s="2">
        <v>53200</v>
      </c>
      <c r="M329" s="2">
        <f t="shared" si="15"/>
        <v>10.881813675329736</v>
      </c>
      <c r="N329" s="2">
        <f t="shared" si="16"/>
        <v>51167.613857181001</v>
      </c>
      <c r="O329" s="2">
        <f t="shared" si="17"/>
        <v>4130593.4335226901</v>
      </c>
      <c r="P329" s="2">
        <v>19843</v>
      </c>
    </row>
    <row r="330" spans="1:16">
      <c r="A330" s="2">
        <v>1940</v>
      </c>
      <c r="B330" s="2" t="str">
        <f>VLOOKUP(A330,'[1]2013-2014_selected_columns'!A:B,2,FALSE)</f>
        <v>Southwestern College</v>
      </c>
      <c r="C330" s="2">
        <v>0.89680000000000004</v>
      </c>
      <c r="D330" s="2">
        <v>1036</v>
      </c>
      <c r="E330" s="2">
        <v>1</v>
      </c>
      <c r="F330" s="2">
        <v>0.65539999999999998</v>
      </c>
      <c r="G330" s="2">
        <v>25000</v>
      </c>
      <c r="H330" s="2">
        <v>27.277149321</v>
      </c>
      <c r="I330" s="2">
        <v>48294.037329999999</v>
      </c>
      <c r="J330" s="2">
        <v>39900</v>
      </c>
      <c r="K330" s="2">
        <v>46600</v>
      </c>
      <c r="L330" s="2">
        <v>53100</v>
      </c>
      <c r="M330" s="2">
        <f t="shared" si="15"/>
        <v>10.879932207230031</v>
      </c>
      <c r="N330" s="2">
        <f t="shared" si="16"/>
        <v>41888.149037572897</v>
      </c>
      <c r="O330" s="2">
        <f t="shared" si="17"/>
        <v>125705602.00367755</v>
      </c>
      <c r="P330" s="2">
        <v>36472</v>
      </c>
    </row>
    <row r="331" spans="1:16">
      <c r="A331" s="2">
        <v>34403</v>
      </c>
      <c r="B331" s="2" t="str">
        <f>VLOOKUP(A331,'[1]2013-2014_selected_columns'!A:B,2,FALSE)</f>
        <v>Baptist Memorial College of Health Sciences</v>
      </c>
      <c r="C331" s="2">
        <v>0.46299999999999902</v>
      </c>
      <c r="D331" s="2">
        <v>1125</v>
      </c>
      <c r="E331" s="2">
        <v>0.98729999999999996</v>
      </c>
      <c r="F331" s="2">
        <v>0.74239999999999995</v>
      </c>
      <c r="G331" s="2">
        <v>31237</v>
      </c>
      <c r="H331" s="2">
        <v>27.050825921000001</v>
      </c>
      <c r="I331" s="2">
        <v>39168.660736999998</v>
      </c>
      <c r="J331" s="2">
        <v>47600</v>
      </c>
      <c r="K331" s="2">
        <v>51100</v>
      </c>
      <c r="L331" s="2">
        <v>53100</v>
      </c>
      <c r="M331" s="2">
        <f t="shared" si="15"/>
        <v>10.879932207230031</v>
      </c>
      <c r="N331" s="2">
        <f t="shared" si="16"/>
        <v>46026.10804605615</v>
      </c>
      <c r="O331" s="2">
        <f t="shared" si="17"/>
        <v>50039947.376071543</v>
      </c>
      <c r="P331" s="2">
        <v>19745</v>
      </c>
    </row>
    <row r="332" spans="1:16">
      <c r="A332" s="2">
        <v>2628</v>
      </c>
      <c r="B332" s="2" t="str">
        <f>VLOOKUP(A332,'[1]2013-2014_selected_columns'!A:B,2,FALSE)</f>
        <v>Rider University</v>
      </c>
      <c r="C332" s="2">
        <v>0.71870000000000001</v>
      </c>
      <c r="D332" s="2">
        <v>1038</v>
      </c>
      <c r="E332" s="2">
        <v>0.4894</v>
      </c>
      <c r="F332" s="2">
        <v>0.78890000000000005</v>
      </c>
      <c r="G332" s="2">
        <v>27000</v>
      </c>
      <c r="H332" s="2">
        <v>20.894506563</v>
      </c>
      <c r="I332" s="2">
        <v>85600.389888000005</v>
      </c>
      <c r="J332" s="2">
        <v>39300</v>
      </c>
      <c r="K332" s="2">
        <v>45400</v>
      </c>
      <c r="L332" s="2">
        <v>53000</v>
      </c>
      <c r="M332" s="2">
        <f t="shared" si="15"/>
        <v>10.878047192534259</v>
      </c>
      <c r="N332" s="2">
        <f t="shared" si="16"/>
        <v>49012.588692292382</v>
      </c>
      <c r="O332" s="2">
        <f t="shared" si="17"/>
        <v>15899448.936834577</v>
      </c>
      <c r="P332" s="2">
        <v>48163</v>
      </c>
    </row>
    <row r="333" spans="1:16">
      <c r="A333" s="2">
        <v>2607</v>
      </c>
      <c r="B333" s="2" t="str">
        <f>VLOOKUP(A333,'[1]2013-2014_selected_columns'!A:B,2,FALSE)</f>
        <v>Fairleigh Dickinson University-Metropolitan Campus</v>
      </c>
      <c r="C333" s="2">
        <v>0.75191153846153447</v>
      </c>
      <c r="D333" s="2">
        <v>1004</v>
      </c>
      <c r="E333" s="2">
        <v>0.29449999999999998</v>
      </c>
      <c r="F333" s="2">
        <v>0.74435000000000007</v>
      </c>
      <c r="G333" s="2">
        <v>25000</v>
      </c>
      <c r="H333" s="2">
        <v>23.370803357</v>
      </c>
      <c r="I333" s="2">
        <v>58899.633093999997</v>
      </c>
      <c r="J333" s="2">
        <v>40300</v>
      </c>
      <c r="K333" s="2">
        <v>47100</v>
      </c>
      <c r="L333" s="2">
        <v>52900</v>
      </c>
      <c r="M333" s="2">
        <f t="shared" si="15"/>
        <v>10.876158617846391</v>
      </c>
      <c r="N333" s="2">
        <f t="shared" si="16"/>
        <v>45110.577477396859</v>
      </c>
      <c r="O333" s="2">
        <f t="shared" si="17"/>
        <v>60675103.235637084</v>
      </c>
      <c r="P333" s="2">
        <v>47193</v>
      </c>
    </row>
    <row r="334" spans="1:16">
      <c r="A334" s="2">
        <v>2985</v>
      </c>
      <c r="B334" s="2" t="str">
        <f>VLOOKUP(A334,'[1]2013-2014_selected_columns'!A:B,2,FALSE)</f>
        <v>Wingate University</v>
      </c>
      <c r="C334" s="2">
        <v>0.79299999999999904</v>
      </c>
      <c r="D334" s="2">
        <v>1013</v>
      </c>
      <c r="E334" s="2">
        <v>1</v>
      </c>
      <c r="F334" s="2">
        <v>0.75360000000000005</v>
      </c>
      <c r="G334" s="2">
        <v>25500</v>
      </c>
      <c r="H334" s="2">
        <v>20.527322404</v>
      </c>
      <c r="I334" s="2">
        <v>67463.548269999999</v>
      </c>
      <c r="J334" s="2">
        <v>32500</v>
      </c>
      <c r="K334" s="2">
        <v>50200</v>
      </c>
      <c r="L334" s="2">
        <v>52900</v>
      </c>
      <c r="M334" s="2">
        <f t="shared" si="15"/>
        <v>10.876158617846391</v>
      </c>
      <c r="N334" s="2">
        <f t="shared" si="16"/>
        <v>43005.662563721206</v>
      </c>
      <c r="O334" s="2">
        <f t="shared" si="17"/>
        <v>97897913.302948028</v>
      </c>
      <c r="P334" s="2">
        <v>35465</v>
      </c>
    </row>
    <row r="335" spans="1:16">
      <c r="A335" s="2">
        <v>3065</v>
      </c>
      <c r="B335" s="2" t="str">
        <f>VLOOKUP(A335,'[1]2013-2014_selected_columns'!A:B,2,FALSE)</f>
        <v>Kenyon College</v>
      </c>
      <c r="C335" s="2">
        <v>0.38379999999999997</v>
      </c>
      <c r="D335" s="2">
        <v>1328</v>
      </c>
      <c r="E335" s="2">
        <v>0.95830000000000004</v>
      </c>
      <c r="F335" s="2">
        <v>0.95740000000000003</v>
      </c>
      <c r="G335" s="2">
        <v>18569.5</v>
      </c>
      <c r="H335" s="2">
        <v>19.533519553000001</v>
      </c>
      <c r="I335" s="2">
        <v>136808.00279</v>
      </c>
      <c r="J335" s="2">
        <v>37700</v>
      </c>
      <c r="K335" s="2">
        <v>42200</v>
      </c>
      <c r="L335" s="2">
        <v>52900</v>
      </c>
      <c r="M335" s="2">
        <f t="shared" si="15"/>
        <v>10.876158617846391</v>
      </c>
      <c r="N335" s="2">
        <f t="shared" si="16"/>
        <v>78013.311510164087</v>
      </c>
      <c r="O335" s="2">
        <f t="shared" si="17"/>
        <v>630678415.00654006</v>
      </c>
      <c r="P335" s="2">
        <v>57910</v>
      </c>
    </row>
    <row r="336" spans="1:16">
      <c r="A336" s="2">
        <v>3266</v>
      </c>
      <c r="B336" s="2" t="str">
        <f>VLOOKUP(A336,'[1]2013-2014_selected_columns'!A:B,2,FALSE)</f>
        <v>Gannon University</v>
      </c>
      <c r="C336" s="2">
        <v>0.80420000000000003</v>
      </c>
      <c r="D336" s="2">
        <v>1050</v>
      </c>
      <c r="E336" s="2">
        <v>0.5675</v>
      </c>
      <c r="F336" s="2">
        <v>0.78790000000000004</v>
      </c>
      <c r="G336" s="2">
        <v>27000</v>
      </c>
      <c r="H336" s="2">
        <v>21.102102102</v>
      </c>
      <c r="I336" s="2">
        <v>73022.355104999995</v>
      </c>
      <c r="J336" s="2">
        <v>43100</v>
      </c>
      <c r="K336" s="2">
        <v>49700</v>
      </c>
      <c r="L336" s="2">
        <v>52900</v>
      </c>
      <c r="M336" s="2">
        <f t="shared" si="15"/>
        <v>10.876158617846391</v>
      </c>
      <c r="N336" s="2">
        <f t="shared" si="16"/>
        <v>46979.916060667849</v>
      </c>
      <c r="O336" s="2">
        <f t="shared" si="17"/>
        <v>35047393.848738484</v>
      </c>
      <c r="P336" s="2">
        <v>37572</v>
      </c>
    </row>
    <row r="337" spans="1:16">
      <c r="A337" s="2">
        <v>3692</v>
      </c>
      <c r="B337" s="2" t="str">
        <f>VLOOKUP(A337,'[1]2013-2014_selected_columns'!A:B,2,FALSE)</f>
        <v>Norwich University</v>
      </c>
      <c r="C337" s="2">
        <v>0.63490000000000002</v>
      </c>
      <c r="D337" s="2">
        <v>1065</v>
      </c>
      <c r="E337" s="2">
        <v>0.50880000000000003</v>
      </c>
      <c r="F337" s="2">
        <v>0.74960000000000004</v>
      </c>
      <c r="G337" s="2">
        <v>27000</v>
      </c>
      <c r="H337" s="2">
        <v>21.571104386999998</v>
      </c>
      <c r="I337" s="2">
        <v>80638.939486000003</v>
      </c>
      <c r="J337" s="2">
        <v>39000</v>
      </c>
      <c r="K337" s="2">
        <v>48500</v>
      </c>
      <c r="L337" s="2">
        <v>52900</v>
      </c>
      <c r="M337" s="2">
        <f t="shared" si="15"/>
        <v>10.876158617846391</v>
      </c>
      <c r="N337" s="2">
        <f t="shared" si="16"/>
        <v>48924.434254739172</v>
      </c>
      <c r="O337" s="2">
        <f t="shared" si="17"/>
        <v>15805122.994891286</v>
      </c>
      <c r="P337" s="2">
        <v>47341</v>
      </c>
    </row>
    <row r="338" spans="1:16">
      <c r="A338" s="2">
        <v>1767</v>
      </c>
      <c r="B338" s="2" t="str">
        <f>VLOOKUP(A338,'[1]2013-2014_selected_columns'!A:B,2,FALSE)</f>
        <v>Benedictine University</v>
      </c>
      <c r="C338" s="2">
        <v>0.69499999999999995</v>
      </c>
      <c r="D338" s="2">
        <v>1030</v>
      </c>
      <c r="E338" s="2">
        <v>0.23849999999999999</v>
      </c>
      <c r="F338" s="2">
        <v>0.73219999999999996</v>
      </c>
      <c r="G338" s="2">
        <v>20500</v>
      </c>
      <c r="H338" s="2">
        <v>24.015611448000001</v>
      </c>
      <c r="I338" s="2">
        <v>59555.134431999999</v>
      </c>
      <c r="J338" s="2">
        <v>41200</v>
      </c>
      <c r="K338" s="2">
        <v>48600</v>
      </c>
      <c r="L338" s="2">
        <v>52800</v>
      </c>
      <c r="M338" s="2">
        <f t="shared" si="15"/>
        <v>10.874266469694353</v>
      </c>
      <c r="N338" s="2">
        <f t="shared" si="16"/>
        <v>47361.298960330139</v>
      </c>
      <c r="O338" s="2">
        <f t="shared" si="17"/>
        <v>29579468.998906024</v>
      </c>
      <c r="P338" s="2">
        <v>35481</v>
      </c>
    </row>
    <row r="339" spans="1:16">
      <c r="A339" s="2">
        <v>2208</v>
      </c>
      <c r="B339" s="2" t="str">
        <f>VLOOKUP(A339,'[1]2013-2014_selected_columns'!A:B,2,FALSE)</f>
        <v>Simmons University</v>
      </c>
      <c r="C339" s="2">
        <v>0.48970000000000002</v>
      </c>
      <c r="D339" s="2">
        <v>1149</v>
      </c>
      <c r="E339" s="2">
        <v>0.33750000000000002</v>
      </c>
      <c r="F339" s="2">
        <v>0.86250000000000004</v>
      </c>
      <c r="G339" s="2">
        <v>25750</v>
      </c>
      <c r="H339" s="2">
        <v>21.384523810000001</v>
      </c>
      <c r="I339" s="2">
        <v>86914.907143000004</v>
      </c>
      <c r="J339" s="2">
        <v>47000</v>
      </c>
      <c r="K339" s="2">
        <v>51800</v>
      </c>
      <c r="L339" s="2">
        <v>52800</v>
      </c>
      <c r="M339" s="2">
        <f t="shared" si="15"/>
        <v>10.874266469694353</v>
      </c>
      <c r="N339" s="2">
        <f t="shared" si="16"/>
        <v>57623.662493998832</v>
      </c>
      <c r="O339" s="2">
        <f t="shared" si="17"/>
        <v>23267719.856011037</v>
      </c>
      <c r="P339" s="2">
        <v>51093</v>
      </c>
    </row>
    <row r="340" spans="1:16">
      <c r="A340" s="2">
        <v>2326</v>
      </c>
      <c r="B340" s="2" t="str">
        <f>VLOOKUP(A340,'[1]2013-2014_selected_columns'!A:B,2,FALSE)</f>
        <v>University of Michigan-Dearborn</v>
      </c>
      <c r="C340" s="2">
        <v>0.62839999999999996</v>
      </c>
      <c r="D340" s="2">
        <v>1125</v>
      </c>
      <c r="E340" s="2">
        <v>0.57730000000000004</v>
      </c>
      <c r="F340" s="2">
        <v>0.84050000000000002</v>
      </c>
      <c r="G340" s="2">
        <v>24015</v>
      </c>
      <c r="H340" s="2">
        <v>23.693584424000001</v>
      </c>
      <c r="I340" s="2">
        <v>44471.846791999997</v>
      </c>
      <c r="J340" s="2">
        <v>40300</v>
      </c>
      <c r="K340" s="2">
        <v>45200</v>
      </c>
      <c r="L340" s="2">
        <v>52800</v>
      </c>
      <c r="M340" s="2">
        <f t="shared" si="15"/>
        <v>10.874266469694353</v>
      </c>
      <c r="N340" s="2">
        <f t="shared" si="16"/>
        <v>49312.268564286212</v>
      </c>
      <c r="O340" s="2">
        <f t="shared" si="17"/>
        <v>12164270.567666158</v>
      </c>
      <c r="P340" s="2">
        <v>15831</v>
      </c>
    </row>
    <row r="341" spans="1:16">
      <c r="A341" s="2">
        <v>2748</v>
      </c>
      <c r="B341" s="2" t="str">
        <f>VLOOKUP(A341,'[1]2013-2014_selected_columns'!A:B,2,FALSE)</f>
        <v>Le Moyne College</v>
      </c>
      <c r="C341" s="2">
        <v>0.61899999999999999</v>
      </c>
      <c r="D341" s="2">
        <v>1080</v>
      </c>
      <c r="E341" s="2">
        <v>0.4602</v>
      </c>
      <c r="F341" s="2">
        <v>0.875</v>
      </c>
      <c r="G341" s="2">
        <v>25000</v>
      </c>
      <c r="H341" s="2">
        <v>20.628962536</v>
      </c>
      <c r="I341" s="2">
        <v>77947.800432000004</v>
      </c>
      <c r="J341" s="2">
        <v>38600</v>
      </c>
      <c r="K341" s="2">
        <v>46500</v>
      </c>
      <c r="L341" s="2">
        <v>52800</v>
      </c>
      <c r="M341" s="2">
        <f t="shared" si="15"/>
        <v>10.874266469694353</v>
      </c>
      <c r="N341" s="2">
        <f t="shared" si="16"/>
        <v>52365.904996009944</v>
      </c>
      <c r="O341" s="2">
        <f t="shared" si="17"/>
        <v>188438.47248912699</v>
      </c>
      <c r="P341" s="2">
        <v>42068</v>
      </c>
    </row>
    <row r="342" spans="1:16">
      <c r="A342" s="2">
        <v>2065</v>
      </c>
      <c r="B342" s="2" t="str">
        <f>VLOOKUP(A342,'[1]2013-2014_selected_columns'!A:B,2,FALSE)</f>
        <v>Notre Dame of Maryland University</v>
      </c>
      <c r="C342" s="2">
        <v>0.49640000000000001</v>
      </c>
      <c r="D342" s="2">
        <v>1036</v>
      </c>
      <c r="E342" s="2">
        <v>0.37759999999999999</v>
      </c>
      <c r="F342" s="2">
        <v>0.71879999999999999</v>
      </c>
      <c r="G342" s="2">
        <v>27000</v>
      </c>
      <c r="H342" s="2">
        <v>28.309931507000002</v>
      </c>
      <c r="I342" s="2">
        <v>55744.972603000002</v>
      </c>
      <c r="J342" s="2">
        <v>40400</v>
      </c>
      <c r="K342" s="2">
        <v>49600</v>
      </c>
      <c r="L342" s="2">
        <v>52700</v>
      </c>
      <c r="M342" s="2">
        <f t="shared" si="15"/>
        <v>10.872370734529454</v>
      </c>
      <c r="N342" s="2">
        <f t="shared" si="16"/>
        <v>48191.567855771071</v>
      </c>
      <c r="O342" s="2">
        <f t="shared" si="17"/>
        <v>20325960.399116661</v>
      </c>
      <c r="P342" s="2">
        <v>41871</v>
      </c>
    </row>
    <row r="343" spans="1:16">
      <c r="A343" s="2">
        <v>2440</v>
      </c>
      <c r="B343" s="2" t="str">
        <f>VLOOKUP(A343,'[1]2013-2014_selected_columns'!A:B,2,FALSE)</f>
        <v>University of Mississippi</v>
      </c>
      <c r="C343" s="2">
        <v>0.80542127928180496</v>
      </c>
      <c r="D343" s="2">
        <v>1100</v>
      </c>
      <c r="E343" s="2">
        <v>0.91300000000000003</v>
      </c>
      <c r="F343" s="2">
        <v>0.85580000000000001</v>
      </c>
      <c r="G343" s="2">
        <v>19045</v>
      </c>
      <c r="H343" s="2">
        <v>22.250070205</v>
      </c>
      <c r="I343" s="2">
        <v>69202.770008000007</v>
      </c>
      <c r="J343" s="2">
        <v>41200</v>
      </c>
      <c r="K343" s="2">
        <v>49200</v>
      </c>
      <c r="L343" s="2">
        <v>52700</v>
      </c>
      <c r="M343" s="2">
        <f t="shared" si="15"/>
        <v>10.872370734529454</v>
      </c>
      <c r="N343" s="2">
        <f t="shared" si="16"/>
        <v>50825.545971010317</v>
      </c>
      <c r="O343" s="2">
        <f t="shared" si="17"/>
        <v>3513577.9067956558</v>
      </c>
      <c r="P343" s="2">
        <v>21526</v>
      </c>
    </row>
    <row r="344" spans="1:16">
      <c r="A344" s="2">
        <v>20662</v>
      </c>
      <c r="B344" s="2" t="str">
        <f>VLOOKUP(A344,'[1]2013-2014_selected_columns'!A:B,2,FALSE)</f>
        <v>The New School</v>
      </c>
      <c r="C344" s="2">
        <v>0.66590000000000005</v>
      </c>
      <c r="D344" s="2">
        <v>1131</v>
      </c>
      <c r="E344" s="2">
        <v>0.1993</v>
      </c>
      <c r="F344" s="2">
        <v>0.8276</v>
      </c>
      <c r="G344" s="2">
        <v>25000</v>
      </c>
      <c r="H344" s="2">
        <v>22.251876172999999</v>
      </c>
      <c r="I344" s="2">
        <v>70072.173546000005</v>
      </c>
      <c r="J344" s="2">
        <v>38600</v>
      </c>
      <c r="K344" s="2">
        <v>47000</v>
      </c>
      <c r="L344" s="2">
        <v>52700</v>
      </c>
      <c r="M344" s="2">
        <f t="shared" si="15"/>
        <v>10.872370734529454</v>
      </c>
      <c r="N344" s="2">
        <f t="shared" si="16"/>
        <v>53320.896873278318</v>
      </c>
      <c r="O344" s="2">
        <f t="shared" si="17"/>
        <v>385512.92724679143</v>
      </c>
      <c r="P344" s="2">
        <v>57202</v>
      </c>
    </row>
    <row r="345" spans="1:16">
      <c r="A345" s="2">
        <v>1081</v>
      </c>
      <c r="B345" s="2" t="str">
        <f>VLOOKUP(A345,'[1]2013-2014_selected_columns'!A:B,2,FALSE)</f>
        <v>Arizona State University-Tempe</v>
      </c>
      <c r="C345" s="2">
        <v>0.76259536691788798</v>
      </c>
      <c r="D345" s="2">
        <v>1108</v>
      </c>
      <c r="E345" s="2">
        <v>0.88548000000000004</v>
      </c>
      <c r="F345" s="2">
        <v>0.81637999999999999</v>
      </c>
      <c r="G345" s="2">
        <v>19060</v>
      </c>
      <c r="H345" s="2">
        <v>24.427203366000001</v>
      </c>
      <c r="I345" s="2">
        <v>57532.302803999999</v>
      </c>
      <c r="J345" s="2">
        <v>40300</v>
      </c>
      <c r="K345" s="2">
        <v>47000</v>
      </c>
      <c r="L345" s="2">
        <v>52600</v>
      </c>
      <c r="M345" s="2">
        <f t="shared" si="15"/>
        <v>10.870471398725801</v>
      </c>
      <c r="N345" s="2">
        <f t="shared" si="16"/>
        <v>49814.087344528692</v>
      </c>
      <c r="O345" s="2">
        <f t="shared" si="17"/>
        <v>7761309.3239151919</v>
      </c>
      <c r="P345" s="2">
        <v>21212</v>
      </c>
    </row>
    <row r="346" spans="1:16">
      <c r="A346" s="2">
        <v>1154</v>
      </c>
      <c r="B346" s="2" t="str">
        <f>VLOOKUP(A346,'[1]2013-2014_selected_columns'!A:B,2,FALSE)</f>
        <v>San Francisco State University</v>
      </c>
      <c r="C346" s="2">
        <v>0.63790000000000002</v>
      </c>
      <c r="D346" s="2">
        <v>998</v>
      </c>
      <c r="E346" s="2">
        <v>0.48770000000000002</v>
      </c>
      <c r="F346" s="2">
        <v>0.82110000000000005</v>
      </c>
      <c r="G346" s="2">
        <v>16500</v>
      </c>
      <c r="H346" s="2">
        <v>22.925128205</v>
      </c>
      <c r="I346" s="2">
        <v>45107.626666999997</v>
      </c>
      <c r="J346" s="2">
        <v>39300</v>
      </c>
      <c r="K346" s="2">
        <v>45300</v>
      </c>
      <c r="L346" s="2">
        <v>52600</v>
      </c>
      <c r="M346" s="2">
        <f t="shared" si="15"/>
        <v>10.870471398725801</v>
      </c>
      <c r="N346" s="2">
        <f t="shared" si="16"/>
        <v>46020.339501309354</v>
      </c>
      <c r="O346" s="2">
        <f t="shared" si="17"/>
        <v>43291932.278030038</v>
      </c>
      <c r="P346" s="2">
        <v>22267</v>
      </c>
    </row>
    <row r="347" spans="1:16">
      <c r="A347" s="2">
        <v>2323</v>
      </c>
      <c r="B347" s="2" t="str">
        <f>VLOOKUP(A347,'[1]2013-2014_selected_columns'!A:B,2,FALSE)</f>
        <v>University of Detroit Mercy</v>
      </c>
      <c r="C347" s="2">
        <v>0.61470000000000002</v>
      </c>
      <c r="D347" s="2">
        <v>1142</v>
      </c>
      <c r="E347" s="2">
        <v>1</v>
      </c>
      <c r="F347" s="2">
        <v>0.8246</v>
      </c>
      <c r="G347" s="2">
        <v>23000</v>
      </c>
      <c r="H347" s="2">
        <v>25.405759161999999</v>
      </c>
      <c r="I347" s="2">
        <v>60049.245418999999</v>
      </c>
      <c r="J347" s="2">
        <v>45600</v>
      </c>
      <c r="K347" s="2">
        <v>47100</v>
      </c>
      <c r="L347" s="2">
        <v>52600</v>
      </c>
      <c r="M347" s="2">
        <f t="shared" si="15"/>
        <v>10.870471398725801</v>
      </c>
      <c r="N347" s="2">
        <f t="shared" si="16"/>
        <v>51716.401007010332</v>
      </c>
      <c r="O347" s="2">
        <f t="shared" si="17"/>
        <v>780747.18041235488</v>
      </c>
      <c r="P347" s="2">
        <v>48027</v>
      </c>
    </row>
    <row r="348" spans="1:16">
      <c r="A348" s="2">
        <v>3694</v>
      </c>
      <c r="B348" s="2" t="str">
        <f>VLOOKUP(A348,'[1]2013-2014_selected_columns'!A:B,2,FALSE)</f>
        <v>Saint Michael's College</v>
      </c>
      <c r="C348" s="2">
        <v>0.75109999999999999</v>
      </c>
      <c r="D348" s="2">
        <v>1173</v>
      </c>
      <c r="E348" s="2">
        <v>1</v>
      </c>
      <c r="F348" s="2">
        <v>0.87870000000000004</v>
      </c>
      <c r="G348" s="2">
        <v>27000</v>
      </c>
      <c r="H348" s="2">
        <v>19.469293163</v>
      </c>
      <c r="I348" s="2">
        <v>116511.77636</v>
      </c>
      <c r="J348" s="2">
        <v>38600</v>
      </c>
      <c r="K348" s="2">
        <v>48400</v>
      </c>
      <c r="L348" s="2">
        <v>52600</v>
      </c>
      <c r="M348" s="2">
        <f t="shared" si="15"/>
        <v>10.870471398725801</v>
      </c>
      <c r="N348" s="2">
        <f t="shared" si="16"/>
        <v>58723.343429674875</v>
      </c>
      <c r="O348" s="2">
        <f t="shared" si="17"/>
        <v>37495334.757742457</v>
      </c>
      <c r="P348" s="2">
        <v>48894</v>
      </c>
    </row>
    <row r="349" spans="1:16">
      <c r="A349" s="2">
        <v>6399</v>
      </c>
      <c r="B349" s="2" t="str">
        <f>VLOOKUP(A349,'[1]2013-2014_selected_columns'!A:B,2,FALSE)</f>
        <v>Bryan College of Health Sciences</v>
      </c>
      <c r="C349" s="2">
        <v>0.7167</v>
      </c>
      <c r="D349" s="2">
        <v>1070</v>
      </c>
      <c r="E349" s="2">
        <v>0.50719999999999998</v>
      </c>
      <c r="F349" s="2">
        <v>0.8286</v>
      </c>
      <c r="G349" s="2">
        <v>25500</v>
      </c>
      <c r="H349" s="2">
        <v>23.876712329</v>
      </c>
      <c r="I349" s="2">
        <v>64483.164384000003</v>
      </c>
      <c r="J349" s="2">
        <v>45400</v>
      </c>
      <c r="K349" s="2">
        <v>46000</v>
      </c>
      <c r="L349" s="2">
        <v>52600</v>
      </c>
      <c r="M349" s="2">
        <f t="shared" si="15"/>
        <v>10.870471398725801</v>
      </c>
      <c r="N349" s="2">
        <f t="shared" si="16"/>
        <v>49770.386270983741</v>
      </c>
      <c r="O349" s="2">
        <f t="shared" si="17"/>
        <v>8006713.8554372974</v>
      </c>
      <c r="P349" s="2">
        <v>26429</v>
      </c>
    </row>
    <row r="350" spans="1:16">
      <c r="A350" s="2">
        <v>1961</v>
      </c>
      <c r="B350" s="2" t="str">
        <f>VLOOKUP(A350,'[1]2013-2014_selected_columns'!A:B,2,FALSE)</f>
        <v>Centre College</v>
      </c>
      <c r="C350" s="2">
        <v>0.68569999999999998</v>
      </c>
      <c r="D350" s="2">
        <v>1268</v>
      </c>
      <c r="E350" s="2">
        <v>0.92420000000000002</v>
      </c>
      <c r="F350" s="2">
        <v>0.90029999999999999</v>
      </c>
      <c r="G350" s="2">
        <v>26000</v>
      </c>
      <c r="H350" s="2">
        <v>19.378787879000001</v>
      </c>
      <c r="I350" s="2">
        <v>102997.24242</v>
      </c>
      <c r="J350" s="2">
        <v>37000</v>
      </c>
      <c r="K350" s="2">
        <v>45100</v>
      </c>
      <c r="L350" s="2">
        <v>52500</v>
      </c>
      <c r="M350" s="2">
        <f t="shared" si="15"/>
        <v>10.868568448579715</v>
      </c>
      <c r="N350" s="2">
        <f t="shared" si="16"/>
        <v>61733.968951377254</v>
      </c>
      <c r="O350" s="2">
        <f t="shared" si="17"/>
        <v>85266182.594999135</v>
      </c>
      <c r="P350" s="2">
        <v>46400</v>
      </c>
    </row>
    <row r="351" spans="1:16">
      <c r="A351" s="2">
        <v>2003</v>
      </c>
      <c r="B351" s="2" t="str">
        <f>VLOOKUP(A351,'[1]2013-2014_selected_columns'!A:B,2,FALSE)</f>
        <v>Centenary College of Louisiana</v>
      </c>
      <c r="C351" s="2">
        <v>0.65969999999999995</v>
      </c>
      <c r="D351" s="2">
        <v>1131</v>
      </c>
      <c r="E351" s="2">
        <v>0.56599999999999995</v>
      </c>
      <c r="F351" s="2">
        <v>0.75949999999999995</v>
      </c>
      <c r="G351" s="2">
        <v>25000</v>
      </c>
      <c r="H351" s="2">
        <v>19.887159532999998</v>
      </c>
      <c r="I351" s="2">
        <v>71260.478598999995</v>
      </c>
      <c r="J351" s="2">
        <v>31800</v>
      </c>
      <c r="K351" s="2">
        <v>39500</v>
      </c>
      <c r="L351" s="2">
        <v>52500</v>
      </c>
      <c r="M351" s="2">
        <f t="shared" si="15"/>
        <v>10.868568448579715</v>
      </c>
      <c r="N351" s="2">
        <f t="shared" si="16"/>
        <v>49176.144625779547</v>
      </c>
      <c r="O351" s="2">
        <f t="shared" si="17"/>
        <v>11048014.548734188</v>
      </c>
      <c r="P351" s="2">
        <v>40578</v>
      </c>
    </row>
    <row r="352" spans="1:16">
      <c r="A352" s="2">
        <v>2148</v>
      </c>
      <c r="B352" s="2" t="str">
        <f>VLOOKUP(A352,'[1]2013-2014_selected_columns'!A:B,2,FALSE)</f>
        <v>Endicott College</v>
      </c>
      <c r="C352" s="2">
        <v>0.71650000000000003</v>
      </c>
      <c r="D352" s="2">
        <v>1070</v>
      </c>
      <c r="E352" s="2">
        <v>0.2717</v>
      </c>
      <c r="F352" s="2">
        <v>0.80689999999999995</v>
      </c>
      <c r="G352" s="2">
        <v>27000</v>
      </c>
      <c r="H352" s="2">
        <v>20.737980769</v>
      </c>
      <c r="I352" s="2">
        <v>109164.64744</v>
      </c>
      <c r="J352" s="2">
        <v>42300</v>
      </c>
      <c r="K352" s="2">
        <v>49700</v>
      </c>
      <c r="L352" s="2">
        <v>52500</v>
      </c>
      <c r="M352" s="2">
        <f t="shared" si="15"/>
        <v>10.868568448579715</v>
      </c>
      <c r="N352" s="2">
        <f t="shared" si="16"/>
        <v>55090.72040717287</v>
      </c>
      <c r="O352" s="2">
        <f t="shared" si="17"/>
        <v>6711832.2281419626</v>
      </c>
      <c r="P352" s="2">
        <v>44177</v>
      </c>
    </row>
    <row r="353" spans="1:16">
      <c r="A353" s="2">
        <v>3837</v>
      </c>
      <c r="B353" s="2" t="str">
        <f>VLOOKUP(A353,'[1]2013-2014_selected_columns'!A:B,2,FALSE)</f>
        <v>Cardinal Stritch University</v>
      </c>
      <c r="C353" s="2">
        <v>0.84230000000000005</v>
      </c>
      <c r="D353" s="2">
        <v>1027</v>
      </c>
      <c r="E353" s="2">
        <v>0.2215</v>
      </c>
      <c r="F353" s="2">
        <v>0.70989999999999998</v>
      </c>
      <c r="G353" s="2">
        <v>26062.5</v>
      </c>
      <c r="H353" s="2">
        <v>29.501128668</v>
      </c>
      <c r="I353" s="2">
        <v>48612.282918999997</v>
      </c>
      <c r="J353" s="2">
        <v>45800</v>
      </c>
      <c r="K353" s="2">
        <v>50200</v>
      </c>
      <c r="L353" s="2">
        <v>52500</v>
      </c>
      <c r="M353" s="2">
        <f t="shared" si="15"/>
        <v>10.868568448579715</v>
      </c>
      <c r="N353" s="2">
        <f t="shared" si="16"/>
        <v>46311.193968665779</v>
      </c>
      <c r="O353" s="2">
        <f t="shared" si="17"/>
        <v>38301320.093478836</v>
      </c>
      <c r="P353" s="2">
        <v>37563</v>
      </c>
    </row>
    <row r="354" spans="1:16">
      <c r="A354" s="2">
        <v>1146</v>
      </c>
      <c r="B354" s="2" t="str">
        <f>VLOOKUP(A354,'[1]2013-2014_selected_columns'!A:B,2,FALSE)</f>
        <v>California State University-Chico</v>
      </c>
      <c r="C354" s="2">
        <v>0.71609999999999996</v>
      </c>
      <c r="D354" s="2">
        <v>1014</v>
      </c>
      <c r="E354" s="2">
        <v>0.52810000000000001</v>
      </c>
      <c r="F354" s="2">
        <v>0.86650000000000005</v>
      </c>
      <c r="G354" s="2">
        <v>15862</v>
      </c>
      <c r="H354" s="2">
        <v>22.413829309</v>
      </c>
      <c r="I354" s="2">
        <v>53213.299534999998</v>
      </c>
      <c r="J354" s="2">
        <v>39400</v>
      </c>
      <c r="K354" s="2">
        <v>45800</v>
      </c>
      <c r="L354" s="2">
        <v>52400</v>
      </c>
      <c r="M354" s="2">
        <f t="shared" si="15"/>
        <v>10.866661870309134</v>
      </c>
      <c r="N354" s="2">
        <f t="shared" si="16"/>
        <v>48155.018461758671</v>
      </c>
      <c r="O354" s="2">
        <f t="shared" si="17"/>
        <v>18019868.260009721</v>
      </c>
      <c r="P354" s="2">
        <v>22926</v>
      </c>
    </row>
    <row r="355" spans="1:16">
      <c r="A355" s="2">
        <v>1397</v>
      </c>
      <c r="B355" s="2" t="str">
        <f>VLOOKUP(A355,'[1]2013-2014_selected_columns'!A:B,2,FALSE)</f>
        <v>University of New Haven</v>
      </c>
      <c r="C355" s="2">
        <v>0.74409999999999998</v>
      </c>
      <c r="D355" s="2">
        <v>1034</v>
      </c>
      <c r="E355" s="2">
        <v>0.39839999999999998</v>
      </c>
      <c r="F355" s="2">
        <v>0.76390000000000002</v>
      </c>
      <c r="G355" s="2">
        <v>27000</v>
      </c>
      <c r="H355" s="2">
        <v>20.664378029000002</v>
      </c>
      <c r="I355" s="2">
        <v>83123.411550999997</v>
      </c>
      <c r="J355" s="2">
        <v>39200</v>
      </c>
      <c r="K355" s="2">
        <v>46100</v>
      </c>
      <c r="L355" s="2">
        <v>52300</v>
      </c>
      <c r="M355" s="2">
        <f t="shared" si="15"/>
        <v>10.864751650053014</v>
      </c>
      <c r="N355" s="2">
        <f t="shared" si="16"/>
        <v>47947.472496333314</v>
      </c>
      <c r="O355" s="2">
        <f t="shared" si="17"/>
        <v>18944495.670174956</v>
      </c>
      <c r="P355" s="2">
        <v>48280</v>
      </c>
    </row>
    <row r="356" spans="1:16">
      <c r="A356" s="2">
        <v>3785</v>
      </c>
      <c r="B356" s="2" t="str">
        <f>VLOOKUP(A356,'[1]2013-2014_selected_columns'!A:B,2,FALSE)</f>
        <v>Pacific Lutheran University</v>
      </c>
      <c r="C356" s="2">
        <v>0.76759999999999995</v>
      </c>
      <c r="D356" s="2">
        <v>1112</v>
      </c>
      <c r="E356" s="2">
        <v>0.85260000000000002</v>
      </c>
      <c r="F356" s="2">
        <v>0.81830000000000003</v>
      </c>
      <c r="G356" s="2">
        <v>27000</v>
      </c>
      <c r="H356" s="2">
        <v>21.413027917000001</v>
      </c>
      <c r="I356" s="2">
        <v>70422.034358999997</v>
      </c>
      <c r="J356" s="2">
        <v>37200</v>
      </c>
      <c r="K356" s="2">
        <v>44500</v>
      </c>
      <c r="L356" s="2">
        <v>52300</v>
      </c>
      <c r="M356" s="2">
        <f t="shared" si="15"/>
        <v>10.864751650053014</v>
      </c>
      <c r="N356" s="2">
        <f t="shared" si="16"/>
        <v>48814.457083407258</v>
      </c>
      <c r="O356" s="2">
        <f t="shared" si="17"/>
        <v>12149009.423409836</v>
      </c>
      <c r="P356" s="2">
        <v>45299</v>
      </c>
    </row>
    <row r="357" spans="1:16">
      <c r="A357" s="2">
        <v>1316</v>
      </c>
      <c r="B357" s="2" t="str">
        <f>VLOOKUP(A357,'[1]2013-2014_selected_columns'!A:B,2,FALSE)</f>
        <v>University of California-Riverside</v>
      </c>
      <c r="C357" s="2">
        <v>0.62</v>
      </c>
      <c r="D357" s="2">
        <v>1078</v>
      </c>
      <c r="E357" s="2">
        <v>0.82399999999999995</v>
      </c>
      <c r="F357" s="2">
        <v>0.88980000000000004</v>
      </c>
      <c r="G357" s="2">
        <v>19000</v>
      </c>
      <c r="H357" s="2">
        <v>20.366838891</v>
      </c>
      <c r="I357" s="2">
        <v>48500.406529</v>
      </c>
      <c r="J357" s="2">
        <v>35000</v>
      </c>
      <c r="K357" s="2">
        <v>43200</v>
      </c>
      <c r="L357" s="2">
        <v>52200</v>
      </c>
      <c r="M357" s="2">
        <f t="shared" si="15"/>
        <v>10.86283777387073</v>
      </c>
      <c r="N357" s="2">
        <f t="shared" si="16"/>
        <v>47968.278544811415</v>
      </c>
      <c r="O357" s="2">
        <f t="shared" si="17"/>
        <v>17907466.474303391</v>
      </c>
      <c r="P357" s="2">
        <v>29787</v>
      </c>
    </row>
    <row r="358" spans="1:16">
      <c r="A358" s="2">
        <v>2107</v>
      </c>
      <c r="B358" s="2" t="str">
        <f>VLOOKUP(A358,'[1]2013-2014_selected_columns'!A:B,2,FALSE)</f>
        <v>Stevenson University</v>
      </c>
      <c r="C358" s="2">
        <v>0.59589999999999999</v>
      </c>
      <c r="D358" s="2">
        <v>990</v>
      </c>
      <c r="E358" s="2">
        <v>0.27450000000000002</v>
      </c>
      <c r="F358" s="2">
        <v>0.74770000000000003</v>
      </c>
      <c r="G358" s="2">
        <v>25000</v>
      </c>
      <c r="H358" s="2">
        <v>21.943675889000001</v>
      </c>
      <c r="I358" s="2">
        <v>74621.993577000001</v>
      </c>
      <c r="J358" s="2">
        <v>41200</v>
      </c>
      <c r="K358" s="2">
        <v>47000</v>
      </c>
      <c r="L358" s="2">
        <v>52100</v>
      </c>
      <c r="M358" s="2">
        <f t="shared" si="15"/>
        <v>10.860920227741458</v>
      </c>
      <c r="N358" s="2">
        <f t="shared" si="16"/>
        <v>47021.42510208593</v>
      </c>
      <c r="O358" s="2">
        <f t="shared" si="17"/>
        <v>25791922.993722904</v>
      </c>
      <c r="P358" s="2">
        <v>38785</v>
      </c>
    </row>
    <row r="359" spans="1:16">
      <c r="A359" s="2">
        <v>1216</v>
      </c>
      <c r="B359" s="2" t="str">
        <f>VLOOKUP(A359,'[1]2013-2014_selected_columns'!A:B,2,FALSE)</f>
        <v>University of La Verne</v>
      </c>
      <c r="C359" s="2">
        <v>0.38950000000000001</v>
      </c>
      <c r="D359" s="2">
        <v>1035</v>
      </c>
      <c r="E359" s="2">
        <v>0.30259999999999998</v>
      </c>
      <c r="F359" s="2">
        <v>0.87949999999999995</v>
      </c>
      <c r="G359" s="2">
        <v>22572</v>
      </c>
      <c r="H359" s="2">
        <v>26.935686509</v>
      </c>
      <c r="I359" s="2">
        <v>54008.793898000004</v>
      </c>
      <c r="J359" s="2">
        <v>41700</v>
      </c>
      <c r="K359" s="2">
        <v>46800</v>
      </c>
      <c r="L359" s="2">
        <v>52000</v>
      </c>
      <c r="M359" s="2">
        <f t="shared" si="15"/>
        <v>10.858998997563564</v>
      </c>
      <c r="N359" s="2">
        <f t="shared" si="16"/>
        <v>52916.509115549663</v>
      </c>
      <c r="O359" s="2">
        <f t="shared" si="17"/>
        <v>839988.95888562547</v>
      </c>
      <c r="P359" s="2">
        <v>45305</v>
      </c>
    </row>
    <row r="360" spans="1:16">
      <c r="A360" s="2">
        <v>2091</v>
      </c>
      <c r="B360" s="2" t="str">
        <f>VLOOKUP(A360,'[1]2013-2014_selected_columns'!A:B,2,FALSE)</f>
        <v>Salisbury University</v>
      </c>
      <c r="C360" s="2">
        <v>0.5494</v>
      </c>
      <c r="D360" s="2">
        <v>1145</v>
      </c>
      <c r="E360" s="2">
        <v>0.63190000000000002</v>
      </c>
      <c r="F360" s="2">
        <v>0.80489999999999995</v>
      </c>
      <c r="G360" s="2">
        <v>19500</v>
      </c>
      <c r="H360" s="2">
        <v>21.214995739999999</v>
      </c>
      <c r="I360" s="2">
        <v>86413.365521</v>
      </c>
      <c r="J360" s="2">
        <v>37600</v>
      </c>
      <c r="K360" s="2">
        <v>45900</v>
      </c>
      <c r="L360" s="2">
        <v>52000</v>
      </c>
      <c r="M360" s="2">
        <f t="shared" si="15"/>
        <v>10.858998997563564</v>
      </c>
      <c r="N360" s="2">
        <f t="shared" si="16"/>
        <v>55595.923152834439</v>
      </c>
      <c r="O360" s="2">
        <f t="shared" si="17"/>
        <v>12930663.321090771</v>
      </c>
      <c r="P360" s="2">
        <v>20916</v>
      </c>
    </row>
    <row r="361" spans="1:16">
      <c r="A361" s="2">
        <v>2334</v>
      </c>
      <c r="B361" s="2" t="str">
        <f>VLOOKUP(A361,'[1]2013-2014_selected_columns'!A:B,2,FALSE)</f>
        <v>Augsburg University</v>
      </c>
      <c r="C361" s="2">
        <v>0.60860000000000003</v>
      </c>
      <c r="D361" s="2">
        <v>1053</v>
      </c>
      <c r="E361" s="2">
        <v>0.46810000000000002</v>
      </c>
      <c r="F361" s="2">
        <v>0.81579999999999997</v>
      </c>
      <c r="G361" s="2">
        <v>26959</v>
      </c>
      <c r="H361" s="2">
        <v>22.971126761000001</v>
      </c>
      <c r="I361" s="2">
        <v>63247.351408000002</v>
      </c>
      <c r="J361" s="2">
        <v>40000</v>
      </c>
      <c r="K361" s="2">
        <v>45500</v>
      </c>
      <c r="L361" s="2">
        <v>52000</v>
      </c>
      <c r="M361" s="2">
        <f t="shared" si="15"/>
        <v>10.858998997563564</v>
      </c>
      <c r="N361" s="2">
        <f t="shared" si="16"/>
        <v>48564.700280808298</v>
      </c>
      <c r="O361" s="2">
        <f t="shared" si="17"/>
        <v>11801284.160678586</v>
      </c>
      <c r="P361" s="2">
        <v>42531</v>
      </c>
    </row>
    <row r="362" spans="1:16">
      <c r="A362" s="2">
        <v>2760</v>
      </c>
      <c r="B362" s="2" t="str">
        <f>VLOOKUP(A362,'[1]2013-2014_selected_columns'!A:B,2,FALSE)</f>
        <v>Manhattanville College</v>
      </c>
      <c r="C362" s="2">
        <v>0.76739999999999997</v>
      </c>
      <c r="D362" s="2">
        <v>1075</v>
      </c>
      <c r="E362" s="2">
        <v>0.33850000000000002</v>
      </c>
      <c r="F362" s="2">
        <v>0.75239999999999996</v>
      </c>
      <c r="G362" s="2">
        <v>25888</v>
      </c>
      <c r="H362" s="2">
        <v>19.785876992999999</v>
      </c>
      <c r="I362" s="2">
        <v>71115.943052000002</v>
      </c>
      <c r="J362" s="2">
        <v>38700</v>
      </c>
      <c r="K362" s="2">
        <v>43300</v>
      </c>
      <c r="L362" s="2">
        <v>52000</v>
      </c>
      <c r="M362" s="2">
        <f t="shared" si="15"/>
        <v>10.858998997563564</v>
      </c>
      <c r="N362" s="2">
        <f t="shared" si="16"/>
        <v>47103.034629654692</v>
      </c>
      <c r="O362" s="2">
        <f t="shared" si="17"/>
        <v>23980269.838361155</v>
      </c>
      <c r="P362" s="2">
        <v>49907</v>
      </c>
    </row>
    <row r="363" spans="1:16">
      <c r="A363" s="2">
        <v>3247</v>
      </c>
      <c r="B363" s="2" t="str">
        <f>VLOOKUP(A363,'[1]2013-2014_selected_columns'!A:B,2,FALSE)</f>
        <v>Misericordia University</v>
      </c>
      <c r="C363" s="2">
        <v>0.64890000000000003</v>
      </c>
      <c r="D363" s="2">
        <v>1057</v>
      </c>
      <c r="E363" s="2">
        <v>1</v>
      </c>
      <c r="F363" s="2">
        <v>0.81020000000000003</v>
      </c>
      <c r="G363" s="2">
        <v>26750</v>
      </c>
      <c r="H363" s="2">
        <v>23.490455213000001</v>
      </c>
      <c r="I363" s="2">
        <v>74854.856828000004</v>
      </c>
      <c r="J363" s="2">
        <v>43200</v>
      </c>
      <c r="K363" s="2">
        <v>47600</v>
      </c>
      <c r="L363" s="2">
        <v>52000</v>
      </c>
      <c r="M363" s="2">
        <f t="shared" si="15"/>
        <v>10.858998997563564</v>
      </c>
      <c r="N363" s="2">
        <f t="shared" si="16"/>
        <v>48680.712497075729</v>
      </c>
      <c r="O363" s="2">
        <f t="shared" si="17"/>
        <v>11017669.527069245</v>
      </c>
      <c r="P363" s="2">
        <v>38504</v>
      </c>
    </row>
    <row r="364" spans="1:16">
      <c r="A364" s="2">
        <v>1215</v>
      </c>
      <c r="B364" s="2" t="str">
        <f>VLOOKUP(A364,'[1]2013-2014_selected_columns'!A:B,2,FALSE)</f>
        <v>La Sierra University</v>
      </c>
      <c r="C364" s="2">
        <v>0.4677</v>
      </c>
      <c r="D364" s="2">
        <v>926</v>
      </c>
      <c r="E364" s="2">
        <v>0.88980000000000004</v>
      </c>
      <c r="F364" s="2">
        <v>0.76149999999999995</v>
      </c>
      <c r="G364" s="2">
        <v>25125.5</v>
      </c>
      <c r="H364" s="2">
        <v>21.117647058999999</v>
      </c>
      <c r="I364" s="2">
        <v>56386.590497999998</v>
      </c>
      <c r="J364" s="2">
        <v>37500</v>
      </c>
      <c r="K364" s="2">
        <v>46400</v>
      </c>
      <c r="L364" s="2">
        <v>51900</v>
      </c>
      <c r="M364" s="2">
        <f t="shared" si="15"/>
        <v>10.857074069153979</v>
      </c>
      <c r="N364" s="2">
        <f t="shared" si="16"/>
        <v>41216.044906173971</v>
      </c>
      <c r="O364" s="2">
        <f t="shared" si="17"/>
        <v>114146896.44689116</v>
      </c>
      <c r="P364" s="2">
        <v>39842</v>
      </c>
    </row>
    <row r="365" spans="1:16">
      <c r="A365" s="2">
        <v>2992</v>
      </c>
      <c r="B365" s="2" t="str">
        <f>VLOOKUP(A365,'[1]2013-2014_selected_columns'!A:B,2,FALSE)</f>
        <v>University of Mary</v>
      </c>
      <c r="C365" s="2">
        <v>0.83069999999999999</v>
      </c>
      <c r="D365" s="2">
        <v>1046</v>
      </c>
      <c r="E365" s="2">
        <v>0.47539999999999999</v>
      </c>
      <c r="F365" s="2">
        <v>0.70569999999999999</v>
      </c>
      <c r="G365" s="2">
        <v>22000</v>
      </c>
      <c r="H365" s="2">
        <v>23.041519435000001</v>
      </c>
      <c r="I365" s="2">
        <v>76541.916077999995</v>
      </c>
      <c r="J365" s="2">
        <v>44600</v>
      </c>
      <c r="K365" s="2">
        <v>46600</v>
      </c>
      <c r="L365" s="2">
        <v>51900</v>
      </c>
      <c r="M365" s="2">
        <f t="shared" si="15"/>
        <v>10.857074069153979</v>
      </c>
      <c r="N365" s="2">
        <f t="shared" si="16"/>
        <v>47533.336699453073</v>
      </c>
      <c r="O365" s="2">
        <f t="shared" si="17"/>
        <v>19067748.380343378</v>
      </c>
      <c r="P365" s="2">
        <v>22936</v>
      </c>
    </row>
    <row r="366" spans="1:16">
      <c r="A366" s="2">
        <v>3073</v>
      </c>
      <c r="B366" s="2" t="str">
        <f>VLOOKUP(A366,'[1]2013-2014_selected_columns'!A:B,2,FALSE)</f>
        <v>Marietta College</v>
      </c>
      <c r="C366" s="2">
        <v>0.63870000000000005</v>
      </c>
      <c r="D366" s="2">
        <v>1105</v>
      </c>
      <c r="E366" s="2">
        <v>1</v>
      </c>
      <c r="F366" s="2">
        <v>0.71499999999999997</v>
      </c>
      <c r="G366" s="2">
        <v>27000</v>
      </c>
      <c r="H366" s="2">
        <v>20.383866480999998</v>
      </c>
      <c r="I366" s="2">
        <v>72087.456189000004</v>
      </c>
      <c r="J366" s="2">
        <v>40500</v>
      </c>
      <c r="K366" s="2">
        <v>47100</v>
      </c>
      <c r="L366" s="2">
        <v>51900</v>
      </c>
      <c r="M366" s="2">
        <f t="shared" si="15"/>
        <v>10.857074069153979</v>
      </c>
      <c r="N366" s="2">
        <f t="shared" si="16"/>
        <v>45957.987558983397</v>
      </c>
      <c r="O366" s="2">
        <f t="shared" si="17"/>
        <v>35307511.849196084</v>
      </c>
      <c r="P366" s="2">
        <v>42205</v>
      </c>
    </row>
    <row r="367" spans="1:16">
      <c r="A367" s="2">
        <v>1350</v>
      </c>
      <c r="B367" s="2" t="str">
        <f>VLOOKUP(A367,'[1]2013-2014_selected_columns'!A:B,2,FALSE)</f>
        <v>Colorado State University-Fort Collins</v>
      </c>
      <c r="C367" s="2">
        <v>0.77429999999999999</v>
      </c>
      <c r="D367" s="2">
        <v>1127</v>
      </c>
      <c r="E367" s="2">
        <v>0.69589999999999996</v>
      </c>
      <c r="F367" s="2">
        <v>0.85909999999999997</v>
      </c>
      <c r="G367" s="2">
        <v>20500</v>
      </c>
      <c r="H367" s="2">
        <v>21.385937870999999</v>
      </c>
      <c r="I367" s="2">
        <v>79974.930045000001</v>
      </c>
      <c r="J367" s="2">
        <v>37700</v>
      </c>
      <c r="K367" s="2">
        <v>43900</v>
      </c>
      <c r="L367" s="2">
        <v>51800</v>
      </c>
      <c r="M367" s="2">
        <f t="shared" si="15"/>
        <v>10.855145428247575</v>
      </c>
      <c r="N367" s="2">
        <f t="shared" si="16"/>
        <v>53744.265487284443</v>
      </c>
      <c r="O367" s="2">
        <f t="shared" si="17"/>
        <v>3780168.2850454133</v>
      </c>
      <c r="P367" s="2">
        <v>21823</v>
      </c>
    </row>
    <row r="368" spans="1:16">
      <c r="A368" s="2">
        <v>1448</v>
      </c>
      <c r="B368" s="2" t="str">
        <f>VLOOKUP(A368,'[1]2013-2014_selected_columns'!A:B,2,FALSE)</f>
        <v>Howard University</v>
      </c>
      <c r="C368" s="2">
        <v>0.49299999999999999</v>
      </c>
      <c r="D368" s="2">
        <v>1081</v>
      </c>
      <c r="E368" s="2">
        <v>0.74950000000000006</v>
      </c>
      <c r="F368" s="2">
        <v>0.81540000000000001</v>
      </c>
      <c r="G368" s="2">
        <v>27000</v>
      </c>
      <c r="H368" s="2">
        <v>20.638528790999999</v>
      </c>
      <c r="I368" s="2">
        <v>59942.860416000003</v>
      </c>
      <c r="J368" s="2">
        <v>38800</v>
      </c>
      <c r="K368" s="2">
        <v>46400</v>
      </c>
      <c r="L368" s="2">
        <v>51800</v>
      </c>
      <c r="M368" s="2">
        <f t="shared" si="15"/>
        <v>10.855145428247575</v>
      </c>
      <c r="N368" s="2">
        <f t="shared" si="16"/>
        <v>47401.515524365459</v>
      </c>
      <c r="O368" s="2">
        <f t="shared" si="17"/>
        <v>19346665.682398062</v>
      </c>
      <c r="P368" s="2">
        <v>40129</v>
      </c>
    </row>
    <row r="369" spans="1:16">
      <c r="A369" s="2">
        <v>1538</v>
      </c>
      <c r="B369" s="2" t="str">
        <f>VLOOKUP(A369,'[1]2013-2014_selected_columns'!A:B,2,FALSE)</f>
        <v>The University of Tampa</v>
      </c>
      <c r="C369" s="2">
        <v>0.52210000000000001</v>
      </c>
      <c r="D369" s="2">
        <v>1075</v>
      </c>
      <c r="E369" s="2">
        <v>1</v>
      </c>
      <c r="F369" s="2">
        <v>0.750999999999999</v>
      </c>
      <c r="G369" s="2">
        <v>25000</v>
      </c>
      <c r="H369" s="2">
        <v>20.58101473</v>
      </c>
      <c r="I369" s="2">
        <v>86437.688051999998</v>
      </c>
      <c r="J369" s="2">
        <v>40100</v>
      </c>
      <c r="K369" s="2">
        <v>45900</v>
      </c>
      <c r="L369" s="2">
        <v>51800</v>
      </c>
      <c r="M369" s="2">
        <f t="shared" si="15"/>
        <v>10.855145428247575</v>
      </c>
      <c r="N369" s="2">
        <f t="shared" si="16"/>
        <v>48964.930065696135</v>
      </c>
      <c r="O369" s="2">
        <f t="shared" si="17"/>
        <v>8037621.5323937219</v>
      </c>
      <c r="P369" s="2">
        <v>37714</v>
      </c>
    </row>
    <row r="370" spans="1:16">
      <c r="A370" s="2">
        <v>2197</v>
      </c>
      <c r="B370" s="2" t="str">
        <f>VLOOKUP(A370,'[1]2013-2014_selected_columns'!A:B,2,FALSE)</f>
        <v>Nichols College</v>
      </c>
      <c r="C370" s="2">
        <v>0.80469999999999997</v>
      </c>
      <c r="D370" s="2">
        <v>940</v>
      </c>
      <c r="E370" s="2">
        <v>0.4592</v>
      </c>
      <c r="F370" s="2">
        <v>0.69389999999999996</v>
      </c>
      <c r="G370" s="2">
        <v>27000</v>
      </c>
      <c r="H370" s="2">
        <v>21.240396530000002</v>
      </c>
      <c r="I370" s="2">
        <v>77896.345725000006</v>
      </c>
      <c r="J370" s="2">
        <v>37100</v>
      </c>
      <c r="K370" s="2">
        <v>42400</v>
      </c>
      <c r="L370" s="2">
        <v>51800</v>
      </c>
      <c r="M370" s="2">
        <f t="shared" si="15"/>
        <v>10.855145428247575</v>
      </c>
      <c r="N370" s="2">
        <f t="shared" si="16"/>
        <v>42505.615631185639</v>
      </c>
      <c r="O370" s="2">
        <f t="shared" si="17"/>
        <v>86385580.795260727</v>
      </c>
      <c r="P370" s="2">
        <v>44886</v>
      </c>
    </row>
    <row r="371" spans="1:16">
      <c r="A371" s="2">
        <v>2555</v>
      </c>
      <c r="B371" s="2" t="str">
        <f>VLOOKUP(A371,'[1]2013-2014_selected_columns'!A:B,2,FALSE)</f>
        <v>Nebraska Wesleyan University</v>
      </c>
      <c r="C371" s="2">
        <v>0.76890000000000003</v>
      </c>
      <c r="D371" s="2">
        <v>1109</v>
      </c>
      <c r="E371" s="2">
        <v>0.45379999999999998</v>
      </c>
      <c r="F371" s="2">
        <v>0.77529999999999999</v>
      </c>
      <c r="G371" s="2">
        <v>27000</v>
      </c>
      <c r="H371" s="2">
        <v>23.918016194</v>
      </c>
      <c r="I371" s="2">
        <v>71761.035424999995</v>
      </c>
      <c r="J371" s="2">
        <v>39700</v>
      </c>
      <c r="K371" s="2">
        <v>44300</v>
      </c>
      <c r="L371" s="2">
        <v>51800</v>
      </c>
      <c r="M371" s="2">
        <f t="shared" si="15"/>
        <v>10.855145428247575</v>
      </c>
      <c r="N371" s="2">
        <f t="shared" si="16"/>
        <v>50538.916638756171</v>
      </c>
      <c r="O371" s="2">
        <f t="shared" si="17"/>
        <v>1590331.244006034</v>
      </c>
      <c r="P371" s="2">
        <v>36429</v>
      </c>
    </row>
    <row r="372" spans="1:16">
      <c r="A372" s="2">
        <v>3262</v>
      </c>
      <c r="B372" s="2" t="str">
        <f>VLOOKUP(A372,'[1]2013-2014_selected_columns'!A:B,2,FALSE)</f>
        <v>Elizabethtown College</v>
      </c>
      <c r="C372" s="2">
        <v>0.69568748361729993</v>
      </c>
      <c r="D372" s="2">
        <v>1117</v>
      </c>
      <c r="E372" s="2">
        <v>0.316</v>
      </c>
      <c r="F372" s="2">
        <v>0.81669999999999998</v>
      </c>
      <c r="G372" s="2">
        <v>27000</v>
      </c>
      <c r="H372" s="2">
        <v>23.02339688</v>
      </c>
      <c r="I372" s="2">
        <v>84554.487001999994</v>
      </c>
      <c r="J372" s="2">
        <v>41900</v>
      </c>
      <c r="K372" s="2">
        <v>49000</v>
      </c>
      <c r="L372" s="2">
        <v>51800</v>
      </c>
      <c r="M372" s="2">
        <f t="shared" si="15"/>
        <v>10.855145428247575</v>
      </c>
      <c r="N372" s="2">
        <f t="shared" si="16"/>
        <v>54339.239821338779</v>
      </c>
      <c r="O372" s="2">
        <f t="shared" si="17"/>
        <v>6447738.8702725926</v>
      </c>
      <c r="P372" s="2">
        <v>47390</v>
      </c>
    </row>
    <row r="373" spans="1:16">
      <c r="A373" s="2">
        <v>3448</v>
      </c>
      <c r="B373" s="2" t="str">
        <f>VLOOKUP(A373,'[1]2013-2014_selected_columns'!A:B,2,FALSE)</f>
        <v>University of South Carolina-Columbia</v>
      </c>
      <c r="C373" s="2">
        <v>0.61319999999999997</v>
      </c>
      <c r="D373" s="2">
        <v>1178</v>
      </c>
      <c r="E373" s="2">
        <v>0.71279999999999999</v>
      </c>
      <c r="F373" s="2">
        <v>0.87380000000000002</v>
      </c>
      <c r="G373" s="2">
        <v>21500</v>
      </c>
      <c r="H373" s="2">
        <v>20.686924090000002</v>
      </c>
      <c r="I373" s="2">
        <v>86768.749890000006</v>
      </c>
      <c r="J373" s="2">
        <v>41400</v>
      </c>
      <c r="K373" s="2">
        <v>46500</v>
      </c>
      <c r="L373" s="2">
        <v>51700</v>
      </c>
      <c r="M373" s="2">
        <f t="shared" si="15"/>
        <v>10.85321306049652</v>
      </c>
      <c r="N373" s="2">
        <f t="shared" si="16"/>
        <v>57464.511134339184</v>
      </c>
      <c r="O373" s="2">
        <f t="shared" si="17"/>
        <v>33229588.617920421</v>
      </c>
      <c r="P373" s="2">
        <v>23685</v>
      </c>
    </row>
    <row r="374" spans="1:16">
      <c r="A374" s="2">
        <v>3656</v>
      </c>
      <c r="B374" s="2" t="str">
        <f>VLOOKUP(A374,'[1]2013-2014_selected_columns'!A:B,2,FALSE)</f>
        <v>The University of Texas at Arlington</v>
      </c>
      <c r="C374" s="2">
        <v>0.5998</v>
      </c>
      <c r="D374" s="2">
        <v>1077</v>
      </c>
      <c r="E374" s="2">
        <v>0.63429999999999997</v>
      </c>
      <c r="F374" s="2">
        <v>0.70830000000000004</v>
      </c>
      <c r="G374" s="2">
        <v>18250</v>
      </c>
      <c r="H374" s="2">
        <v>27.201714801000001</v>
      </c>
      <c r="I374" s="2">
        <v>48560.814853000003</v>
      </c>
      <c r="J374" s="2">
        <v>41200</v>
      </c>
      <c r="K374" s="2">
        <v>46000</v>
      </c>
      <c r="L374" s="2">
        <v>51700</v>
      </c>
      <c r="M374" s="2">
        <f t="shared" si="15"/>
        <v>10.85321306049652</v>
      </c>
      <c r="N374" s="2">
        <f t="shared" si="16"/>
        <v>48025.492419939226</v>
      </c>
      <c r="O374" s="2">
        <f t="shared" si="17"/>
        <v>13502005.955924084</v>
      </c>
      <c r="P374" s="2">
        <v>21420</v>
      </c>
    </row>
    <row r="375" spans="1:16">
      <c r="A375" s="2">
        <v>1515</v>
      </c>
      <c r="B375" s="2" t="str">
        <f>VLOOKUP(A375,'[1]2013-2014_selected_columns'!A:B,2,FALSE)</f>
        <v>Rollins College</v>
      </c>
      <c r="C375" s="2">
        <v>0.58889999999999998</v>
      </c>
      <c r="D375" s="2">
        <v>1199</v>
      </c>
      <c r="E375" s="2">
        <v>1</v>
      </c>
      <c r="F375" s="2">
        <v>0.83399999999999996</v>
      </c>
      <c r="G375" s="2">
        <v>26000</v>
      </c>
      <c r="H375" s="2">
        <v>23.121057986</v>
      </c>
      <c r="I375" s="2">
        <v>74585.906409000003</v>
      </c>
      <c r="J375" s="2">
        <v>38500</v>
      </c>
      <c r="K375" s="2">
        <v>42300</v>
      </c>
      <c r="L375" s="2">
        <v>51600</v>
      </c>
      <c r="M375" s="2">
        <f t="shared" si="15"/>
        <v>10.851276951469654</v>
      </c>
      <c r="N375" s="2">
        <f t="shared" si="16"/>
        <v>54599.131510919695</v>
      </c>
      <c r="O375" s="2">
        <f t="shared" si="17"/>
        <v>8994789.8197914511</v>
      </c>
      <c r="P375" s="2">
        <v>56309</v>
      </c>
    </row>
    <row r="376" spans="1:16">
      <c r="A376" s="2">
        <v>3576</v>
      </c>
      <c r="B376" s="2" t="str">
        <f>VLOOKUP(A376,'[1]2013-2014_selected_columns'!A:B,2,FALSE)</f>
        <v>Houston Baptist University</v>
      </c>
      <c r="C376" s="2">
        <v>0.73180000000000001</v>
      </c>
      <c r="D376" s="2">
        <v>1075</v>
      </c>
      <c r="E376" s="2">
        <v>0.58399999999999996</v>
      </c>
      <c r="F376" s="2">
        <v>0.62839999999999996</v>
      </c>
      <c r="G376" s="2">
        <v>25000</v>
      </c>
      <c r="H376" s="2">
        <v>22.349779087000002</v>
      </c>
      <c r="I376" s="2">
        <v>48479.097201999997</v>
      </c>
      <c r="J376" s="2">
        <v>40000</v>
      </c>
      <c r="K376" s="2">
        <v>45000</v>
      </c>
      <c r="L376" s="2">
        <v>51600</v>
      </c>
      <c r="M376" s="2">
        <f t="shared" si="15"/>
        <v>10.851276951469654</v>
      </c>
      <c r="N376" s="2">
        <f t="shared" si="16"/>
        <v>42059.291911490305</v>
      </c>
      <c r="O376" s="2">
        <f t="shared" si="17"/>
        <v>91025110.830154315</v>
      </c>
      <c r="P376" s="2">
        <v>36095</v>
      </c>
    </row>
    <row r="377" spans="1:16">
      <c r="A377" s="2">
        <v>9862</v>
      </c>
      <c r="B377" s="2" t="str">
        <f>VLOOKUP(A377,'[1]2013-2014_selected_columns'!A:B,2,FALSE)</f>
        <v>Clarkson College</v>
      </c>
      <c r="C377" s="2">
        <v>0.60560000000000003</v>
      </c>
      <c r="D377" s="2">
        <v>1110</v>
      </c>
      <c r="E377" s="2">
        <v>0.76390000000000002</v>
      </c>
      <c r="F377" s="2">
        <v>0.68569999999999998</v>
      </c>
      <c r="G377" s="2">
        <v>26143.5</v>
      </c>
      <c r="H377" s="2">
        <v>26.516190475999998</v>
      </c>
      <c r="I377" s="2">
        <v>59447.508570999998</v>
      </c>
      <c r="J377" s="2">
        <v>46700</v>
      </c>
      <c r="K377" s="2">
        <v>45100</v>
      </c>
      <c r="L377" s="2">
        <v>51600</v>
      </c>
      <c r="M377" s="2">
        <f t="shared" si="15"/>
        <v>10.851276951469654</v>
      </c>
      <c r="N377" s="2">
        <f t="shared" si="16"/>
        <v>47844.611717912019</v>
      </c>
      <c r="O377" s="2">
        <f t="shared" si="17"/>
        <v>14102941.149243716</v>
      </c>
      <c r="P377" s="2">
        <v>22322</v>
      </c>
    </row>
    <row r="378" spans="1:16">
      <c r="A378" s="2">
        <v>1707</v>
      </c>
      <c r="B378" s="2" t="str">
        <f>VLOOKUP(A378,'[1]2013-2014_selected_columns'!A:B,2,FALSE)</f>
        <v>Lewis University</v>
      </c>
      <c r="C378" s="2">
        <v>0.55869999999999997</v>
      </c>
      <c r="D378" s="2">
        <v>1088</v>
      </c>
      <c r="E378" s="2">
        <v>0.36059999999999998</v>
      </c>
      <c r="F378" s="2">
        <v>0.81720000000000004</v>
      </c>
      <c r="G378" s="2">
        <v>24000</v>
      </c>
      <c r="H378" s="2">
        <v>23.252384738</v>
      </c>
      <c r="I378" s="2">
        <v>69602.974165000007</v>
      </c>
      <c r="J378" s="2">
        <v>40000</v>
      </c>
      <c r="K378" s="2">
        <v>46800</v>
      </c>
      <c r="L378" s="2">
        <v>51500</v>
      </c>
      <c r="M378" s="2">
        <f t="shared" si="15"/>
        <v>10.849337086651827</v>
      </c>
      <c r="N378" s="2">
        <f t="shared" si="16"/>
        <v>52181.524928054467</v>
      </c>
      <c r="O378" s="2">
        <f t="shared" si="17"/>
        <v>464476.22755964607</v>
      </c>
      <c r="P378" s="2">
        <v>34079</v>
      </c>
    </row>
    <row r="379" spans="1:16">
      <c r="A379" s="2">
        <v>2095</v>
      </c>
      <c r="B379" s="2" t="str">
        <f>VLOOKUP(A379,'[1]2013-2014_selected_columns'!A:B,2,FALSE)</f>
        <v>St. Mary's College of Maryland</v>
      </c>
      <c r="C379" s="2">
        <v>0.72040000000000004</v>
      </c>
      <c r="D379" s="2">
        <v>1221</v>
      </c>
      <c r="E379" s="2">
        <v>0.74160000000000004</v>
      </c>
      <c r="F379" s="2">
        <v>0.89980000000000004</v>
      </c>
      <c r="G379" s="2">
        <v>21500</v>
      </c>
      <c r="H379" s="2">
        <v>19.961279461</v>
      </c>
      <c r="I379" s="2">
        <v>102169.58249</v>
      </c>
      <c r="J379" s="2">
        <v>36200</v>
      </c>
      <c r="K379" s="2">
        <v>44400</v>
      </c>
      <c r="L379" s="2">
        <v>51500</v>
      </c>
      <c r="M379" s="2">
        <f t="shared" si="15"/>
        <v>10.849337086651827</v>
      </c>
      <c r="N379" s="2">
        <f t="shared" si="16"/>
        <v>61610.37039796757</v>
      </c>
      <c r="O379" s="2">
        <f t="shared" si="17"/>
        <v>102219589.58409892</v>
      </c>
      <c r="P379" s="2">
        <v>29174</v>
      </c>
    </row>
    <row r="380" spans="1:16">
      <c r="A380" s="2">
        <v>2713</v>
      </c>
      <c r="B380" s="2" t="str">
        <f>VLOOKUP(A380,'[1]2013-2014_selected_columns'!A:B,2,FALSE)</f>
        <v>Dominican College of Blauvelt</v>
      </c>
      <c r="C380" s="2">
        <v>0.71889999999999998</v>
      </c>
      <c r="D380" s="2">
        <v>899</v>
      </c>
      <c r="E380" s="2">
        <v>0.34549999999999997</v>
      </c>
      <c r="F380" s="2">
        <v>0.66890000000000005</v>
      </c>
      <c r="G380" s="2">
        <v>27000</v>
      </c>
      <c r="H380" s="2">
        <v>23.096566524</v>
      </c>
      <c r="I380" s="2">
        <v>63411.796136999998</v>
      </c>
      <c r="J380" s="2">
        <v>43000</v>
      </c>
      <c r="K380" s="2">
        <v>47600</v>
      </c>
      <c r="L380" s="2">
        <v>51500</v>
      </c>
      <c r="M380" s="2">
        <f t="shared" si="15"/>
        <v>10.849337086651827</v>
      </c>
      <c r="N380" s="2">
        <f t="shared" si="16"/>
        <v>40477.683320422089</v>
      </c>
      <c r="O380" s="2">
        <f t="shared" si="17"/>
        <v>121491464.98490141</v>
      </c>
      <c r="P380" s="2">
        <v>35825</v>
      </c>
    </row>
    <row r="381" spans="1:16">
      <c r="A381" s="2">
        <v>1489</v>
      </c>
      <c r="B381" s="2" t="str">
        <f>VLOOKUP(A381,'[1]2013-2014_selected_columns'!A:B,2,FALSE)</f>
        <v>Florida State University</v>
      </c>
      <c r="C381" s="2">
        <v>0.56810000000000005</v>
      </c>
      <c r="D381" s="2">
        <v>1212</v>
      </c>
      <c r="E381" s="2">
        <v>0.80169999999999997</v>
      </c>
      <c r="F381" s="2">
        <v>0.91710000000000003</v>
      </c>
      <c r="G381" s="2">
        <v>20000</v>
      </c>
      <c r="H381" s="2">
        <v>20.989580729</v>
      </c>
      <c r="I381" s="2">
        <v>65077.031590999999</v>
      </c>
      <c r="J381" s="2">
        <v>37800</v>
      </c>
      <c r="K381" s="2">
        <v>45300</v>
      </c>
      <c r="L381" s="2">
        <v>51400</v>
      </c>
      <c r="M381" s="2">
        <f t="shared" si="15"/>
        <v>10.847393451443256</v>
      </c>
      <c r="N381" s="2">
        <f t="shared" si="16"/>
        <v>56705.315023725911</v>
      </c>
      <c r="O381" s="2">
        <f t="shared" si="17"/>
        <v>28146367.500971857</v>
      </c>
      <c r="P381" s="2">
        <v>20774</v>
      </c>
    </row>
    <row r="382" spans="1:16">
      <c r="A382" s="2">
        <v>3354</v>
      </c>
      <c r="B382" s="2" t="str">
        <f>VLOOKUP(A382,'[1]2013-2014_selected_columns'!A:B,2,FALSE)</f>
        <v>Jefferson (Philadelphia University + Thomas Jefferson University)</v>
      </c>
      <c r="C382" s="2">
        <v>0.64080000000000004</v>
      </c>
      <c r="D382" s="2">
        <v>1062</v>
      </c>
      <c r="E382" s="2">
        <v>1</v>
      </c>
      <c r="F382" s="2">
        <v>0.74580000000000002</v>
      </c>
      <c r="G382" s="2">
        <v>27000</v>
      </c>
      <c r="H382" s="2">
        <v>22.953938585</v>
      </c>
      <c r="I382" s="2">
        <v>74713.586781999998</v>
      </c>
      <c r="J382" s="2">
        <v>42100</v>
      </c>
      <c r="K382" s="2">
        <v>47300</v>
      </c>
      <c r="L382" s="2">
        <v>51400</v>
      </c>
      <c r="M382" s="2">
        <f t="shared" si="15"/>
        <v>10.847393451443256</v>
      </c>
      <c r="N382" s="2">
        <f t="shared" si="16"/>
        <v>46978.014272628425</v>
      </c>
      <c r="O382" s="2">
        <f t="shared" si="17"/>
        <v>19553957.77307792</v>
      </c>
      <c r="P382" s="2">
        <v>46451</v>
      </c>
    </row>
    <row r="383" spans="1:16">
      <c r="A383" s="2">
        <v>3932</v>
      </c>
      <c r="B383" s="2" t="str">
        <f>VLOOKUP(A383,'[1]2013-2014_selected_columns'!A:B,2,FALSE)</f>
        <v>University of Wyoming</v>
      </c>
      <c r="C383" s="2">
        <v>0.95689999999999997</v>
      </c>
      <c r="D383" s="2">
        <v>1123</v>
      </c>
      <c r="E383" s="2">
        <v>0.90969999999999995</v>
      </c>
      <c r="F383" s="2">
        <v>0.73939999999999995</v>
      </c>
      <c r="G383" s="2">
        <v>16815</v>
      </c>
      <c r="H383" s="2">
        <v>23.425548589000002</v>
      </c>
      <c r="I383" s="2">
        <v>62971.411181000003</v>
      </c>
      <c r="J383" s="2">
        <v>41500</v>
      </c>
      <c r="K383" s="2">
        <v>46800</v>
      </c>
      <c r="L383" s="2">
        <v>51400</v>
      </c>
      <c r="M383" s="2">
        <f t="shared" si="15"/>
        <v>10.847393451443256</v>
      </c>
      <c r="N383" s="2">
        <f t="shared" si="16"/>
        <v>48111.13440425678</v>
      </c>
      <c r="O383" s="2">
        <f t="shared" si="17"/>
        <v>10816636.906863406</v>
      </c>
      <c r="P383" s="2">
        <v>17652</v>
      </c>
    </row>
    <row r="384" spans="1:16">
      <c r="A384" s="2">
        <v>9344</v>
      </c>
      <c r="B384" s="2" t="str">
        <f>VLOOKUP(A384,'[1]2013-2014_selected_columns'!A:B,2,FALSE)</f>
        <v>Ramapo College of New Jersey</v>
      </c>
      <c r="C384" s="2">
        <v>0.55259999999999998</v>
      </c>
      <c r="D384" s="2">
        <v>1096</v>
      </c>
      <c r="E384" s="2">
        <v>0.93189999999999995</v>
      </c>
      <c r="F384" s="2">
        <v>0.86650000000000005</v>
      </c>
      <c r="G384" s="2">
        <v>21500</v>
      </c>
      <c r="H384" s="2">
        <v>21.523318200999999</v>
      </c>
      <c r="I384" s="2">
        <v>84519.210070000001</v>
      </c>
      <c r="J384" s="2">
        <v>40900</v>
      </c>
      <c r="K384" s="2">
        <v>47800</v>
      </c>
      <c r="L384" s="2">
        <v>51400</v>
      </c>
      <c r="M384" s="2">
        <f t="shared" si="15"/>
        <v>10.847393451443256</v>
      </c>
      <c r="N384" s="2">
        <f t="shared" si="16"/>
        <v>53741.079118133159</v>
      </c>
      <c r="O384" s="2">
        <f t="shared" si="17"/>
        <v>5480651.4373591281</v>
      </c>
      <c r="P384" s="2">
        <v>27781</v>
      </c>
    </row>
    <row r="385" spans="1:16">
      <c r="A385" s="2">
        <v>1594</v>
      </c>
      <c r="B385" s="2" t="str">
        <f>VLOOKUP(A385,'[1]2013-2014_selected_columns'!A:B,2,FALSE)</f>
        <v>Spelman College</v>
      </c>
      <c r="C385" s="2">
        <v>0.38019999999999998</v>
      </c>
      <c r="D385" s="2">
        <v>1024</v>
      </c>
      <c r="E385" s="2">
        <v>0.70399999999999996</v>
      </c>
      <c r="F385" s="2">
        <v>0.88080000000000003</v>
      </c>
      <c r="G385" s="2">
        <v>27000</v>
      </c>
      <c r="H385" s="2">
        <v>19.495201536</v>
      </c>
      <c r="I385" s="2">
        <v>69458.736084000004</v>
      </c>
      <c r="J385" s="2">
        <v>33700</v>
      </c>
      <c r="K385" s="2">
        <v>41000</v>
      </c>
      <c r="L385" s="2">
        <v>51300</v>
      </c>
      <c r="M385" s="2">
        <f t="shared" si="15"/>
        <v>10.845446031158861</v>
      </c>
      <c r="N385" s="2">
        <f t="shared" si="16"/>
        <v>48572.578096960562</v>
      </c>
      <c r="O385" s="2">
        <f t="shared" si="17"/>
        <v>7438830.2371792691</v>
      </c>
      <c r="P385" s="2">
        <v>41635</v>
      </c>
    </row>
    <row r="386" spans="1:16">
      <c r="A386" s="2">
        <v>1409</v>
      </c>
      <c r="B386" s="2" t="str">
        <f>VLOOKUP(A386,'[1]2013-2014_selected_columns'!A:B,2,FALSE)</f>
        <v>University of Saint Joseph</v>
      </c>
      <c r="C386" s="2">
        <v>0.85699999999999998</v>
      </c>
      <c r="D386" s="2">
        <v>950</v>
      </c>
      <c r="E386" s="2">
        <v>0.94199999999999995</v>
      </c>
      <c r="F386" s="2">
        <v>0.77070000000000005</v>
      </c>
      <c r="G386" s="2">
        <v>27000</v>
      </c>
      <c r="H386" s="2">
        <v>23.994736841999998</v>
      </c>
      <c r="I386" s="2">
        <v>72386.768421000001</v>
      </c>
      <c r="J386" s="2">
        <v>44000</v>
      </c>
      <c r="K386" s="2">
        <v>45500</v>
      </c>
      <c r="L386" s="2">
        <v>51200</v>
      </c>
      <c r="M386" s="2">
        <f t="shared" ref="M386:M449" si="18">LN(L386)</f>
        <v>10.843494811027599</v>
      </c>
      <c r="N386" s="2">
        <f t="shared" ref="N386:N449" si="19">EXP(9.40056112121375+(-0.0999767606880919*C386)+(0.000694370459701164*D386)+(-0.0673166076869464*E386)+(0.504864964518593*F386)+(-4.03776182743901E-06*G386)+(0.011048605746393*H386)+(3.07462708295552E-06*I386))</f>
        <v>43428.504681087798</v>
      </c>
      <c r="O386" s="2">
        <f t="shared" ref="O386:O449" si="20">(L386-N386)^2</f>
        <v>60396139.491874278</v>
      </c>
      <c r="P386" s="2">
        <v>42885</v>
      </c>
    </row>
    <row r="387" spans="1:16">
      <c r="A387" s="2">
        <v>3037</v>
      </c>
      <c r="B387" s="2" t="str">
        <f>VLOOKUP(A387,'[1]2013-2014_selected_columns'!A:B,2,FALSE)</f>
        <v>The College of Wooster</v>
      </c>
      <c r="C387" s="2">
        <v>0.56330000000000002</v>
      </c>
      <c r="D387" s="2">
        <v>1231</v>
      </c>
      <c r="E387" s="2">
        <v>0.81699999999999995</v>
      </c>
      <c r="F387" s="2">
        <v>0.87090000000000001</v>
      </c>
      <c r="G387" s="2">
        <v>25500</v>
      </c>
      <c r="H387" s="2">
        <v>19.396253602000002</v>
      </c>
      <c r="I387" s="2">
        <v>90918.491353999998</v>
      </c>
      <c r="J387" s="2">
        <v>33200</v>
      </c>
      <c r="K387" s="2">
        <v>44400</v>
      </c>
      <c r="L387" s="2">
        <v>51200</v>
      </c>
      <c r="M387" s="2">
        <f t="shared" si="18"/>
        <v>10.843494811027599</v>
      </c>
      <c r="N387" s="2">
        <f t="shared" si="19"/>
        <v>58371.472518317074</v>
      </c>
      <c r="O387" s="2">
        <f t="shared" si="20"/>
        <v>51430018.080977038</v>
      </c>
      <c r="P387" s="2">
        <v>51300</v>
      </c>
    </row>
    <row r="388" spans="1:16">
      <c r="A388" s="2">
        <v>3736</v>
      </c>
      <c r="B388" s="2" t="str">
        <f>VLOOKUP(A388,'[1]2013-2014_selected_columns'!A:B,2,FALSE)</f>
        <v>Roanoke College</v>
      </c>
      <c r="C388" s="2">
        <v>0.72809999999999997</v>
      </c>
      <c r="D388" s="2">
        <v>1086</v>
      </c>
      <c r="E388" s="2">
        <v>0.79339999999999999</v>
      </c>
      <c r="F388" s="2">
        <v>0.80479999999999996</v>
      </c>
      <c r="G388" s="2">
        <v>27000</v>
      </c>
      <c r="H388" s="2">
        <v>19.947194718999999</v>
      </c>
      <c r="I388" s="2">
        <v>100377.35314000001</v>
      </c>
      <c r="J388" s="2">
        <v>36000</v>
      </c>
      <c r="K388" s="2">
        <v>43500</v>
      </c>
      <c r="L388" s="2">
        <v>51200</v>
      </c>
      <c r="M388" s="2">
        <f t="shared" si="18"/>
        <v>10.843494811027599</v>
      </c>
      <c r="N388" s="2">
        <f t="shared" si="19"/>
        <v>51779.662598889459</v>
      </c>
      <c r="O388" s="2">
        <f t="shared" si="20"/>
        <v>336008.7285512822</v>
      </c>
      <c r="P388" s="2">
        <v>48559</v>
      </c>
    </row>
    <row r="389" spans="1:16">
      <c r="A389" s="2">
        <v>1139</v>
      </c>
      <c r="B389" s="2" t="str">
        <f>VLOOKUP(A389,'[1]2013-2014_selected_columns'!A:B,2,FALSE)</f>
        <v>California State University-Long Beach</v>
      </c>
      <c r="C389" s="2">
        <v>0.30819999999999997</v>
      </c>
      <c r="D389" s="2">
        <v>1012</v>
      </c>
      <c r="E389" s="2">
        <v>0.50290000000000001</v>
      </c>
      <c r="F389" s="2">
        <v>0.88759999999999994</v>
      </c>
      <c r="G389" s="2">
        <v>15000</v>
      </c>
      <c r="H389" s="2">
        <v>22.565404537999999</v>
      </c>
      <c r="I389" s="2">
        <v>42039.827386999998</v>
      </c>
      <c r="J389" s="2">
        <v>37500</v>
      </c>
      <c r="K389" s="2">
        <v>44300</v>
      </c>
      <c r="L389" s="2">
        <v>51100</v>
      </c>
      <c r="M389" s="2">
        <f t="shared" si="18"/>
        <v>10.841539776191796</v>
      </c>
      <c r="N389" s="2">
        <f t="shared" si="19"/>
        <v>49252.846011772046</v>
      </c>
      <c r="O389" s="2">
        <f t="shared" si="20"/>
        <v>3411977.8562264363</v>
      </c>
      <c r="P389" s="2">
        <v>18085</v>
      </c>
    </row>
    <row r="390" spans="1:16">
      <c r="A390" s="2">
        <v>1251</v>
      </c>
      <c r="B390" s="2" t="str">
        <f>VLOOKUP(A390,'[1]2013-2014_selected_columns'!A:B,2,FALSE)</f>
        <v>Otis College of Art and Design</v>
      </c>
      <c r="C390" s="2">
        <v>0.46279999999999999</v>
      </c>
      <c r="D390" s="2">
        <v>1002</v>
      </c>
      <c r="E390" s="2">
        <v>1</v>
      </c>
      <c r="F390" s="2">
        <v>0.80869999999999997</v>
      </c>
      <c r="G390" s="2">
        <v>27000</v>
      </c>
      <c r="H390" s="2">
        <v>21.787951806999999</v>
      </c>
      <c r="I390" s="2">
        <v>51616.380723000002</v>
      </c>
      <c r="J390" s="2">
        <v>34700</v>
      </c>
      <c r="K390" s="2">
        <v>43600</v>
      </c>
      <c r="L390" s="2">
        <v>51100</v>
      </c>
      <c r="M390" s="2">
        <f t="shared" si="18"/>
        <v>10.841539776191796</v>
      </c>
      <c r="N390" s="2">
        <f t="shared" si="19"/>
        <v>43539.628762551118</v>
      </c>
      <c r="O390" s="2">
        <f t="shared" si="20"/>
        <v>57159213.248044342</v>
      </c>
      <c r="P390" s="2">
        <v>52397</v>
      </c>
    </row>
    <row r="391" spans="1:16">
      <c r="A391" s="2">
        <v>1836</v>
      </c>
      <c r="B391" s="2" t="str">
        <f>VLOOKUP(A391,'[1]2013-2014_selected_columns'!A:B,2,FALSE)</f>
        <v>Saint Mary's College</v>
      </c>
      <c r="C391" s="2">
        <v>0.85680000000000001</v>
      </c>
      <c r="D391" s="2">
        <v>1141</v>
      </c>
      <c r="E391" s="2">
        <v>0.66820000000000002</v>
      </c>
      <c r="F391" s="2">
        <v>0.87529999999999997</v>
      </c>
      <c r="G391" s="2">
        <v>27000</v>
      </c>
      <c r="H391" s="2">
        <v>19.483146067</v>
      </c>
      <c r="I391" s="2">
        <v>106476.56501000001</v>
      </c>
      <c r="J391" s="2">
        <v>42600</v>
      </c>
      <c r="K391" s="2">
        <v>44700</v>
      </c>
      <c r="L391" s="2">
        <v>51100</v>
      </c>
      <c r="M391" s="2">
        <f t="shared" si="18"/>
        <v>10.841539776191796</v>
      </c>
      <c r="N391" s="2">
        <f t="shared" si="19"/>
        <v>56259.085897799603</v>
      </c>
      <c r="O391" s="2">
        <f t="shared" si="20"/>
        <v>26616167.300874736</v>
      </c>
      <c r="P391" s="2">
        <v>45920</v>
      </c>
    </row>
    <row r="392" spans="1:16">
      <c r="A392" s="2">
        <v>2617</v>
      </c>
      <c r="B392" s="2" t="str">
        <f>VLOOKUP(A392,'[1]2013-2014_selected_columns'!A:B,2,FALSE)</f>
        <v>Montclair State University</v>
      </c>
      <c r="C392" s="2">
        <v>0.6532</v>
      </c>
      <c r="D392" s="2">
        <v>970</v>
      </c>
      <c r="E392" s="2">
        <v>0.3574</v>
      </c>
      <c r="F392" s="2">
        <v>0.85599999999999998</v>
      </c>
      <c r="G392" s="2">
        <v>22500</v>
      </c>
      <c r="H392" s="2">
        <v>21.575100089999999</v>
      </c>
      <c r="I392" s="2">
        <v>65689.219681999995</v>
      </c>
      <c r="J392" s="2">
        <v>37300</v>
      </c>
      <c r="K392" s="2">
        <v>44400</v>
      </c>
      <c r="L392" s="2">
        <v>51100</v>
      </c>
      <c r="M392" s="2">
        <f t="shared" si="18"/>
        <v>10.841539776191796</v>
      </c>
      <c r="N392" s="2">
        <f t="shared" si="19"/>
        <v>47400.880747978044</v>
      </c>
      <c r="O392" s="2">
        <f t="shared" si="20"/>
        <v>13683483.240679473</v>
      </c>
      <c r="P392" s="2">
        <v>22773</v>
      </c>
    </row>
    <row r="393" spans="1:16">
      <c r="A393" s="2">
        <v>2845</v>
      </c>
      <c r="B393" s="2" t="str">
        <f>VLOOKUP(A393,'[1]2013-2014_selected_columns'!A:B,2,FALSE)</f>
        <v>SUNY College at Geneseo</v>
      </c>
      <c r="C393" s="2">
        <v>0.45660000000000001</v>
      </c>
      <c r="D393" s="2">
        <v>1274</v>
      </c>
      <c r="E393" s="2">
        <v>0.71879999999999999</v>
      </c>
      <c r="F393" s="2">
        <v>0.90249999999999997</v>
      </c>
      <c r="G393" s="2">
        <v>20500</v>
      </c>
      <c r="H393" s="2">
        <v>20.139310344999998</v>
      </c>
      <c r="I393" s="2">
        <v>85446.84</v>
      </c>
      <c r="J393" s="2">
        <v>37200</v>
      </c>
      <c r="K393" s="2">
        <v>45500</v>
      </c>
      <c r="L393" s="2">
        <v>51100</v>
      </c>
      <c r="M393" s="2">
        <f t="shared" si="18"/>
        <v>10.841539776191796</v>
      </c>
      <c r="N393" s="2">
        <f t="shared" si="19"/>
        <v>62896.607208115849</v>
      </c>
      <c r="O393" s="2">
        <f t="shared" si="20"/>
        <v>139159941.62257081</v>
      </c>
      <c r="P393" s="2">
        <v>20998</v>
      </c>
    </row>
    <row r="394" spans="1:16">
      <c r="A394" s="2">
        <v>3409</v>
      </c>
      <c r="B394" s="2" t="str">
        <f>VLOOKUP(A394,'[1]2013-2014_selected_columns'!A:B,2,FALSE)</f>
        <v>Rhode Island School of Design</v>
      </c>
      <c r="C394" s="2">
        <v>0.27310000000000001</v>
      </c>
      <c r="D394" s="2">
        <v>1239</v>
      </c>
      <c r="E394" s="2">
        <v>0.2747</v>
      </c>
      <c r="F394" s="2">
        <v>0.92630000000000001</v>
      </c>
      <c r="G394" s="2">
        <v>26000</v>
      </c>
      <c r="H394" s="2">
        <v>20.467908903000001</v>
      </c>
      <c r="I394" s="2">
        <v>93830.983437000003</v>
      </c>
      <c r="J394" s="2">
        <v>39800</v>
      </c>
      <c r="K394" s="2">
        <v>45900</v>
      </c>
      <c r="L394" s="2">
        <v>51100</v>
      </c>
      <c r="M394" s="2">
        <f t="shared" si="18"/>
        <v>10.841539776191796</v>
      </c>
      <c r="N394" s="2">
        <f t="shared" si="19"/>
        <v>65670.319423675537</v>
      </c>
      <c r="O394" s="2">
        <f t="shared" si="20"/>
        <v>212294208.10793665</v>
      </c>
      <c r="P394" s="2">
        <v>59597</v>
      </c>
    </row>
    <row r="395" spans="1:16">
      <c r="A395" s="2">
        <v>3986</v>
      </c>
      <c r="B395" s="2" t="str">
        <f>VLOOKUP(A395,'[1]2013-2014_selected_columns'!A:B,2,FALSE)</f>
        <v>DeSales University</v>
      </c>
      <c r="C395" s="2">
        <v>0.75800000000000001</v>
      </c>
      <c r="D395" s="2">
        <v>1069</v>
      </c>
      <c r="E395" s="2">
        <v>0.34379999999999999</v>
      </c>
      <c r="F395" s="2">
        <v>0.85089999999999999</v>
      </c>
      <c r="G395" s="2">
        <v>25293.5</v>
      </c>
      <c r="H395" s="2">
        <v>24.027047332999999</v>
      </c>
      <c r="I395" s="2">
        <v>71425.594289999994</v>
      </c>
      <c r="J395" s="2">
        <v>41700</v>
      </c>
      <c r="K395" s="2">
        <v>48900</v>
      </c>
      <c r="L395" s="2">
        <v>51100</v>
      </c>
      <c r="M395" s="2">
        <f t="shared" si="18"/>
        <v>10.841539776191796</v>
      </c>
      <c r="N395" s="2">
        <f t="shared" si="19"/>
        <v>51867.63220636292</v>
      </c>
      <c r="O395" s="2">
        <f t="shared" si="20"/>
        <v>589259.20424560388</v>
      </c>
      <c r="P395" s="2">
        <v>45331</v>
      </c>
    </row>
    <row r="396" spans="1:16">
      <c r="A396" s="2">
        <v>7279</v>
      </c>
      <c r="B396" s="2" t="str">
        <f>VLOOKUP(A396,'[1]2013-2014_selected_columns'!A:B,2,FALSE)</f>
        <v>Hawaii Pacific University</v>
      </c>
      <c r="C396" s="2">
        <v>0.6411</v>
      </c>
      <c r="D396" s="2">
        <v>1005</v>
      </c>
      <c r="E396" s="2">
        <v>0.40710000000000002</v>
      </c>
      <c r="F396" s="2">
        <v>0.6875</v>
      </c>
      <c r="G396" s="2">
        <v>21165</v>
      </c>
      <c r="H396" s="2">
        <v>23.910564226000002</v>
      </c>
      <c r="I396" s="2">
        <v>48722.662064999997</v>
      </c>
      <c r="J396" s="2">
        <v>41200</v>
      </c>
      <c r="K396" s="2">
        <v>50100</v>
      </c>
      <c r="L396" s="2">
        <v>51100</v>
      </c>
      <c r="M396" s="2">
        <f t="shared" si="18"/>
        <v>10.841539776191796</v>
      </c>
      <c r="N396" s="2">
        <f t="shared" si="19"/>
        <v>43587.321188638154</v>
      </c>
      <c r="O396" s="2">
        <f t="shared" si="20"/>
        <v>56440342.922685236</v>
      </c>
      <c r="P396" s="2">
        <v>29762</v>
      </c>
    </row>
    <row r="397" spans="1:16">
      <c r="A397" s="2">
        <v>1012</v>
      </c>
      <c r="B397" s="2" t="str">
        <f>VLOOKUP(A397,'[1]2013-2014_selected_columns'!A:B,2,FALSE)</f>
        <v>Birmingham Southern College</v>
      </c>
      <c r="C397" s="2">
        <v>0.64219999999999999</v>
      </c>
      <c r="D397" s="2">
        <v>1177</v>
      </c>
      <c r="E397" s="2">
        <v>0.64790000000000003</v>
      </c>
      <c r="F397" s="2">
        <v>0.80369999999999997</v>
      </c>
      <c r="G397" s="2">
        <v>27000</v>
      </c>
      <c r="H397" s="2">
        <v>19.693512303999999</v>
      </c>
      <c r="I397" s="2">
        <v>92290.004474000001</v>
      </c>
      <c r="J397" s="2">
        <v>35700</v>
      </c>
      <c r="K397" s="2">
        <v>41100</v>
      </c>
      <c r="L397" s="2">
        <v>51000</v>
      </c>
      <c r="M397" s="2">
        <f t="shared" si="18"/>
        <v>10.839580911706463</v>
      </c>
      <c r="N397" s="2">
        <f t="shared" si="19"/>
        <v>54616.9334196036</v>
      </c>
      <c r="O397" s="2">
        <f t="shared" si="20"/>
        <v>13082207.361845389</v>
      </c>
      <c r="P397" s="2">
        <v>44167</v>
      </c>
    </row>
    <row r="398" spans="1:16">
      <c r="A398" s="2">
        <v>1150</v>
      </c>
      <c r="B398" s="2" t="str">
        <f>VLOOKUP(A398,'[1]2013-2014_selected_columns'!A:B,2,FALSE)</f>
        <v>California State University-Sacramento</v>
      </c>
      <c r="C398" s="2">
        <v>0.69679999999999997</v>
      </c>
      <c r="D398" s="2">
        <v>945</v>
      </c>
      <c r="E398" s="2">
        <v>0.4894</v>
      </c>
      <c r="F398" s="2">
        <v>0.82509999999999994</v>
      </c>
      <c r="G398" s="2">
        <v>16500</v>
      </c>
      <c r="H398" s="2">
        <v>23.433705645</v>
      </c>
      <c r="I398" s="2">
        <v>39886.387964000001</v>
      </c>
      <c r="J398" s="2">
        <v>39200</v>
      </c>
      <c r="K398" s="2">
        <v>46600</v>
      </c>
      <c r="L398" s="2">
        <v>51000</v>
      </c>
      <c r="M398" s="2">
        <f t="shared" si="18"/>
        <v>10.839580911706463</v>
      </c>
      <c r="N398" s="2">
        <f t="shared" si="19"/>
        <v>43722.547388837091</v>
      </c>
      <c r="O398" s="2">
        <f t="shared" si="20"/>
        <v>52961316.507721849</v>
      </c>
      <c r="P398" s="2">
        <v>19380</v>
      </c>
    </row>
    <row r="399" spans="1:16">
      <c r="A399" s="2">
        <v>1989</v>
      </c>
      <c r="B399" s="2" t="str">
        <f>VLOOKUP(A399,'[1]2013-2014_selected_columns'!A:B,2,FALSE)</f>
        <v>University of Kentucky</v>
      </c>
      <c r="C399" s="2">
        <v>0.68610000000000004</v>
      </c>
      <c r="D399" s="2">
        <v>1140</v>
      </c>
      <c r="E399" s="2">
        <v>0.8206</v>
      </c>
      <c r="F399" s="2">
        <v>0.82530000000000003</v>
      </c>
      <c r="G399" s="2">
        <v>19500</v>
      </c>
      <c r="H399" s="2">
        <v>20.931623932000001</v>
      </c>
      <c r="I399" s="2">
        <v>72984.152484000006</v>
      </c>
      <c r="J399" s="2">
        <v>43800</v>
      </c>
      <c r="K399" s="2">
        <v>47100</v>
      </c>
      <c r="L399" s="2">
        <v>51000</v>
      </c>
      <c r="M399" s="2">
        <f t="shared" si="18"/>
        <v>10.839580911706463</v>
      </c>
      <c r="N399" s="2">
        <f t="shared" si="19"/>
        <v>52151.195967607593</v>
      </c>
      <c r="O399" s="2">
        <f t="shared" si="20"/>
        <v>1325252.1558359824</v>
      </c>
      <c r="P399" s="2">
        <v>22420</v>
      </c>
    </row>
    <row r="400" spans="1:16">
      <c r="A400" s="2">
        <v>2329</v>
      </c>
      <c r="B400" s="2" t="str">
        <f>VLOOKUP(A400,'[1]2013-2014_selected_columns'!A:B,2,FALSE)</f>
        <v>Wayne State University</v>
      </c>
      <c r="C400" s="2">
        <v>0.76239999999999997</v>
      </c>
      <c r="D400" s="2">
        <v>1050</v>
      </c>
      <c r="E400" s="2">
        <v>0.53010000000000002</v>
      </c>
      <c r="F400" s="2">
        <v>0.76949999999999996</v>
      </c>
      <c r="G400" s="2">
        <v>18890</v>
      </c>
      <c r="H400" s="2">
        <v>24.090579311999999</v>
      </c>
      <c r="I400" s="2">
        <v>40560.620424000001</v>
      </c>
      <c r="J400" s="2">
        <v>36500</v>
      </c>
      <c r="K400" s="2">
        <v>42300</v>
      </c>
      <c r="L400" s="2">
        <v>51000</v>
      </c>
      <c r="M400" s="2">
        <f t="shared" si="18"/>
        <v>10.839580911706463</v>
      </c>
      <c r="N400" s="2">
        <f t="shared" si="19"/>
        <v>45289.914656537614</v>
      </c>
      <c r="O400" s="2">
        <f t="shared" si="20"/>
        <v>32605074.629623953</v>
      </c>
      <c r="P400" s="2">
        <v>20199</v>
      </c>
    </row>
    <row r="401" spans="1:16">
      <c r="A401" s="2">
        <v>3275</v>
      </c>
      <c r="B401" s="2" t="str">
        <f>VLOOKUP(A401,'[1]2013-2014_selected_columns'!A:B,2,FALSE)</f>
        <v>Holy Family University</v>
      </c>
      <c r="C401" s="2">
        <v>0.75849999999999995</v>
      </c>
      <c r="D401" s="2">
        <v>933</v>
      </c>
      <c r="E401" s="2">
        <v>0.27889999999999998</v>
      </c>
      <c r="F401" s="2">
        <v>0.7792</v>
      </c>
      <c r="G401" s="2">
        <v>27000</v>
      </c>
      <c r="H401" s="2">
        <v>23.241935483999999</v>
      </c>
      <c r="I401" s="2">
        <v>61361.952561999999</v>
      </c>
      <c r="J401" s="2">
        <v>44200</v>
      </c>
      <c r="K401" s="2">
        <v>49700</v>
      </c>
      <c r="L401" s="2">
        <v>51000</v>
      </c>
      <c r="M401" s="2">
        <f t="shared" si="18"/>
        <v>10.839580911706463</v>
      </c>
      <c r="N401" s="2">
        <f t="shared" si="19"/>
        <v>43635.621358957818</v>
      </c>
      <c r="O401" s="2">
        <f t="shared" si="20"/>
        <v>54234072.76863829</v>
      </c>
      <c r="P401" s="2">
        <v>31949</v>
      </c>
    </row>
    <row r="402" spans="1:16">
      <c r="A402" s="2">
        <v>9930</v>
      </c>
      <c r="B402" s="2" t="str">
        <f>VLOOKUP(A402,'[1]2013-2014_selected_columns'!A:B,2,FALSE)</f>
        <v>The University of Texas of the Permian Basin</v>
      </c>
      <c r="C402" s="2">
        <v>0.84009999999999996</v>
      </c>
      <c r="D402" s="2">
        <v>1008</v>
      </c>
      <c r="E402" s="2">
        <v>0.59599999999999997</v>
      </c>
      <c r="F402" s="2">
        <v>0.66390000000000005</v>
      </c>
      <c r="G402" s="2">
        <v>12493</v>
      </c>
      <c r="H402" s="2">
        <v>26.747557840999999</v>
      </c>
      <c r="I402" s="2">
        <v>42808.954242</v>
      </c>
      <c r="J402" s="2">
        <v>44300</v>
      </c>
      <c r="K402" s="2">
        <v>47500</v>
      </c>
      <c r="L402" s="2">
        <v>51000</v>
      </c>
      <c r="M402" s="2">
        <f t="shared" si="18"/>
        <v>10.839580911706463</v>
      </c>
      <c r="N402" s="2">
        <f t="shared" si="19"/>
        <v>43837.997914054235</v>
      </c>
      <c r="O402" s="2">
        <f t="shared" si="20"/>
        <v>51294273.879091494</v>
      </c>
      <c r="P402" s="2">
        <v>14292</v>
      </c>
    </row>
    <row r="403" spans="1:16">
      <c r="A403" s="2">
        <v>3197</v>
      </c>
      <c r="B403" s="2" t="str">
        <f>VLOOKUP(A403,'[1]2013-2014_selected_columns'!A:B,2,FALSE)</f>
        <v>Lewis &amp; Clark College</v>
      </c>
      <c r="C403" s="2">
        <v>0.62849999999999995</v>
      </c>
      <c r="D403" s="2">
        <v>1279</v>
      </c>
      <c r="E403" s="2">
        <v>0.54220000000000002</v>
      </c>
      <c r="F403" s="2">
        <v>0.86229999999999996</v>
      </c>
      <c r="G403" s="2">
        <v>22000</v>
      </c>
      <c r="H403" s="2">
        <v>19.704268292999998</v>
      </c>
      <c r="I403" s="2">
        <v>84421.518293000001</v>
      </c>
      <c r="J403" s="2">
        <v>36900</v>
      </c>
      <c r="K403" s="2">
        <v>43100</v>
      </c>
      <c r="L403" s="2">
        <v>50900</v>
      </c>
      <c r="M403" s="2">
        <f t="shared" si="18"/>
        <v>10.837618202538614</v>
      </c>
      <c r="N403" s="2">
        <f t="shared" si="19"/>
        <v>60664.269174624576</v>
      </c>
      <c r="O403" s="2">
        <f t="shared" si="20"/>
        <v>95340952.5145237</v>
      </c>
      <c r="P403" s="2">
        <v>53447</v>
      </c>
    </row>
    <row r="404" spans="1:16">
      <c r="A404" s="2">
        <v>2108</v>
      </c>
      <c r="B404" s="2" t="str">
        <f>VLOOKUP(A404,'[1]2013-2014_selected_columns'!A:B,2,FALSE)</f>
        <v>Washington College</v>
      </c>
      <c r="C404" s="2">
        <v>0.66549999999999998</v>
      </c>
      <c r="D404" s="2">
        <v>1168</v>
      </c>
      <c r="E404" s="2">
        <v>0.62180000000000002</v>
      </c>
      <c r="F404" s="2">
        <v>0.80859999999999999</v>
      </c>
      <c r="G404" s="2">
        <v>27000</v>
      </c>
      <c r="H404" s="2">
        <v>19.495361781</v>
      </c>
      <c r="I404" s="2">
        <v>116352.53803</v>
      </c>
      <c r="J404" s="2">
        <v>37700</v>
      </c>
      <c r="K404" s="2">
        <v>45700</v>
      </c>
      <c r="L404" s="2">
        <v>50800</v>
      </c>
      <c r="M404" s="2">
        <f t="shared" si="18"/>
        <v>10.835651633566574</v>
      </c>
      <c r="N404" s="2">
        <f t="shared" si="19"/>
        <v>58427.695184515425</v>
      </c>
      <c r="O404" s="2">
        <f t="shared" si="20"/>
        <v>58181733.827879809</v>
      </c>
      <c r="P404" s="2">
        <v>52243</v>
      </c>
    </row>
    <row r="405" spans="1:16">
      <c r="A405" s="2">
        <v>2690</v>
      </c>
      <c r="B405" s="2" t="str">
        <f>VLOOKUP(A405,'[1]2013-2014_selected_columns'!A:B,2,FALSE)</f>
        <v>CUNY Queens College</v>
      </c>
      <c r="C405" s="2">
        <v>0.37019999999999997</v>
      </c>
      <c r="D405" s="2">
        <v>1100</v>
      </c>
      <c r="E405" s="2">
        <v>0.40450000000000003</v>
      </c>
      <c r="F405" s="2">
        <v>0.84440000000000004</v>
      </c>
      <c r="G405" s="2">
        <v>9787</v>
      </c>
      <c r="H405" s="2">
        <v>23.464218936000002</v>
      </c>
      <c r="I405" s="2">
        <v>30744.782424000001</v>
      </c>
      <c r="J405" s="2">
        <v>35000</v>
      </c>
      <c r="K405" s="2">
        <v>44500</v>
      </c>
      <c r="L405" s="2">
        <v>50800</v>
      </c>
      <c r="M405" s="2">
        <f t="shared" si="18"/>
        <v>10.835651633566574</v>
      </c>
      <c r="N405" s="2">
        <f t="shared" si="19"/>
        <v>51056.784208648758</v>
      </c>
      <c r="O405" s="2">
        <f t="shared" si="20"/>
        <v>65938.129811368912</v>
      </c>
      <c r="P405" s="2">
        <v>13676</v>
      </c>
    </row>
    <row r="406" spans="1:16">
      <c r="A406" s="2">
        <v>2821</v>
      </c>
      <c r="B406" s="2" t="str">
        <f>VLOOKUP(A406,'[1]2013-2014_selected_columns'!A:B,2,FALSE)</f>
        <v>Saint John Fisher College</v>
      </c>
      <c r="C406" s="2">
        <v>0.62770000000000004</v>
      </c>
      <c r="D406" s="2">
        <v>1095</v>
      </c>
      <c r="E406" s="2">
        <v>1</v>
      </c>
      <c r="F406" s="2">
        <v>0.83220000000000005</v>
      </c>
      <c r="G406" s="2">
        <v>24000</v>
      </c>
      <c r="H406" s="2">
        <v>21.62267658</v>
      </c>
      <c r="I406" s="2">
        <v>81112.819703000001</v>
      </c>
      <c r="J406" s="2">
        <v>41700</v>
      </c>
      <c r="K406" s="2">
        <v>46200</v>
      </c>
      <c r="L406" s="2">
        <v>50800</v>
      </c>
      <c r="M406" s="2">
        <f t="shared" si="18"/>
        <v>10.835651633566574</v>
      </c>
      <c r="N406" s="2">
        <f t="shared" si="19"/>
        <v>51141.889449878363</v>
      </c>
      <c r="O406" s="2">
        <f t="shared" si="20"/>
        <v>116888.39593812964</v>
      </c>
      <c r="P406" s="2">
        <v>39014</v>
      </c>
    </row>
    <row r="407" spans="1:16">
      <c r="A407" s="2">
        <v>2143</v>
      </c>
      <c r="B407" s="2" t="str">
        <f>VLOOKUP(A407,'[1]2013-2014_selected_columns'!A:B,2,FALSE)</f>
        <v>Curry College</v>
      </c>
      <c r="C407" s="2">
        <v>0.66920000000000002</v>
      </c>
      <c r="D407" s="2">
        <v>931</v>
      </c>
      <c r="E407" s="2">
        <v>0.27650000000000002</v>
      </c>
      <c r="F407" s="2">
        <v>0.70209999999999995</v>
      </c>
      <c r="G407" s="2">
        <v>25000</v>
      </c>
      <c r="H407" s="2">
        <v>23.776031434</v>
      </c>
      <c r="I407" s="2">
        <v>81870.747872000007</v>
      </c>
      <c r="J407" s="2">
        <v>43100</v>
      </c>
      <c r="K407" s="2">
        <v>45300</v>
      </c>
      <c r="L407" s="2">
        <v>50700</v>
      </c>
      <c r="M407" s="2">
        <f t="shared" si="18"/>
        <v>10.833681189579275</v>
      </c>
      <c r="N407" s="2">
        <f t="shared" si="19"/>
        <v>45681.020809915615</v>
      </c>
      <c r="O407" s="2">
        <f t="shared" si="20"/>
        <v>25190152.110500108</v>
      </c>
      <c r="P407" s="2">
        <v>47519</v>
      </c>
    </row>
    <row r="408" spans="1:16">
      <c r="A408" s="2">
        <v>3399</v>
      </c>
      <c r="B408" s="2" t="str">
        <f>VLOOKUP(A408,'[1]2013-2014_selected_columns'!A:B,2,FALSE)</f>
        <v>York College of Pennsylvania</v>
      </c>
      <c r="C408" s="2">
        <v>0.73509999999999998</v>
      </c>
      <c r="D408" s="2">
        <v>1045</v>
      </c>
      <c r="E408" s="2">
        <v>0.38329999999999997</v>
      </c>
      <c r="F408" s="2">
        <v>0.74890000000000001</v>
      </c>
      <c r="G408" s="2">
        <v>26250</v>
      </c>
      <c r="H408" s="2">
        <v>20.596513604999998</v>
      </c>
      <c r="I408" s="2">
        <v>85103.639880999996</v>
      </c>
      <c r="J408" s="2">
        <v>38900</v>
      </c>
      <c r="K408" s="2">
        <v>45300</v>
      </c>
      <c r="L408" s="2">
        <v>50700</v>
      </c>
      <c r="M408" s="2">
        <f t="shared" si="18"/>
        <v>10.833681189579275</v>
      </c>
      <c r="N408" s="2">
        <f t="shared" si="19"/>
        <v>48446.225908480541</v>
      </c>
      <c r="O408" s="2">
        <f t="shared" si="20"/>
        <v>5079497.6556043625</v>
      </c>
      <c r="P408" s="2">
        <v>27266</v>
      </c>
    </row>
    <row r="409" spans="1:16">
      <c r="A409" s="2">
        <v>1664</v>
      </c>
      <c r="B409" s="2" t="str">
        <f>VLOOKUP(A409,'[1]2013-2014_selected_columns'!A:B,2,FALSE)</f>
        <v>University of St Francis</v>
      </c>
      <c r="C409" s="2">
        <v>0.5141</v>
      </c>
      <c r="D409" s="2">
        <v>1070</v>
      </c>
      <c r="E409" s="2">
        <v>1</v>
      </c>
      <c r="F409" s="2">
        <v>0.79090000000000005</v>
      </c>
      <c r="G409" s="2">
        <v>23593</v>
      </c>
      <c r="H409" s="2">
        <v>24.26680455</v>
      </c>
      <c r="I409" s="2">
        <v>66985.680454999994</v>
      </c>
      <c r="J409" s="2">
        <v>46400</v>
      </c>
      <c r="K409" s="2">
        <v>50800</v>
      </c>
      <c r="L409" s="2">
        <v>50600</v>
      </c>
      <c r="M409" s="2">
        <f t="shared" si="18"/>
        <v>10.831706855275558</v>
      </c>
      <c r="N409" s="2">
        <f t="shared" si="19"/>
        <v>49164.543488422809</v>
      </c>
      <c r="O409" s="2">
        <f t="shared" si="20"/>
        <v>2060535.3966293586</v>
      </c>
      <c r="P409" s="2">
        <v>36226</v>
      </c>
    </row>
    <row r="410" spans="1:16">
      <c r="A410" s="2">
        <v>2016</v>
      </c>
      <c r="B410" s="2" t="str">
        <f>VLOOKUP(A410,'[1]2013-2014_selected_columns'!A:B,2,FALSE)</f>
        <v>Loyola University New Orleans</v>
      </c>
      <c r="C410" s="2">
        <v>0.87070000000000003</v>
      </c>
      <c r="D410" s="2">
        <v>1143</v>
      </c>
      <c r="E410" s="2">
        <v>0.76819999999999999</v>
      </c>
      <c r="F410" s="2">
        <v>0.80389999999999995</v>
      </c>
      <c r="G410" s="2">
        <v>25564</v>
      </c>
      <c r="H410" s="2">
        <v>20.454409566999999</v>
      </c>
      <c r="I410" s="2">
        <v>75728.914051</v>
      </c>
      <c r="J410" s="2">
        <v>37400</v>
      </c>
      <c r="K410" s="2">
        <v>42200</v>
      </c>
      <c r="L410" s="2">
        <v>50600</v>
      </c>
      <c r="M410" s="2">
        <f t="shared" si="18"/>
        <v>10.831706855275558</v>
      </c>
      <c r="N410" s="2">
        <f t="shared" si="19"/>
        <v>49858.020339190982</v>
      </c>
      <c r="O410" s="2">
        <f t="shared" si="20"/>
        <v>550533.81705426576</v>
      </c>
      <c r="P410" s="2">
        <v>46676</v>
      </c>
    </row>
    <row r="411" spans="1:16">
      <c r="A411" s="2">
        <v>2147</v>
      </c>
      <c r="B411" s="2" t="str">
        <f>VLOOKUP(A411,'[1]2013-2014_selected_columns'!A:B,2,FALSE)</f>
        <v>Emmanuel College</v>
      </c>
      <c r="C411" s="2">
        <v>0.60489999999999999</v>
      </c>
      <c r="D411" s="2">
        <v>1090</v>
      </c>
      <c r="E411" s="2">
        <v>0.44700000000000001</v>
      </c>
      <c r="F411" s="2">
        <v>0.81010000000000004</v>
      </c>
      <c r="G411" s="2">
        <v>27000</v>
      </c>
      <c r="H411" s="2">
        <v>19.819253438000001</v>
      </c>
      <c r="I411" s="2">
        <v>98908.577602999998</v>
      </c>
      <c r="J411" s="2">
        <v>38000</v>
      </c>
      <c r="K411" s="2">
        <v>48300</v>
      </c>
      <c r="L411" s="2">
        <v>50600</v>
      </c>
      <c r="M411" s="2">
        <f t="shared" si="18"/>
        <v>10.831706855275558</v>
      </c>
      <c r="N411" s="2">
        <f t="shared" si="19"/>
        <v>53632.585640220183</v>
      </c>
      <c r="O411" s="2">
        <f t="shared" si="20"/>
        <v>9196575.6652696542</v>
      </c>
      <c r="P411" s="2">
        <v>49487</v>
      </c>
    </row>
    <row r="412" spans="1:16">
      <c r="A412" s="2">
        <v>3090</v>
      </c>
      <c r="B412" s="2" t="str">
        <f>VLOOKUP(A412,'[1]2013-2014_selected_columns'!A:B,2,FALSE)</f>
        <v>Ohio State University Agricultural Technical Institute</v>
      </c>
      <c r="C412" s="2">
        <v>0.55527918619853001</v>
      </c>
      <c r="D412" s="2">
        <v>1289</v>
      </c>
      <c r="E412" s="2">
        <v>0.65129999999999999</v>
      </c>
      <c r="F412" s="2">
        <v>0.92449999999999999</v>
      </c>
      <c r="G412" s="2">
        <v>21500</v>
      </c>
      <c r="H412" s="2">
        <v>21.148173384</v>
      </c>
      <c r="I412" s="2">
        <v>75382.696368000004</v>
      </c>
      <c r="J412" s="2">
        <v>39300</v>
      </c>
      <c r="K412" s="2">
        <v>45100</v>
      </c>
      <c r="L412" s="2">
        <v>50600</v>
      </c>
      <c r="M412" s="2">
        <f t="shared" si="18"/>
        <v>10.831706855275558</v>
      </c>
      <c r="N412" s="2">
        <f t="shared" si="19"/>
        <v>62418.289544814805</v>
      </c>
      <c r="O412" s="2">
        <f t="shared" si="20"/>
        <v>139671967.76507893</v>
      </c>
      <c r="P412" s="2">
        <v>24524</v>
      </c>
    </row>
    <row r="413" spans="1:16">
      <c r="A413" s="2">
        <v>3482</v>
      </c>
      <c r="B413" s="2" t="str">
        <f>VLOOKUP(A413,'[1]2013-2014_selected_columns'!A:B,2,FALSE)</f>
        <v>Christian Brothers University</v>
      </c>
      <c r="C413" s="2">
        <v>0.47449999999999998</v>
      </c>
      <c r="D413" s="2">
        <v>1105</v>
      </c>
      <c r="E413" s="2">
        <v>0.99070000000000003</v>
      </c>
      <c r="F413" s="2">
        <v>0.77780000000000005</v>
      </c>
      <c r="G413" s="2">
        <v>26000</v>
      </c>
      <c r="H413" s="2">
        <v>23.495682210999998</v>
      </c>
      <c r="I413" s="2">
        <v>54558.915371000003</v>
      </c>
      <c r="J413" s="2">
        <v>34700</v>
      </c>
      <c r="K413" s="2">
        <v>40600</v>
      </c>
      <c r="L413" s="2">
        <v>50600</v>
      </c>
      <c r="M413" s="2">
        <f t="shared" si="18"/>
        <v>10.831706855275558</v>
      </c>
      <c r="N413" s="2">
        <f t="shared" si="19"/>
        <v>47512.872494777926</v>
      </c>
      <c r="O413" s="2">
        <f t="shared" si="20"/>
        <v>9530356.2334986627</v>
      </c>
      <c r="P413" s="2">
        <v>34413</v>
      </c>
    </row>
    <row r="414" spans="1:16">
      <c r="A414" s="2">
        <v>3733</v>
      </c>
      <c r="B414" s="2" t="str">
        <f>VLOOKUP(A414,'[1]2013-2014_selected_columns'!A:B,2,FALSE)</f>
        <v>Randolph-Macon College</v>
      </c>
      <c r="C414" s="2">
        <v>0.63700000000000001</v>
      </c>
      <c r="D414" s="2">
        <v>1082</v>
      </c>
      <c r="E414" s="2">
        <v>0.64599999999999902</v>
      </c>
      <c r="F414" s="2">
        <v>0.77370000000000005</v>
      </c>
      <c r="G414" s="2">
        <v>27000</v>
      </c>
      <c r="H414" s="2">
        <v>19.571001495000001</v>
      </c>
      <c r="I414" s="2">
        <v>98052.321375</v>
      </c>
      <c r="J414" s="2">
        <v>35000</v>
      </c>
      <c r="K414" s="2">
        <v>45900</v>
      </c>
      <c r="L414" s="2">
        <v>50600</v>
      </c>
      <c r="M414" s="2">
        <f t="shared" si="18"/>
        <v>10.831706855275558</v>
      </c>
      <c r="N414" s="2">
        <f t="shared" si="19"/>
        <v>51225.835820195512</v>
      </c>
      <c r="O414" s="2">
        <f t="shared" si="20"/>
        <v>391670.47383978986</v>
      </c>
      <c r="P414" s="2">
        <v>45842</v>
      </c>
    </row>
    <row r="415" spans="1:16">
      <c r="A415" s="2">
        <v>3827</v>
      </c>
      <c r="B415" s="2" t="str">
        <f>VLOOKUP(A415,'[1]2013-2014_selected_columns'!A:B,2,FALSE)</f>
        <v>Potomac State College of West Virginia University</v>
      </c>
      <c r="C415" s="2">
        <v>0.83114959553377998</v>
      </c>
      <c r="D415" s="2">
        <v>1060</v>
      </c>
      <c r="E415" s="2">
        <v>0.74880000000000002</v>
      </c>
      <c r="F415" s="2">
        <v>0.65115000000000001</v>
      </c>
      <c r="G415" s="2">
        <v>22535.5</v>
      </c>
      <c r="H415" s="2">
        <v>20.936646832000001</v>
      </c>
      <c r="I415" s="2">
        <v>75731.789202</v>
      </c>
      <c r="J415" s="2">
        <v>38000</v>
      </c>
      <c r="K415" s="2">
        <v>44700</v>
      </c>
      <c r="L415" s="2">
        <v>50600</v>
      </c>
      <c r="M415" s="2">
        <f t="shared" si="18"/>
        <v>10.831706855275558</v>
      </c>
      <c r="N415" s="2">
        <f t="shared" si="19"/>
        <v>44578.595222339158</v>
      </c>
      <c r="O415" s="2">
        <f t="shared" si="20"/>
        <v>36257315.496436819</v>
      </c>
      <c r="P415" s="2">
        <v>15681.5</v>
      </c>
    </row>
    <row r="416" spans="1:16">
      <c r="A416" s="2">
        <v>1055</v>
      </c>
      <c r="B416" s="2" t="str">
        <f>VLOOKUP(A416,'[1]2013-2014_selected_columns'!A:B,2,FALSE)</f>
        <v>University of Alabama in Huntsville</v>
      </c>
      <c r="C416" s="2">
        <v>0.80620000000000003</v>
      </c>
      <c r="D416" s="2">
        <v>1180</v>
      </c>
      <c r="E416" s="2">
        <v>0.65549999999999997</v>
      </c>
      <c r="F416" s="2">
        <v>0.80979999999999996</v>
      </c>
      <c r="G416" s="2">
        <v>22750</v>
      </c>
      <c r="H416" s="2">
        <v>24.101276970000001</v>
      </c>
      <c r="I416" s="2">
        <v>51005.942316000001</v>
      </c>
      <c r="J416" s="2">
        <v>39200</v>
      </c>
      <c r="K416" s="2">
        <v>44400</v>
      </c>
      <c r="L416" s="2">
        <v>50500</v>
      </c>
      <c r="M416" s="2">
        <f t="shared" si="18"/>
        <v>10.829728615263452</v>
      </c>
      <c r="N416" s="2">
        <f t="shared" si="19"/>
        <v>50781.189949422485</v>
      </c>
      <c r="O416" s="2">
        <f t="shared" si="20"/>
        <v>79067.78765621988</v>
      </c>
      <c r="P416" s="2">
        <v>20306</v>
      </c>
    </row>
    <row r="417" spans="1:16">
      <c r="A417" s="2">
        <v>1343</v>
      </c>
      <c r="B417" s="2" t="str">
        <f>VLOOKUP(A417,'[1]2013-2014_selected_columns'!A:B,2,FALSE)</f>
        <v>Woodbury University</v>
      </c>
      <c r="C417" s="2">
        <v>0.5575</v>
      </c>
      <c r="D417" s="2">
        <v>987</v>
      </c>
      <c r="E417" s="2">
        <v>0.26329999999999998</v>
      </c>
      <c r="F417" s="2">
        <v>0.74580000000000002</v>
      </c>
      <c r="G417" s="2">
        <v>30250</v>
      </c>
      <c r="H417" s="2">
        <v>23.517482517000001</v>
      </c>
      <c r="I417" s="2">
        <v>40062.167831999999</v>
      </c>
      <c r="J417" s="2">
        <v>37100</v>
      </c>
      <c r="K417" s="2">
        <v>41800</v>
      </c>
      <c r="L417" s="2">
        <v>50500</v>
      </c>
      <c r="M417" s="2">
        <f t="shared" si="18"/>
        <v>10.829728615263452</v>
      </c>
      <c r="N417" s="2">
        <f t="shared" si="19"/>
        <v>42185.881060036852</v>
      </c>
      <c r="O417" s="2">
        <f t="shared" si="20"/>
        <v>69124573.747853935</v>
      </c>
      <c r="P417" s="2">
        <v>42465</v>
      </c>
    </row>
    <row r="418" spans="1:16">
      <c r="A418" s="2">
        <v>2062</v>
      </c>
      <c r="B418" s="2" t="str">
        <f>VLOOKUP(A418,'[1]2013-2014_selected_columns'!A:B,2,FALSE)</f>
        <v>Bowie State University</v>
      </c>
      <c r="C418" s="2">
        <v>0.51759999999999995</v>
      </c>
      <c r="D418" s="2">
        <v>886</v>
      </c>
      <c r="E418" s="2">
        <v>0.51819999999999999</v>
      </c>
      <c r="F418" s="2">
        <v>0.70230000000000004</v>
      </c>
      <c r="G418" s="2">
        <v>22920</v>
      </c>
      <c r="H418" s="2">
        <v>22.928690575000001</v>
      </c>
      <c r="I418" s="2">
        <v>52277.263552999997</v>
      </c>
      <c r="J418" s="2">
        <v>33000</v>
      </c>
      <c r="K418" s="2">
        <v>41900</v>
      </c>
      <c r="L418" s="2">
        <v>50500</v>
      </c>
      <c r="M418" s="2">
        <f t="shared" si="18"/>
        <v>10.829728615263452</v>
      </c>
      <c r="N418" s="2">
        <f t="shared" si="19"/>
        <v>40345.140282811168</v>
      </c>
      <c r="O418" s="2">
        <f t="shared" si="20"/>
        <v>103121175.87578446</v>
      </c>
      <c r="P418" s="2">
        <v>18581</v>
      </c>
    </row>
    <row r="419" spans="1:16">
      <c r="A419" s="2">
        <v>2482</v>
      </c>
      <c r="B419" s="2" t="str">
        <f>VLOOKUP(A419,'[1]2013-2014_selected_columns'!A:B,2,FALSE)</f>
        <v>Maryville University of Saint Louis</v>
      </c>
      <c r="C419" s="2">
        <v>0.7611</v>
      </c>
      <c r="D419" s="2">
        <v>1142</v>
      </c>
      <c r="E419" s="2">
        <v>0.2361</v>
      </c>
      <c r="F419" s="2">
        <v>0.86780000000000002</v>
      </c>
      <c r="G419" s="2">
        <v>23250</v>
      </c>
      <c r="H419" s="2">
        <v>25.34212402</v>
      </c>
      <c r="I419" s="2">
        <v>64663.421952999997</v>
      </c>
      <c r="J419" s="2">
        <v>42400</v>
      </c>
      <c r="K419" s="2">
        <v>47700</v>
      </c>
      <c r="L419" s="2">
        <v>50500</v>
      </c>
      <c r="M419" s="2">
        <f t="shared" si="18"/>
        <v>10.829728615263452</v>
      </c>
      <c r="N419" s="2">
        <f t="shared" si="19"/>
        <v>55525.703672949516</v>
      </c>
      <c r="O419" s="2">
        <f t="shared" si="20"/>
        <v>25257697.408298254</v>
      </c>
      <c r="P419" s="2">
        <v>37968</v>
      </c>
    </row>
    <row r="420" spans="1:16">
      <c r="A420" s="2">
        <v>4072</v>
      </c>
      <c r="B420" s="2" t="str">
        <f>VLOOKUP(A420,'[1]2013-2014_selected_columns'!A:B,2,FALSE)</f>
        <v>Northwood University-Florida</v>
      </c>
      <c r="C420" s="2">
        <v>0.50932165981229327</v>
      </c>
      <c r="D420" s="2">
        <v>981</v>
      </c>
      <c r="E420" s="2">
        <v>1</v>
      </c>
      <c r="F420" s="2">
        <v>0.70473333333333343</v>
      </c>
      <c r="G420" s="2">
        <v>21500</v>
      </c>
      <c r="H420" s="2">
        <v>25.918630501999999</v>
      </c>
      <c r="I420" s="2">
        <v>55393.736771999997</v>
      </c>
      <c r="J420" s="2">
        <v>44200</v>
      </c>
      <c r="K420" s="2">
        <v>47800</v>
      </c>
      <c r="L420" s="2">
        <v>50500</v>
      </c>
      <c r="M420" s="2">
        <f t="shared" si="18"/>
        <v>10.829728615263452</v>
      </c>
      <c r="N420" s="2">
        <f t="shared" si="19"/>
        <v>43877.840878701383</v>
      </c>
      <c r="O420" s="2">
        <f t="shared" si="20"/>
        <v>43852991.427798472</v>
      </c>
      <c r="P420" s="2">
        <v>32643.333333333332</v>
      </c>
    </row>
    <row r="421" spans="1:16">
      <c r="A421" s="2">
        <v>1108</v>
      </c>
      <c r="B421" s="2" t="str">
        <f>VLOOKUP(A421,'[1]2013-2014_selected_columns'!A:B,2,FALSE)</f>
        <v>University of Arkansas</v>
      </c>
      <c r="C421" s="2">
        <v>0.58579999999999999</v>
      </c>
      <c r="D421" s="2">
        <v>1156</v>
      </c>
      <c r="E421" s="2">
        <v>0.86629999999999996</v>
      </c>
      <c r="F421" s="2">
        <v>0.82099999999999995</v>
      </c>
      <c r="G421" s="2">
        <v>20750</v>
      </c>
      <c r="H421" s="2">
        <v>21.494501125999999</v>
      </c>
      <c r="I421" s="2">
        <v>76049.562739999994</v>
      </c>
      <c r="J421" s="2">
        <v>39200</v>
      </c>
      <c r="K421" s="2">
        <v>45600</v>
      </c>
      <c r="L421" s="2">
        <v>50400</v>
      </c>
      <c r="M421" s="2">
        <f t="shared" si="18"/>
        <v>10.82774645405946</v>
      </c>
      <c r="N421" s="2">
        <f t="shared" si="19"/>
        <v>53550.986665506258</v>
      </c>
      <c r="O421" s="2">
        <f t="shared" si="20"/>
        <v>9928716.9661982451</v>
      </c>
      <c r="P421" s="2">
        <v>19917</v>
      </c>
    </row>
    <row r="422" spans="1:16">
      <c r="A422" s="2">
        <v>1321</v>
      </c>
      <c r="B422" s="2" t="str">
        <f>VLOOKUP(A422,'[1]2013-2014_selected_columns'!A:B,2,FALSE)</f>
        <v>University of California-Santa Cruz</v>
      </c>
      <c r="C422" s="2">
        <v>0.59909999999999997</v>
      </c>
      <c r="D422" s="2">
        <v>1087</v>
      </c>
      <c r="E422" s="2">
        <v>0.70979999999999999</v>
      </c>
      <c r="F422" s="2">
        <v>0.88790000000000002</v>
      </c>
      <c r="G422" s="2">
        <v>19500</v>
      </c>
      <c r="H422" s="2">
        <v>20.40393452</v>
      </c>
      <c r="I422" s="2">
        <v>53784.437535999998</v>
      </c>
      <c r="J422" s="2">
        <v>35200</v>
      </c>
      <c r="K422" s="2">
        <v>42200</v>
      </c>
      <c r="L422" s="2">
        <v>50400</v>
      </c>
      <c r="M422" s="2">
        <f t="shared" si="18"/>
        <v>10.82774645405946</v>
      </c>
      <c r="N422" s="2">
        <f t="shared" si="19"/>
        <v>49414.528952354813</v>
      </c>
      <c r="O422" s="2">
        <f t="shared" si="20"/>
        <v>971153.18574690318</v>
      </c>
      <c r="P422" s="2">
        <v>33208</v>
      </c>
    </row>
    <row r="423" spans="1:16">
      <c r="A423" s="2">
        <v>2414</v>
      </c>
      <c r="B423" s="2" t="str">
        <f>VLOOKUP(A423,'[1]2013-2014_selected_columns'!A:B,2,FALSE)</f>
        <v>Millsaps College</v>
      </c>
      <c r="C423" s="2">
        <v>0.47449999999999998</v>
      </c>
      <c r="D423" s="2">
        <v>1159</v>
      </c>
      <c r="E423" s="2">
        <v>0.86609999999999998</v>
      </c>
      <c r="F423" s="2">
        <v>0.75239999999999996</v>
      </c>
      <c r="G423" s="2">
        <v>27000</v>
      </c>
      <c r="H423" s="2">
        <v>19.972972973000001</v>
      </c>
      <c r="I423" s="2">
        <v>92793.827703000003</v>
      </c>
      <c r="J423" s="2">
        <v>37200</v>
      </c>
      <c r="K423" s="2">
        <v>43500</v>
      </c>
      <c r="L423" s="2">
        <v>50400</v>
      </c>
      <c r="M423" s="2">
        <f t="shared" si="18"/>
        <v>10.82774645405946</v>
      </c>
      <c r="N423" s="2">
        <f t="shared" si="19"/>
        <v>52913.582708016409</v>
      </c>
      <c r="O423" s="2">
        <f t="shared" si="20"/>
        <v>6318098.0300391037</v>
      </c>
      <c r="P423" s="2">
        <v>44435</v>
      </c>
    </row>
    <row r="424" spans="1:16">
      <c r="A424" s="2">
        <v>2531</v>
      </c>
      <c r="B424" s="2" t="str">
        <f>VLOOKUP(A424,'[1]2013-2014_selected_columns'!A:B,2,FALSE)</f>
        <v>Highlands College of Montana Tech</v>
      </c>
      <c r="C424" s="2">
        <v>0.88907849829351004</v>
      </c>
      <c r="D424" s="2">
        <v>1115</v>
      </c>
      <c r="E424" s="2">
        <v>0.73260000000000003</v>
      </c>
      <c r="F424" s="2">
        <v>0.6875</v>
      </c>
      <c r="G424" s="2">
        <v>17750</v>
      </c>
      <c r="H424" s="2">
        <v>25.006552007</v>
      </c>
      <c r="I424" s="2">
        <v>47299.282554999998</v>
      </c>
      <c r="J424" s="2">
        <v>45800</v>
      </c>
      <c r="K424" s="2">
        <v>49300</v>
      </c>
      <c r="L424" s="2">
        <v>50400</v>
      </c>
      <c r="M424" s="2">
        <f t="shared" si="18"/>
        <v>10.82774645405946</v>
      </c>
      <c r="N424" s="2">
        <f t="shared" si="19"/>
        <v>45877.057236866392</v>
      </c>
      <c r="O424" s="2">
        <f t="shared" si="20"/>
        <v>20457011.238582671</v>
      </c>
      <c r="P424" s="2">
        <v>16434</v>
      </c>
    </row>
    <row r="425" spans="1:16">
      <c r="A425" s="2">
        <v>3788</v>
      </c>
      <c r="B425" s="2" t="str">
        <f>VLOOKUP(A425,'[1]2013-2014_selected_columns'!A:B,2,FALSE)</f>
        <v>Seattle Pacific University</v>
      </c>
      <c r="C425" s="2">
        <v>0.72140000000000004</v>
      </c>
      <c r="D425" s="2">
        <v>1145</v>
      </c>
      <c r="E425" s="2">
        <v>0.56269999999999998</v>
      </c>
      <c r="F425" s="2">
        <v>0.85460000000000003</v>
      </c>
      <c r="G425" s="2">
        <v>24666</v>
      </c>
      <c r="H425" s="2">
        <v>20.721125075</v>
      </c>
      <c r="I425" s="2">
        <v>77636.150808000006</v>
      </c>
      <c r="J425" s="2">
        <v>38500</v>
      </c>
      <c r="K425" s="2">
        <v>45000</v>
      </c>
      <c r="L425" s="2">
        <v>50400</v>
      </c>
      <c r="M425" s="2">
        <f t="shared" si="18"/>
        <v>10.82774645405946</v>
      </c>
      <c r="N425" s="2">
        <f t="shared" si="19"/>
        <v>53376.023509751467</v>
      </c>
      <c r="O425" s="2">
        <f t="shared" si="20"/>
        <v>8856715.9305934403</v>
      </c>
      <c r="P425" s="2">
        <v>45125</v>
      </c>
    </row>
    <row r="426" spans="1:16">
      <c r="A426" s="2">
        <v>7466</v>
      </c>
      <c r="B426" s="2" t="str">
        <f>VLOOKUP(A426,'[1]2013-2014_selected_columns'!A:B,2,FALSE)</f>
        <v>LIM College</v>
      </c>
      <c r="C426" s="2">
        <v>0.75019999999999998</v>
      </c>
      <c r="D426" s="2">
        <v>907</v>
      </c>
      <c r="E426" s="2">
        <v>0.1065</v>
      </c>
      <c r="F426" s="2">
        <v>0.73360000000000003</v>
      </c>
      <c r="G426" s="2">
        <v>26000</v>
      </c>
      <c r="H426" s="2">
        <v>20.506715506999999</v>
      </c>
      <c r="I426" s="2">
        <v>72974.079364999998</v>
      </c>
      <c r="J426" s="2">
        <v>41200</v>
      </c>
      <c r="K426" s="2">
        <v>43200</v>
      </c>
      <c r="L426" s="2">
        <v>50400</v>
      </c>
      <c r="M426" s="2">
        <f t="shared" si="18"/>
        <v>10.82774645405946</v>
      </c>
      <c r="N426" s="2">
        <f t="shared" si="19"/>
        <v>42809.236723937349</v>
      </c>
      <c r="O426" s="2">
        <f t="shared" si="20"/>
        <v>57619687.113221392</v>
      </c>
      <c r="P426" s="2">
        <v>41111</v>
      </c>
    </row>
    <row r="427" spans="1:16">
      <c r="A427" s="2">
        <v>1954</v>
      </c>
      <c r="B427" s="2" t="str">
        <f>VLOOKUP(A427,'[1]2013-2014_selected_columns'!A:B,2,FALSE)</f>
        <v>Bellarmine University</v>
      </c>
      <c r="C427" s="2">
        <v>0.94779999999999998</v>
      </c>
      <c r="D427" s="2">
        <v>1116</v>
      </c>
      <c r="E427" s="2">
        <v>0.46050000000000002</v>
      </c>
      <c r="F427" s="2">
        <v>0.79700000000000004</v>
      </c>
      <c r="G427" s="2">
        <v>25000</v>
      </c>
      <c r="H427" s="2">
        <v>21.068288853999999</v>
      </c>
      <c r="I427" s="2">
        <v>82035.814757</v>
      </c>
      <c r="J427" s="2">
        <v>40100</v>
      </c>
      <c r="K427" s="2">
        <v>45100</v>
      </c>
      <c r="L427" s="2">
        <v>50300</v>
      </c>
      <c r="M427" s="2">
        <f t="shared" si="18"/>
        <v>10.82576035608783</v>
      </c>
      <c r="N427" s="2">
        <f t="shared" si="19"/>
        <v>50825.79949788074</v>
      </c>
      <c r="O427" s="2">
        <f t="shared" si="20"/>
        <v>276465.1119716384</v>
      </c>
      <c r="P427" s="2">
        <v>47609</v>
      </c>
    </row>
    <row r="428" spans="1:16">
      <c r="A428" s="2">
        <v>1676</v>
      </c>
      <c r="B428" s="2" t="str">
        <f>VLOOKUP(A428,'[1]2013-2014_selected_columns'!A:B,2,FALSE)</f>
        <v>Elmhurst College</v>
      </c>
      <c r="C428" s="2">
        <v>0.71799999999999997</v>
      </c>
      <c r="D428" s="2">
        <v>1084</v>
      </c>
      <c r="E428" s="2">
        <v>0.46689999999999998</v>
      </c>
      <c r="F428" s="2">
        <v>0.78210000000000002</v>
      </c>
      <c r="G428" s="2">
        <v>22750</v>
      </c>
      <c r="H428" s="2">
        <v>21.589167767999999</v>
      </c>
      <c r="I428" s="2">
        <v>72673.879788999999</v>
      </c>
      <c r="J428" s="2">
        <v>41000</v>
      </c>
      <c r="K428" s="2">
        <v>44700</v>
      </c>
      <c r="L428" s="2">
        <v>50200</v>
      </c>
      <c r="M428" s="2">
        <f t="shared" si="18"/>
        <v>10.823770305679821</v>
      </c>
      <c r="N428" s="2">
        <f t="shared" si="19"/>
        <v>49762.469305404185</v>
      </c>
      <c r="O428" s="2">
        <f t="shared" si="20"/>
        <v>191433.10871349595</v>
      </c>
      <c r="P428" s="2">
        <v>41472</v>
      </c>
    </row>
    <row r="429" spans="1:16">
      <c r="A429" s="2">
        <v>2342</v>
      </c>
      <c r="B429" s="2" t="str">
        <f>VLOOKUP(A429,'[1]2013-2014_selected_columns'!A:B,2,FALSE)</f>
        <v>St Catherine University</v>
      </c>
      <c r="C429" s="2">
        <v>0.6089</v>
      </c>
      <c r="D429" s="2">
        <v>1051</v>
      </c>
      <c r="E429" s="2">
        <v>0.53790000000000004</v>
      </c>
      <c r="F429" s="2">
        <v>0.78610000000000002</v>
      </c>
      <c r="G429" s="2">
        <v>28000</v>
      </c>
      <c r="H429" s="2">
        <v>25.046618852000002</v>
      </c>
      <c r="I429" s="2">
        <v>59593.841700999998</v>
      </c>
      <c r="J429" s="2">
        <v>42000</v>
      </c>
      <c r="K429" s="2">
        <v>45700</v>
      </c>
      <c r="L429" s="2">
        <v>50100</v>
      </c>
      <c r="M429" s="2">
        <f t="shared" si="18"/>
        <v>10.821776287072955</v>
      </c>
      <c r="N429" s="2">
        <f t="shared" si="19"/>
        <v>47907.871200542308</v>
      </c>
      <c r="O429" s="2">
        <f t="shared" si="20"/>
        <v>4805428.6734118238</v>
      </c>
      <c r="P429" s="2">
        <v>43356</v>
      </c>
    </row>
    <row r="430" spans="1:16">
      <c r="A430" s="2">
        <v>9058</v>
      </c>
      <c r="B430" s="2" t="str">
        <f>VLOOKUP(A430,'[1]2013-2014_selected_columns'!A:B,2,FALSE)</f>
        <v>Bethel University</v>
      </c>
      <c r="C430" s="2">
        <v>0.94850000000000001</v>
      </c>
      <c r="D430" s="2">
        <v>1144</v>
      </c>
      <c r="E430" s="2">
        <v>0.4471</v>
      </c>
      <c r="F430" s="2">
        <v>0.85040000000000004</v>
      </c>
      <c r="G430" s="2">
        <v>23353</v>
      </c>
      <c r="H430" s="2">
        <v>24.509499135999999</v>
      </c>
      <c r="I430" s="2">
        <v>87366.156591999999</v>
      </c>
      <c r="J430" s="2">
        <v>42600</v>
      </c>
      <c r="K430" s="2">
        <v>47300</v>
      </c>
      <c r="L430" s="2">
        <v>50100</v>
      </c>
      <c r="M430" s="2">
        <f t="shared" si="18"/>
        <v>10.821776287072955</v>
      </c>
      <c r="N430" s="2">
        <f t="shared" si="19"/>
        <v>56639.005636432121</v>
      </c>
      <c r="O430" s="2">
        <f t="shared" si="20"/>
        <v>42758594.713291049</v>
      </c>
      <c r="P430" s="2">
        <v>42692</v>
      </c>
    </row>
    <row r="431" spans="1:16">
      <c r="A431" s="2">
        <v>1874</v>
      </c>
      <c r="B431" s="2" t="str">
        <f>VLOOKUP(A431,'[1]2013-2014_selected_columns'!A:B,2,FALSE)</f>
        <v>Luther College</v>
      </c>
      <c r="C431" s="2">
        <v>0.72119999999999995</v>
      </c>
      <c r="D431" s="2">
        <v>1175</v>
      </c>
      <c r="E431" s="2">
        <v>0.73519999999999996</v>
      </c>
      <c r="F431" s="2">
        <v>0.87109999999999999</v>
      </c>
      <c r="G431" s="2">
        <v>27000</v>
      </c>
      <c r="H431" s="2">
        <v>19.638722555000001</v>
      </c>
      <c r="I431" s="2">
        <v>101696.72954</v>
      </c>
      <c r="J431" s="2">
        <v>35600</v>
      </c>
      <c r="K431" s="2">
        <v>43000</v>
      </c>
      <c r="L431" s="2">
        <v>50000</v>
      </c>
      <c r="M431" s="2">
        <f t="shared" si="18"/>
        <v>10.819778284410283</v>
      </c>
      <c r="N431" s="2">
        <f t="shared" si="19"/>
        <v>57255.576603777903</v>
      </c>
      <c r="O431" s="2">
        <f t="shared" si="20"/>
        <v>52643391.853289291</v>
      </c>
      <c r="P431" s="2">
        <v>46548</v>
      </c>
    </row>
    <row r="432" spans="1:16">
      <c r="A432" s="2">
        <v>2206</v>
      </c>
      <c r="B432" s="2" t="str">
        <f>VLOOKUP(A432,'[1]2013-2014_selected_columns'!A:B,2,FALSE)</f>
        <v>Regis College</v>
      </c>
      <c r="C432" s="2">
        <v>0.72430000000000005</v>
      </c>
      <c r="D432" s="2">
        <v>954</v>
      </c>
      <c r="E432" s="2">
        <v>0.83330000000000004</v>
      </c>
      <c r="F432" s="2">
        <v>0.77170000000000005</v>
      </c>
      <c r="G432" s="2">
        <v>27000</v>
      </c>
      <c r="H432" s="2">
        <v>22.022831050000001</v>
      </c>
      <c r="I432" s="2">
        <v>67719.418569000001</v>
      </c>
      <c r="J432" s="2">
        <v>41200</v>
      </c>
      <c r="K432" s="2">
        <v>53800</v>
      </c>
      <c r="L432" s="2">
        <v>50000</v>
      </c>
      <c r="M432" s="2">
        <f t="shared" si="18"/>
        <v>10.819778284410283</v>
      </c>
      <c r="N432" s="2">
        <f t="shared" si="19"/>
        <v>42898.86735816556</v>
      </c>
      <c r="O432" s="2">
        <f t="shared" si="20"/>
        <v>50426084.796926565</v>
      </c>
      <c r="P432" s="2">
        <v>47432</v>
      </c>
    </row>
    <row r="433" spans="1:16">
      <c r="A433" s="2">
        <v>2820</v>
      </c>
      <c r="B433" s="2" t="str">
        <f>VLOOKUP(A433,'[1]2013-2014_selected_columns'!A:B,2,FALSE)</f>
        <v>St Francis College</v>
      </c>
      <c r="C433" s="2">
        <v>0.64329999999999998</v>
      </c>
      <c r="D433" s="2">
        <v>940</v>
      </c>
      <c r="E433" s="2">
        <v>0.25440000000000002</v>
      </c>
      <c r="F433" s="2">
        <v>0.79590000000000005</v>
      </c>
      <c r="G433" s="2">
        <v>23000</v>
      </c>
      <c r="H433" s="2">
        <v>21.160944206</v>
      </c>
      <c r="I433" s="2">
        <v>52043.617310000001</v>
      </c>
      <c r="J433" s="2">
        <v>36000</v>
      </c>
      <c r="K433" s="2">
        <v>44000</v>
      </c>
      <c r="L433" s="2">
        <v>50000</v>
      </c>
      <c r="M433" s="2">
        <f t="shared" si="18"/>
        <v>10.819778284410283</v>
      </c>
      <c r="N433" s="2">
        <f t="shared" si="19"/>
        <v>43243.2359731861</v>
      </c>
      <c r="O433" s="2">
        <f t="shared" si="20"/>
        <v>45653860.114046395</v>
      </c>
      <c r="P433" s="2">
        <v>24739</v>
      </c>
    </row>
    <row r="434" spans="1:16">
      <c r="A434" s="2">
        <v>3623</v>
      </c>
      <c r="B434" s="2" t="str">
        <f>VLOOKUP(A434,'[1]2013-2014_selected_columns'!A:B,2,FALSE)</f>
        <v>St. Mary's University</v>
      </c>
      <c r="C434" s="2">
        <v>0.58230000000000004</v>
      </c>
      <c r="D434" s="2">
        <v>1050</v>
      </c>
      <c r="E434" s="2">
        <v>0.62870000000000004</v>
      </c>
      <c r="F434" s="2">
        <v>0.72770000000000001</v>
      </c>
      <c r="G434" s="2">
        <v>26046</v>
      </c>
      <c r="H434" s="2">
        <v>20.582572614</v>
      </c>
      <c r="I434" s="2">
        <v>51553.231534999999</v>
      </c>
      <c r="J434" s="2">
        <v>37600</v>
      </c>
      <c r="K434" s="2">
        <v>43200</v>
      </c>
      <c r="L434" s="2">
        <v>50000</v>
      </c>
      <c r="M434" s="2">
        <f t="shared" si="18"/>
        <v>10.819778284410283</v>
      </c>
      <c r="N434" s="2">
        <f t="shared" si="19"/>
        <v>43358.154241275013</v>
      </c>
      <c r="O434" s="2">
        <f t="shared" si="20"/>
        <v>44114115.082693093</v>
      </c>
      <c r="P434" s="2">
        <v>35160</v>
      </c>
    </row>
    <row r="435" spans="1:16">
      <c r="A435" s="2">
        <v>1051</v>
      </c>
      <c r="B435" s="2" t="str">
        <f>VLOOKUP(A435,'[1]2013-2014_selected_columns'!A:B,2,FALSE)</f>
        <v>The University of Alabama</v>
      </c>
      <c r="C435" s="2">
        <v>0.5655</v>
      </c>
      <c r="D435" s="2">
        <v>1171</v>
      </c>
      <c r="E435" s="2">
        <v>0.7036</v>
      </c>
      <c r="F435" s="2">
        <v>0.87</v>
      </c>
      <c r="G435" s="2">
        <v>22910</v>
      </c>
      <c r="H435" s="2">
        <v>21.527737225999999</v>
      </c>
      <c r="I435" s="2">
        <v>84792.602815000006</v>
      </c>
      <c r="J435" s="2">
        <v>39000</v>
      </c>
      <c r="K435" s="2">
        <v>43100</v>
      </c>
      <c r="L435" s="2">
        <v>49900</v>
      </c>
      <c r="M435" s="2">
        <f t="shared" si="18"/>
        <v>10.81777628173961</v>
      </c>
      <c r="N435" s="2">
        <f t="shared" si="19"/>
        <v>57242.540507907994</v>
      </c>
      <c r="O435" s="2">
        <f t="shared" si="20"/>
        <v>53912901.110269777</v>
      </c>
      <c r="P435" s="2">
        <v>26717</v>
      </c>
    </row>
    <row r="436" spans="1:16">
      <c r="A436" s="2">
        <v>2681</v>
      </c>
      <c r="B436" s="2" t="str">
        <f>VLOOKUP(A436,'[1]2013-2014_selected_columns'!A:B,2,FALSE)</f>
        <v>Canisius College</v>
      </c>
      <c r="C436" s="2">
        <v>0.72509999999999997</v>
      </c>
      <c r="D436" s="2">
        <v>1101</v>
      </c>
      <c r="E436" s="2">
        <v>0.4733</v>
      </c>
      <c r="F436" s="2">
        <v>0.80200000000000005</v>
      </c>
      <c r="G436" s="2">
        <v>23689</v>
      </c>
      <c r="H436" s="2">
        <v>19.900142653</v>
      </c>
      <c r="I436" s="2">
        <v>76456.663337999998</v>
      </c>
      <c r="J436" s="2">
        <v>36400</v>
      </c>
      <c r="K436" s="2">
        <v>42600</v>
      </c>
      <c r="L436" s="2">
        <v>49900</v>
      </c>
      <c r="M436" s="2">
        <f t="shared" si="18"/>
        <v>10.81777628173961</v>
      </c>
      <c r="N436" s="2">
        <f t="shared" si="19"/>
        <v>50256.974766197658</v>
      </c>
      <c r="O436" s="2">
        <f t="shared" si="20"/>
        <v>127430.98370187261</v>
      </c>
      <c r="P436" s="2">
        <v>42796</v>
      </c>
    </row>
    <row r="437" spans="1:16">
      <c r="A437" s="2">
        <v>9635</v>
      </c>
      <c r="B437" s="2" t="str">
        <f>VLOOKUP(A437,'[1]2013-2014_selected_columns'!A:B,2,FALSE)</f>
        <v>Florida International University</v>
      </c>
      <c r="C437" s="2">
        <v>0.53100000000000003</v>
      </c>
      <c r="D437" s="2">
        <v>1096</v>
      </c>
      <c r="E437" s="2">
        <v>0.98409999999999997</v>
      </c>
      <c r="F437" s="2">
        <v>0.83540000000000003</v>
      </c>
      <c r="G437" s="2">
        <v>15250</v>
      </c>
      <c r="H437" s="2">
        <v>23.336489831000002</v>
      </c>
      <c r="I437" s="2">
        <v>35595.883945000001</v>
      </c>
      <c r="J437" s="2">
        <v>38500</v>
      </c>
      <c r="K437" s="2">
        <v>43700</v>
      </c>
      <c r="L437" s="2">
        <v>49900</v>
      </c>
      <c r="M437" s="2">
        <f t="shared" si="18"/>
        <v>10.81777628173961</v>
      </c>
      <c r="N437" s="2">
        <f t="shared" si="19"/>
        <v>47558.950298095508</v>
      </c>
      <c r="O437" s="2">
        <f t="shared" si="20"/>
        <v>5480513.7067871131</v>
      </c>
      <c r="P437" s="2">
        <v>18426</v>
      </c>
    </row>
    <row r="438" spans="1:16">
      <c r="A438" s="2">
        <v>1586</v>
      </c>
      <c r="B438" s="2" t="str">
        <f>VLOOKUP(A438,'[1]2013-2014_selected_columns'!A:B,2,FALSE)</f>
        <v>Oglethorpe University</v>
      </c>
      <c r="C438" s="2">
        <v>0.55759999999999998</v>
      </c>
      <c r="D438" s="2">
        <v>1131</v>
      </c>
      <c r="E438" s="2">
        <v>1</v>
      </c>
      <c r="F438" s="2">
        <v>0.79420000000000002</v>
      </c>
      <c r="G438" s="2">
        <v>27000</v>
      </c>
      <c r="H438" s="2">
        <v>21.544921875</v>
      </c>
      <c r="I438" s="2">
        <v>61260.625</v>
      </c>
      <c r="J438" s="2">
        <v>37400</v>
      </c>
      <c r="K438" s="2">
        <v>40300</v>
      </c>
      <c r="L438" s="2">
        <v>49800</v>
      </c>
      <c r="M438" s="2">
        <f t="shared" si="18"/>
        <v>10.815770263012745</v>
      </c>
      <c r="N438" s="2">
        <f t="shared" si="19"/>
        <v>48106.355173068951</v>
      </c>
      <c r="O438" s="2">
        <f t="shared" si="20"/>
        <v>2868432.7997903046</v>
      </c>
      <c r="P438" s="2">
        <v>43689</v>
      </c>
    </row>
    <row r="439" spans="1:16">
      <c r="A439" s="2">
        <v>2495</v>
      </c>
      <c r="B439" s="2" t="str">
        <f>VLOOKUP(A439,'[1]2013-2014_selected_columns'!A:B,2,FALSE)</f>
        <v>Truman State University</v>
      </c>
      <c r="C439" s="2">
        <v>0.72189999999999999</v>
      </c>
      <c r="D439" s="2">
        <v>1243</v>
      </c>
      <c r="E439" s="2">
        <v>0.8619</v>
      </c>
      <c r="F439" s="2">
        <v>0.874</v>
      </c>
      <c r="G439" s="2">
        <v>21500</v>
      </c>
      <c r="H439" s="2">
        <v>19.888529887000001</v>
      </c>
      <c r="I439" s="2">
        <v>78713.956919999997</v>
      </c>
      <c r="J439" s="2">
        <v>35000</v>
      </c>
      <c r="K439" s="2">
        <v>42500</v>
      </c>
      <c r="L439" s="2">
        <v>49800</v>
      </c>
      <c r="M439" s="2">
        <f t="shared" si="18"/>
        <v>10.815770263012745</v>
      </c>
      <c r="N439" s="2">
        <f t="shared" si="19"/>
        <v>56935.076220098854</v>
      </c>
      <c r="O439" s="2">
        <f t="shared" si="20"/>
        <v>50909312.66662015</v>
      </c>
      <c r="P439" s="2">
        <v>19689</v>
      </c>
    </row>
    <row r="440" spans="1:16">
      <c r="A440" s="2">
        <v>2688</v>
      </c>
      <c r="B440" s="2" t="str">
        <f>VLOOKUP(A440,'[1]2013-2014_selected_columns'!A:B,2,FALSE)</f>
        <v>CUNY City College</v>
      </c>
      <c r="C440" s="2">
        <v>0.34100000000000003</v>
      </c>
      <c r="D440" s="2">
        <v>1110</v>
      </c>
      <c r="E440" s="2">
        <v>0.40289999999999998</v>
      </c>
      <c r="F440" s="2">
        <v>0.87470000000000003</v>
      </c>
      <c r="G440" s="2">
        <v>11500</v>
      </c>
      <c r="H440" s="2">
        <v>23.338587057000002</v>
      </c>
      <c r="I440" s="2">
        <v>26752.246244999998</v>
      </c>
      <c r="J440" s="2">
        <v>34900</v>
      </c>
      <c r="K440" s="2">
        <v>43100</v>
      </c>
      <c r="L440" s="2">
        <v>49800</v>
      </c>
      <c r="M440" s="2">
        <f t="shared" si="18"/>
        <v>10.815770263012745</v>
      </c>
      <c r="N440" s="2">
        <f t="shared" si="19"/>
        <v>51296.692028506463</v>
      </c>
      <c r="O440" s="2">
        <f t="shared" si="20"/>
        <v>2240087.0281947898</v>
      </c>
      <c r="P440" s="2">
        <v>14041</v>
      </c>
    </row>
    <row r="441" spans="1:16">
      <c r="A441" s="2">
        <v>3534</v>
      </c>
      <c r="B441" s="2" t="str">
        <f>VLOOKUP(A441,'[1]2013-2014_selected_columns'!A:B,2,FALSE)</f>
        <v>The University of the South</v>
      </c>
      <c r="C441" s="2">
        <v>0.60270000000000001</v>
      </c>
      <c r="D441" s="2">
        <v>1248</v>
      </c>
      <c r="E441" s="2">
        <v>0.93630000000000002</v>
      </c>
      <c r="F441" s="2">
        <v>0.9073</v>
      </c>
      <c r="G441" s="2">
        <v>19000</v>
      </c>
      <c r="H441" s="2">
        <v>19.481876332999999</v>
      </c>
      <c r="I441" s="2">
        <v>99368.597015000007</v>
      </c>
      <c r="J441" s="2">
        <v>36600</v>
      </c>
      <c r="K441" s="2">
        <v>43600</v>
      </c>
      <c r="L441" s="2">
        <v>49800</v>
      </c>
      <c r="M441" s="2">
        <f t="shared" si="18"/>
        <v>10.815770263012745</v>
      </c>
      <c r="N441" s="2">
        <f t="shared" si="19"/>
        <v>62690.573940615584</v>
      </c>
      <c r="O441" s="2">
        <f t="shared" si="20"/>
        <v>166166896.51847759</v>
      </c>
      <c r="P441" s="2">
        <v>46530</v>
      </c>
    </row>
    <row r="442" spans="1:16">
      <c r="A442" s="2">
        <v>3586</v>
      </c>
      <c r="B442" s="2" t="str">
        <f>VLOOKUP(A442,'[1]2013-2014_selected_columns'!A:B,2,FALSE)</f>
        <v>Lubbock Christian University</v>
      </c>
      <c r="C442" s="2">
        <v>0.94889999999999997</v>
      </c>
      <c r="D442" s="2">
        <v>1010</v>
      </c>
      <c r="E442" s="2">
        <v>0.55259999999999998</v>
      </c>
      <c r="F442" s="2">
        <v>0.69750000000000001</v>
      </c>
      <c r="G442" s="2">
        <v>23000</v>
      </c>
      <c r="H442" s="2">
        <v>24.628997867999999</v>
      </c>
      <c r="I442" s="2">
        <v>62309.319829</v>
      </c>
      <c r="J442" s="2">
        <v>36000</v>
      </c>
      <c r="K442" s="2">
        <v>43900</v>
      </c>
      <c r="L442" s="2">
        <v>49700</v>
      </c>
      <c r="M442" s="2">
        <f t="shared" si="18"/>
        <v>10.81376021208472</v>
      </c>
      <c r="N442" s="2">
        <f t="shared" si="19"/>
        <v>44036.626198863931</v>
      </c>
      <c r="O442" s="2">
        <f t="shared" si="20"/>
        <v>32073802.811394408</v>
      </c>
      <c r="P442" s="2">
        <v>28493</v>
      </c>
    </row>
    <row r="443" spans="1:16">
      <c r="A443" s="2">
        <v>1422</v>
      </c>
      <c r="B443" s="2" t="str">
        <f>VLOOKUP(A443,'[1]2013-2014_selected_columns'!A:B,2,FALSE)</f>
        <v>University of Hartford</v>
      </c>
      <c r="C443" s="2">
        <v>0.61729999999999996</v>
      </c>
      <c r="D443" s="2">
        <v>1053</v>
      </c>
      <c r="E443" s="2">
        <v>0.46510000000000001</v>
      </c>
      <c r="F443" s="2">
        <v>0.72540000000000004</v>
      </c>
      <c r="G443" s="2">
        <v>26650</v>
      </c>
      <c r="H443" s="2">
        <v>20.713851991999999</v>
      </c>
      <c r="I443" s="2">
        <v>82647.669450000001</v>
      </c>
      <c r="J443" s="2">
        <v>37900</v>
      </c>
      <c r="K443" s="2">
        <v>44400</v>
      </c>
      <c r="L443" s="2">
        <v>49600</v>
      </c>
      <c r="M443" s="2">
        <f t="shared" si="18"/>
        <v>10.811746112713019</v>
      </c>
      <c r="N443" s="2">
        <f t="shared" si="19"/>
        <v>48064.60133682601</v>
      </c>
      <c r="O443" s="2">
        <f t="shared" si="20"/>
        <v>2357449.0548764751</v>
      </c>
      <c r="P443" s="2">
        <v>47368</v>
      </c>
    </row>
    <row r="444" spans="1:16">
      <c r="A444" s="2">
        <v>1466</v>
      </c>
      <c r="B444" s="2" t="str">
        <f>VLOOKUP(A444,'[1]2013-2014_selected_columns'!A:B,2,FALSE)</f>
        <v>Barry University</v>
      </c>
      <c r="C444" s="2">
        <v>0.46779999999999999</v>
      </c>
      <c r="D444" s="2">
        <v>930</v>
      </c>
      <c r="E444" s="2">
        <v>0.42659999999999998</v>
      </c>
      <c r="F444" s="2">
        <v>0.59970000000000001</v>
      </c>
      <c r="G444" s="2">
        <v>28125</v>
      </c>
      <c r="H444" s="2">
        <v>26.531594416000001</v>
      </c>
      <c r="I444" s="2">
        <v>40006.636296999997</v>
      </c>
      <c r="J444" s="2">
        <v>43400</v>
      </c>
      <c r="K444" s="2">
        <v>45100</v>
      </c>
      <c r="L444" s="2">
        <v>49600</v>
      </c>
      <c r="M444" s="2">
        <f t="shared" si="18"/>
        <v>10.811746112713019</v>
      </c>
      <c r="N444" s="2">
        <f t="shared" si="19"/>
        <v>39190.409375406685</v>
      </c>
      <c r="O444" s="2">
        <f t="shared" si="20"/>
        <v>108359576.97162104</v>
      </c>
      <c r="P444" s="2">
        <v>41019</v>
      </c>
    </row>
    <row r="445" spans="1:16">
      <c r="A445" s="2">
        <v>2565</v>
      </c>
      <c r="B445" s="2" t="str">
        <f>VLOOKUP(A445,'[1]2013-2014_selected_columns'!A:B,2,FALSE)</f>
        <v>University of Nebraska-Lincoln</v>
      </c>
      <c r="C445" s="2">
        <v>0.64039999999999997</v>
      </c>
      <c r="D445" s="2">
        <v>1147</v>
      </c>
      <c r="E445" s="2">
        <v>0.9234</v>
      </c>
      <c r="F445" s="2">
        <v>0.83640000000000003</v>
      </c>
      <c r="G445" s="2">
        <v>21500</v>
      </c>
      <c r="H445" s="2">
        <v>20.498590358000001</v>
      </c>
      <c r="I445" s="2">
        <v>79971.441218000007</v>
      </c>
      <c r="J445" s="2">
        <v>37800</v>
      </c>
      <c r="K445" s="2">
        <v>44500</v>
      </c>
      <c r="L445" s="2">
        <v>49600</v>
      </c>
      <c r="M445" s="2">
        <f t="shared" si="18"/>
        <v>10.811746112713019</v>
      </c>
      <c r="N445" s="2">
        <f t="shared" si="19"/>
        <v>53031.38275219022</v>
      </c>
      <c r="O445" s="2">
        <f t="shared" si="20"/>
        <v>11774387.59202853</v>
      </c>
      <c r="P445" s="2">
        <v>21024</v>
      </c>
    </row>
    <row r="446" spans="1:16">
      <c r="A446" s="2">
        <v>2599</v>
      </c>
      <c r="B446" s="2" t="str">
        <f>VLOOKUP(A446,'[1]2013-2014_selected_columns'!A:B,2,FALSE)</f>
        <v>Centenary University</v>
      </c>
      <c r="C446" s="2">
        <v>0.90939999999999999</v>
      </c>
      <c r="D446" s="2">
        <v>956</v>
      </c>
      <c r="E446" s="2">
        <v>1</v>
      </c>
      <c r="F446" s="2">
        <v>0.70909999999999995</v>
      </c>
      <c r="G446" s="2">
        <v>24000</v>
      </c>
      <c r="H446" s="2">
        <v>22.863131935999998</v>
      </c>
      <c r="I446" s="2">
        <v>69863.025894000006</v>
      </c>
      <c r="J446" s="2">
        <v>41500</v>
      </c>
      <c r="K446" s="2">
        <v>44100</v>
      </c>
      <c r="L446" s="2">
        <v>49600</v>
      </c>
      <c r="M446" s="2">
        <f t="shared" si="18"/>
        <v>10.811746112713019</v>
      </c>
      <c r="N446" s="2">
        <f t="shared" si="19"/>
        <v>41549.707132903524</v>
      </c>
      <c r="O446" s="2">
        <f t="shared" si="20"/>
        <v>64807215.246024393</v>
      </c>
      <c r="P446" s="2">
        <v>44586</v>
      </c>
    </row>
    <row r="447" spans="1:16">
      <c r="A447" s="2">
        <v>3014</v>
      </c>
      <c r="B447" s="2" t="str">
        <f>VLOOKUP(A447,'[1]2013-2014_selected_columns'!A:B,2,FALSE)</f>
        <v>Baldwin Wallace University</v>
      </c>
      <c r="C447" s="2">
        <v>0.63959999999999995</v>
      </c>
      <c r="D447" s="2">
        <v>1096</v>
      </c>
      <c r="E447" s="2">
        <v>0.41289999999999999</v>
      </c>
      <c r="F447" s="2">
        <v>0.79210000000000003</v>
      </c>
      <c r="G447" s="2">
        <v>27000</v>
      </c>
      <c r="H447" s="2">
        <v>21.64340176</v>
      </c>
      <c r="I447" s="2">
        <v>67770.553079000005</v>
      </c>
      <c r="J447" s="2">
        <v>36800</v>
      </c>
      <c r="K447" s="2">
        <v>42100</v>
      </c>
      <c r="L447" s="2">
        <v>49600</v>
      </c>
      <c r="M447" s="2">
        <f t="shared" si="18"/>
        <v>10.811746112713019</v>
      </c>
      <c r="N447" s="2">
        <f t="shared" si="19"/>
        <v>49426.082102644177</v>
      </c>
      <c r="O447" s="2">
        <f t="shared" si="20"/>
        <v>30247.435020670509</v>
      </c>
      <c r="P447" s="2">
        <v>37504</v>
      </c>
    </row>
    <row r="448" spans="1:16">
      <c r="A448" s="2">
        <v>3109</v>
      </c>
      <c r="B448" s="2" t="str">
        <f>VLOOKUP(A448,'[1]2013-2014_selected_columns'!A:B,2,FALSE)</f>
        <v>Ohio Wesleyan University</v>
      </c>
      <c r="C448" s="2">
        <v>0.75329999999999997</v>
      </c>
      <c r="D448" s="2">
        <v>1123</v>
      </c>
      <c r="E448" s="2">
        <v>0.68969999999999998</v>
      </c>
      <c r="F448" s="2">
        <v>0.80069999999999997</v>
      </c>
      <c r="G448" s="2">
        <v>27000</v>
      </c>
      <c r="H448" s="2">
        <v>19.616940582000002</v>
      </c>
      <c r="I448" s="2">
        <v>92438.238937999995</v>
      </c>
      <c r="J448" s="2">
        <v>32100</v>
      </c>
      <c r="K448" s="2">
        <v>41200</v>
      </c>
      <c r="L448" s="2">
        <v>49600</v>
      </c>
      <c r="M448" s="2">
        <f t="shared" si="18"/>
        <v>10.811746112713019</v>
      </c>
      <c r="N448" s="2">
        <f t="shared" si="19"/>
        <v>51780.926825464005</v>
      </c>
      <c r="O448" s="2">
        <f t="shared" si="20"/>
        <v>4756441.8180285012</v>
      </c>
      <c r="P448" s="2">
        <v>52819</v>
      </c>
    </row>
    <row r="449" spans="1:16">
      <c r="A449" s="2">
        <v>3368</v>
      </c>
      <c r="B449" s="2" t="str">
        <f>VLOOKUP(A449,'[1]2013-2014_selected_columns'!A:B,2,FALSE)</f>
        <v>Saint Vincent College</v>
      </c>
      <c r="C449" s="2">
        <v>0.6875</v>
      </c>
      <c r="D449" s="2">
        <v>1035</v>
      </c>
      <c r="E449" s="2">
        <v>0.96430000000000005</v>
      </c>
      <c r="F449" s="2">
        <v>0.85250000000000004</v>
      </c>
      <c r="G449" s="2">
        <v>27000</v>
      </c>
      <c r="H449" s="2">
        <v>19.869098712</v>
      </c>
      <c r="I449" s="2">
        <v>91713.969956999994</v>
      </c>
      <c r="J449" s="2">
        <v>37300</v>
      </c>
      <c r="K449" s="2">
        <v>43900</v>
      </c>
      <c r="L449" s="2">
        <v>49600</v>
      </c>
      <c r="M449" s="2">
        <f t="shared" si="18"/>
        <v>10.811746112713019</v>
      </c>
      <c r="N449" s="2">
        <f t="shared" si="19"/>
        <v>49438.118059639324</v>
      </c>
      <c r="O449" s="2">
        <f t="shared" si="20"/>
        <v>26205.762614937397</v>
      </c>
      <c r="P449" s="2">
        <v>41591</v>
      </c>
    </row>
    <row r="450" spans="1:16">
      <c r="A450" s="2">
        <v>3578</v>
      </c>
      <c r="B450" s="2" t="str">
        <f>VLOOKUP(A450,'[1]2013-2014_selected_columns'!A:B,2,FALSE)</f>
        <v>University of the Incarnate Word</v>
      </c>
      <c r="C450" s="2">
        <v>0.93069999999999997</v>
      </c>
      <c r="D450" s="2">
        <v>967</v>
      </c>
      <c r="E450" s="2">
        <v>0.45569999999999999</v>
      </c>
      <c r="F450" s="2">
        <v>0.69089999999999996</v>
      </c>
      <c r="G450" s="2">
        <v>26211.5</v>
      </c>
      <c r="H450" s="2">
        <v>25.772565157999999</v>
      </c>
      <c r="I450" s="2">
        <v>51588.560218999999</v>
      </c>
      <c r="J450" s="2">
        <v>40800</v>
      </c>
      <c r="K450" s="2">
        <v>47200</v>
      </c>
      <c r="L450" s="2">
        <v>49600</v>
      </c>
      <c r="M450" s="2">
        <f t="shared" ref="M450:M513" si="21">LN(L450)</f>
        <v>10.811746112713019</v>
      </c>
      <c r="N450" s="2">
        <f t="shared" ref="N450:N513" si="22">EXP(9.40056112121375+(-0.0999767606880919*C450)+(0.000694370459701164*D450)+(-0.0673166076869464*E450)+(0.504864964518593*F450)+(-4.03776182743901E-06*G450)+(0.011048605746393*H450)+(3.07462708295552E-06*I450))</f>
        <v>41549.248447729369</v>
      </c>
      <c r="O450" s="2">
        <f t="shared" ref="O450:O513" si="23">(L450-N450)^2</f>
        <v>64814600.556387968</v>
      </c>
      <c r="P450" s="2">
        <v>34487</v>
      </c>
    </row>
    <row r="451" spans="1:16">
      <c r="A451" s="2">
        <v>3641</v>
      </c>
      <c r="B451" s="2" t="str">
        <f>VLOOKUP(A451,'[1]2013-2014_selected_columns'!A:B,2,FALSE)</f>
        <v>Texas Lutheran University</v>
      </c>
      <c r="C451" s="2">
        <v>0.50870000000000004</v>
      </c>
      <c r="D451" s="2">
        <v>1041</v>
      </c>
      <c r="E451" s="2">
        <v>0.6119</v>
      </c>
      <c r="F451" s="2">
        <v>0.70140000000000002</v>
      </c>
      <c r="G451" s="2">
        <v>27000</v>
      </c>
      <c r="H451" s="2">
        <v>20.484480432000002</v>
      </c>
      <c r="I451" s="2">
        <v>63237.182185999998</v>
      </c>
      <c r="J451" s="2">
        <v>37800</v>
      </c>
      <c r="K451" s="2">
        <v>42900</v>
      </c>
      <c r="L451" s="2">
        <v>49600</v>
      </c>
      <c r="M451" s="2">
        <f t="shared" si="21"/>
        <v>10.811746112713019</v>
      </c>
      <c r="N451" s="2">
        <f t="shared" si="22"/>
        <v>44231.831446475684</v>
      </c>
      <c r="O451" s="2">
        <f t="shared" si="23"/>
        <v>28817233.619047347</v>
      </c>
      <c r="P451" s="2">
        <v>35480</v>
      </c>
    </row>
    <row r="452" spans="1:16">
      <c r="A452" s="2">
        <v>3921</v>
      </c>
      <c r="B452" s="2" t="str">
        <f>VLOOKUP(A452,'[1]2013-2014_selected_columns'!A:B,2,FALSE)</f>
        <v>University of Wisconsin-Platteville</v>
      </c>
      <c r="C452" s="2">
        <v>0.9647</v>
      </c>
      <c r="D452" s="2">
        <v>1050</v>
      </c>
      <c r="E452" s="2">
        <v>0.88019999999999998</v>
      </c>
      <c r="F452" s="2">
        <v>0.75329999999999997</v>
      </c>
      <c r="G452" s="2">
        <v>23512</v>
      </c>
      <c r="H452" s="2">
        <v>20.922132291</v>
      </c>
      <c r="I452" s="2">
        <v>71059.576054000005</v>
      </c>
      <c r="J452" s="2">
        <v>39300</v>
      </c>
      <c r="K452" s="2">
        <v>45500</v>
      </c>
      <c r="L452" s="2">
        <v>49600</v>
      </c>
      <c r="M452" s="2">
        <f t="shared" si="21"/>
        <v>10.811746112713019</v>
      </c>
      <c r="N452" s="2">
        <f t="shared" si="22"/>
        <v>44755.582053940838</v>
      </c>
      <c r="O452" s="2">
        <f t="shared" si="23"/>
        <v>23468385.23610007</v>
      </c>
      <c r="P452" s="2">
        <v>16824</v>
      </c>
    </row>
    <row r="453" spans="1:16">
      <c r="A453" s="2">
        <v>3131</v>
      </c>
      <c r="B453" s="2" t="str">
        <f>VLOOKUP(A453,'[1]2013-2014_selected_columns'!A:B,2,FALSE)</f>
        <v>University of Toledo</v>
      </c>
      <c r="C453" s="2">
        <v>0.9073</v>
      </c>
      <c r="D453" s="2">
        <v>1031</v>
      </c>
      <c r="E453" s="2">
        <v>0.71919999999999995</v>
      </c>
      <c r="F453" s="2">
        <v>0.68049999999999999</v>
      </c>
      <c r="G453" s="2">
        <v>23219.5</v>
      </c>
      <c r="H453" s="2">
        <v>21.925240848000001</v>
      </c>
      <c r="I453" s="2">
        <v>55099.746692000001</v>
      </c>
      <c r="J453" s="2">
        <v>37200</v>
      </c>
      <c r="K453" s="2">
        <v>44700</v>
      </c>
      <c r="L453" s="2">
        <v>49500</v>
      </c>
      <c r="M453" s="2">
        <f t="shared" si="21"/>
        <v>10.809727948556782</v>
      </c>
      <c r="N453" s="2">
        <f t="shared" si="22"/>
        <v>41722.438601109519</v>
      </c>
      <c r="O453" s="2">
        <f t="shared" si="23"/>
        <v>60490461.313511252</v>
      </c>
      <c r="P453" s="2">
        <v>21263</v>
      </c>
    </row>
    <row r="454" spans="1:16">
      <c r="A454" s="2">
        <v>3229</v>
      </c>
      <c r="B454" s="2" t="str">
        <f>VLOOKUP(A454,'[1]2013-2014_selected_columns'!A:B,2,FALSE)</f>
        <v>Albright College</v>
      </c>
      <c r="C454" s="2">
        <v>0.62309999999999999</v>
      </c>
      <c r="D454" s="2">
        <v>1033</v>
      </c>
      <c r="E454" s="2">
        <v>0.48970000000000002</v>
      </c>
      <c r="F454" s="2">
        <v>0.71460000000000001</v>
      </c>
      <c r="G454" s="2">
        <v>28000</v>
      </c>
      <c r="H454" s="2">
        <v>23.704973118000002</v>
      </c>
      <c r="I454" s="2">
        <v>57796.434139999998</v>
      </c>
      <c r="J454" s="2">
        <v>38700</v>
      </c>
      <c r="K454" s="2">
        <v>44700</v>
      </c>
      <c r="L454" s="2">
        <v>49500</v>
      </c>
      <c r="M454" s="2">
        <f t="shared" si="21"/>
        <v>10.809727948556782</v>
      </c>
      <c r="N454" s="2">
        <f t="shared" si="22"/>
        <v>44797.781635280015</v>
      </c>
      <c r="O454" s="2">
        <f t="shared" si="23"/>
        <v>22110857.549509894</v>
      </c>
      <c r="P454" s="2">
        <v>46170</v>
      </c>
    </row>
    <row r="455" spans="1:16">
      <c r="A455" s="2">
        <v>3919</v>
      </c>
      <c r="B455" s="2" t="str">
        <f>VLOOKUP(A455,'[1]2013-2014_selected_columns'!A:B,2,FALSE)</f>
        <v>University of Wisconsin-La Crosse</v>
      </c>
      <c r="C455" s="2">
        <v>0.72</v>
      </c>
      <c r="D455" s="2">
        <v>1130</v>
      </c>
      <c r="E455" s="2">
        <v>0.90259999999999996</v>
      </c>
      <c r="F455" s="2">
        <v>0.86560000000000004</v>
      </c>
      <c r="G455" s="2">
        <v>22500</v>
      </c>
      <c r="H455" s="2">
        <v>20.387891226000001</v>
      </c>
      <c r="I455" s="2">
        <v>82695.884812999997</v>
      </c>
      <c r="J455" s="2">
        <v>38500</v>
      </c>
      <c r="K455" s="2">
        <v>45200</v>
      </c>
      <c r="L455" s="2">
        <v>49500</v>
      </c>
      <c r="M455" s="2">
        <f t="shared" si="21"/>
        <v>10.809727948556782</v>
      </c>
      <c r="N455" s="2">
        <f t="shared" si="22"/>
        <v>53004.64097696649</v>
      </c>
      <c r="O455" s="2">
        <f t="shared" si="23"/>
        <v>12282508.377432631</v>
      </c>
      <c r="P455" s="2">
        <v>17896</v>
      </c>
    </row>
    <row r="456" spans="1:16">
      <c r="A456" s="2">
        <v>1156</v>
      </c>
      <c r="B456" s="2" t="str">
        <f>VLOOKUP(A456,'[1]2013-2014_selected_columns'!A:B,2,FALSE)</f>
        <v>Sonoma State University</v>
      </c>
      <c r="C456" s="2">
        <v>0.81859999999999999</v>
      </c>
      <c r="D456" s="2">
        <v>1006</v>
      </c>
      <c r="E456" s="2">
        <v>0.48139999999999999</v>
      </c>
      <c r="F456" s="2">
        <v>0.84040000000000004</v>
      </c>
      <c r="G456" s="2">
        <v>17750</v>
      </c>
      <c r="H456" s="2">
        <v>22.472545756999999</v>
      </c>
      <c r="I456" s="2">
        <v>63084.543260999999</v>
      </c>
      <c r="J456" s="2">
        <v>38100</v>
      </c>
      <c r="K456" s="2">
        <v>44300</v>
      </c>
      <c r="L456" s="2">
        <v>49300</v>
      </c>
      <c r="M456" s="2">
        <f t="shared" si="21"/>
        <v>10.805679360030782</v>
      </c>
      <c r="N456" s="2">
        <f t="shared" si="22"/>
        <v>48036.700889271116</v>
      </c>
      <c r="O456" s="2">
        <f t="shared" si="23"/>
        <v>1595924.6431683879</v>
      </c>
      <c r="P456" s="2">
        <v>23675</v>
      </c>
    </row>
    <row r="457" spans="1:16">
      <c r="A457" s="2">
        <v>1591</v>
      </c>
      <c r="B457" s="2" t="str">
        <f>VLOOKUP(A457,'[1]2013-2014_selected_columns'!A:B,2,FALSE)</f>
        <v>Shorter University</v>
      </c>
      <c r="C457" s="2">
        <v>0.68069999999999997</v>
      </c>
      <c r="D457" s="2">
        <v>954</v>
      </c>
      <c r="E457" s="2">
        <v>0.67530000000000001</v>
      </c>
      <c r="F457" s="2">
        <v>0.70760000000000001</v>
      </c>
      <c r="G457" s="2">
        <v>26083.5</v>
      </c>
      <c r="H457" s="2">
        <v>28.259197323999999</v>
      </c>
      <c r="I457" s="2">
        <v>49043.781773000002</v>
      </c>
      <c r="J457" s="2">
        <v>35600</v>
      </c>
      <c r="K457" s="2">
        <v>44500</v>
      </c>
      <c r="L457" s="2">
        <v>49300</v>
      </c>
      <c r="M457" s="2">
        <f t="shared" si="21"/>
        <v>10.805679360030782</v>
      </c>
      <c r="N457" s="2">
        <f t="shared" si="22"/>
        <v>42805.291687973106</v>
      </c>
      <c r="O457" s="2">
        <f t="shared" si="23"/>
        <v>42181236.058311231</v>
      </c>
      <c r="P457" s="2">
        <v>30642</v>
      </c>
    </row>
    <row r="458" spans="1:16">
      <c r="A458" s="2">
        <v>1610</v>
      </c>
      <c r="B458" s="2" t="str">
        <f>VLOOKUP(A458,'[1]2013-2014_selected_columns'!A:B,2,FALSE)</f>
        <v>University of Hawaii at Manoa</v>
      </c>
      <c r="C458" s="2">
        <v>0.80089999999999995</v>
      </c>
      <c r="D458" s="2">
        <v>1087</v>
      </c>
      <c r="E458" s="2">
        <v>0.77769999999999995</v>
      </c>
      <c r="F458" s="2">
        <v>0.77869999999999995</v>
      </c>
      <c r="G458" s="2">
        <v>18699.5</v>
      </c>
      <c r="H458" s="2">
        <v>22.555040969</v>
      </c>
      <c r="I458" s="2">
        <v>56058.599393999997</v>
      </c>
      <c r="J458" s="2">
        <v>37800</v>
      </c>
      <c r="K458" s="2">
        <v>44800</v>
      </c>
      <c r="L458" s="2">
        <v>49300</v>
      </c>
      <c r="M458" s="2">
        <f t="shared" si="21"/>
        <v>10.805679360030782</v>
      </c>
      <c r="N458" s="2">
        <f t="shared" si="22"/>
        <v>47198.31922235262</v>
      </c>
      <c r="O458" s="2">
        <f t="shared" si="23"/>
        <v>4417062.0911324946</v>
      </c>
      <c r="P458" s="2">
        <v>18491</v>
      </c>
    </row>
    <row r="459" spans="1:16">
      <c r="A459" s="2">
        <v>1873</v>
      </c>
      <c r="B459" s="2" t="str">
        <f>VLOOKUP(A459,'[1]2013-2014_selected_columns'!A:B,2,FALSE)</f>
        <v>Loras College</v>
      </c>
      <c r="C459" s="2">
        <v>0.69030000000000002</v>
      </c>
      <c r="D459" s="2">
        <v>1088</v>
      </c>
      <c r="E459" s="2">
        <v>0.74850000000000005</v>
      </c>
      <c r="F459" s="2">
        <v>0.81020000000000003</v>
      </c>
      <c r="G459" s="2">
        <v>27000</v>
      </c>
      <c r="H459" s="2">
        <v>19.954606141999999</v>
      </c>
      <c r="I459" s="2">
        <v>93165.670226999995</v>
      </c>
      <c r="J459" s="2">
        <v>36200</v>
      </c>
      <c r="K459" s="2">
        <v>43900</v>
      </c>
      <c r="L459" s="2">
        <v>49200</v>
      </c>
      <c r="M459" s="2">
        <f t="shared" si="21"/>
        <v>10.803648902480399</v>
      </c>
      <c r="N459" s="2">
        <f t="shared" si="22"/>
        <v>51204.261321161728</v>
      </c>
      <c r="O459" s="2">
        <f t="shared" si="23"/>
        <v>4017063.4435049561</v>
      </c>
      <c r="P459" s="2">
        <v>37622</v>
      </c>
    </row>
    <row r="460" spans="1:16">
      <c r="A460" s="2">
        <v>2146</v>
      </c>
      <c r="B460" s="2" t="str">
        <f>VLOOKUP(A460,'[1]2013-2014_selected_columns'!A:B,2,FALSE)</f>
        <v>Emerson College</v>
      </c>
      <c r="C460" s="2">
        <v>0.4798</v>
      </c>
      <c r="D460" s="2">
        <v>1240</v>
      </c>
      <c r="E460" s="2">
        <v>0.4279</v>
      </c>
      <c r="F460" s="2">
        <v>0.88109999999999999</v>
      </c>
      <c r="G460" s="2">
        <v>23250</v>
      </c>
      <c r="H460" s="2">
        <v>19.928998009000001</v>
      </c>
      <c r="I460" s="2">
        <v>110402.11878</v>
      </c>
      <c r="J460" s="2">
        <v>35500</v>
      </c>
      <c r="K460" s="2">
        <v>42500</v>
      </c>
      <c r="L460" s="2">
        <v>49200</v>
      </c>
      <c r="M460" s="2">
        <f t="shared" si="21"/>
        <v>10.803648902480399</v>
      </c>
      <c r="N460" s="2">
        <f t="shared" si="22"/>
        <v>65867.367063336089</v>
      </c>
      <c r="O460" s="2">
        <f t="shared" si="23"/>
        <v>277801124.82398069</v>
      </c>
      <c r="P460" s="2">
        <v>51158</v>
      </c>
    </row>
    <row r="461" spans="1:16">
      <c r="A461" s="2">
        <v>2190</v>
      </c>
      <c r="B461" s="2" t="str">
        <f>VLOOKUP(A461,'[1]2013-2014_selected_columns'!A:B,2,FALSE)</f>
        <v>Worcester State University</v>
      </c>
      <c r="C461" s="2">
        <v>0.60619999999999996</v>
      </c>
      <c r="D461" s="2">
        <v>1016</v>
      </c>
      <c r="E461" s="2">
        <v>1</v>
      </c>
      <c r="F461" s="2">
        <v>0.80279999999999996</v>
      </c>
      <c r="G461" s="2">
        <v>18829</v>
      </c>
      <c r="H461" s="2">
        <v>22.071399261</v>
      </c>
      <c r="I461" s="2">
        <v>68088.293804000001</v>
      </c>
      <c r="J461" s="2">
        <v>39600</v>
      </c>
      <c r="K461" s="2">
        <v>44700</v>
      </c>
      <c r="L461" s="2">
        <v>49200</v>
      </c>
      <c r="M461" s="2">
        <f t="shared" si="21"/>
        <v>10.803648902480399</v>
      </c>
      <c r="N461" s="2">
        <f t="shared" si="22"/>
        <v>47127.023611609569</v>
      </c>
      <c r="O461" s="2">
        <f t="shared" si="23"/>
        <v>4297231.1068242332</v>
      </c>
      <c r="P461" s="2">
        <v>18494</v>
      </c>
    </row>
    <row r="462" spans="1:16">
      <c r="A462" s="2">
        <v>2778</v>
      </c>
      <c r="B462" s="2" t="str">
        <f>VLOOKUP(A462,'[1]2013-2014_selected_columns'!A:B,2,FALSE)</f>
        <v>Mount Saint Mary College</v>
      </c>
      <c r="C462" s="2">
        <v>0.86</v>
      </c>
      <c r="D462" s="2">
        <v>1006</v>
      </c>
      <c r="E462" s="2">
        <v>0.34849999999999998</v>
      </c>
      <c r="F462" s="2">
        <v>0.69550000000000001</v>
      </c>
      <c r="G462" s="2">
        <v>25000</v>
      </c>
      <c r="H462" s="2">
        <v>22.302008032</v>
      </c>
      <c r="I462" s="2">
        <v>80021.587148999999</v>
      </c>
      <c r="J462" s="2">
        <v>40300</v>
      </c>
      <c r="K462" s="2">
        <v>45500</v>
      </c>
      <c r="L462" s="2">
        <v>49200</v>
      </c>
      <c r="M462" s="2">
        <f t="shared" si="21"/>
        <v>10.803648902480399</v>
      </c>
      <c r="N462" s="2">
        <f t="shared" si="22"/>
        <v>45811.485877230138</v>
      </c>
      <c r="O462" s="2">
        <f t="shared" si="23"/>
        <v>11482027.960210809</v>
      </c>
      <c r="P462" s="2">
        <v>38808</v>
      </c>
    </row>
    <row r="463" spans="1:16">
      <c r="A463" s="2">
        <v>2798</v>
      </c>
      <c r="B463" s="2" t="str">
        <f>VLOOKUP(A463,'[1]2013-2014_selected_columns'!A:B,2,FALSE)</f>
        <v>Pratt Institute-Main</v>
      </c>
      <c r="C463" s="2">
        <v>0.55720000000000003</v>
      </c>
      <c r="D463" s="2">
        <v>1140</v>
      </c>
      <c r="E463" s="2">
        <v>0.14230000000000001</v>
      </c>
      <c r="F463" s="2">
        <v>0.86729999999999996</v>
      </c>
      <c r="G463" s="2">
        <v>27000</v>
      </c>
      <c r="H463" s="2">
        <v>20.516260162999998</v>
      </c>
      <c r="I463" s="2">
        <v>81167.742886000007</v>
      </c>
      <c r="J463" s="2">
        <v>35600</v>
      </c>
      <c r="K463" s="2">
        <v>39800</v>
      </c>
      <c r="L463" s="2">
        <v>49200</v>
      </c>
      <c r="M463" s="2">
        <f t="shared" si="21"/>
        <v>10.803648902480399</v>
      </c>
      <c r="N463" s="2">
        <f t="shared" si="22"/>
        <v>55934.892857728308</v>
      </c>
      <c r="O463" s="2">
        <f t="shared" si="23"/>
        <v>45358781.805079773</v>
      </c>
      <c r="P463" s="2">
        <v>54582</v>
      </c>
    </row>
    <row r="464" spans="1:16">
      <c r="A464" s="2">
        <v>3615</v>
      </c>
      <c r="B464" s="2" t="str">
        <f>VLOOKUP(A464,'[1]2013-2014_selected_columns'!A:B,2,FALSE)</f>
        <v>Texas State University</v>
      </c>
      <c r="C464" s="2">
        <v>0.75080000000000002</v>
      </c>
      <c r="D464" s="2">
        <v>1045</v>
      </c>
      <c r="E464" s="2">
        <v>0.73450000000000004</v>
      </c>
      <c r="F464" s="2">
        <v>0.77090000000000003</v>
      </c>
      <c r="G464" s="2">
        <v>21000</v>
      </c>
      <c r="H464" s="2">
        <v>21.820326553000001</v>
      </c>
      <c r="I464" s="2">
        <v>59324.950533000003</v>
      </c>
      <c r="J464" s="2">
        <v>38300</v>
      </c>
      <c r="K464" s="2">
        <v>44100</v>
      </c>
      <c r="L464" s="2">
        <v>49200</v>
      </c>
      <c r="M464" s="2">
        <f t="shared" si="21"/>
        <v>10.803648902480399</v>
      </c>
      <c r="N464" s="2">
        <f t="shared" si="22"/>
        <v>45686.829429162695</v>
      </c>
      <c r="O464" s="2">
        <f t="shared" si="23"/>
        <v>12342367.459797313</v>
      </c>
      <c r="P464" s="2">
        <v>19721</v>
      </c>
    </row>
    <row r="465" spans="1:16">
      <c r="A465" s="2">
        <v>3884</v>
      </c>
      <c r="B465" s="2" t="str">
        <f>VLOOKUP(A465,'[1]2013-2014_selected_columns'!A:B,2,FALSE)</f>
        <v>Ripon College</v>
      </c>
      <c r="C465" s="2">
        <v>0.75149999999999995</v>
      </c>
      <c r="D465" s="2">
        <v>1130</v>
      </c>
      <c r="E465" s="2">
        <v>0.77170000000000005</v>
      </c>
      <c r="F465" s="2">
        <v>0.86270000000000002</v>
      </c>
      <c r="G465" s="2">
        <v>27000</v>
      </c>
      <c r="H465" s="2">
        <v>19.626865672000001</v>
      </c>
      <c r="I465" s="2">
        <v>73637.365672</v>
      </c>
      <c r="J465" s="2">
        <v>33300</v>
      </c>
      <c r="K465" s="2">
        <v>40100</v>
      </c>
      <c r="L465" s="2">
        <v>49200</v>
      </c>
      <c r="M465" s="2">
        <f t="shared" si="21"/>
        <v>10.803648902480399</v>
      </c>
      <c r="N465" s="2">
        <f t="shared" si="22"/>
        <v>50407.908381243025</v>
      </c>
      <c r="O465" s="2">
        <f t="shared" si="23"/>
        <v>1459042.657477146</v>
      </c>
      <c r="P465" s="2">
        <v>40966</v>
      </c>
    </row>
    <row r="466" spans="1:16">
      <c r="A466" s="2">
        <v>3479</v>
      </c>
      <c r="B466" s="2" t="str">
        <f>VLOOKUP(A466,'[1]2013-2014_selected_columns'!A:B,2,FALSE)</f>
        <v>Belmont University</v>
      </c>
      <c r="C466" s="2">
        <v>0.79869999999999997</v>
      </c>
      <c r="D466" s="2">
        <v>1193</v>
      </c>
      <c r="E466" s="2">
        <v>0.47799999999999998</v>
      </c>
      <c r="F466" s="2">
        <v>0.83330000000000004</v>
      </c>
      <c r="G466" s="2">
        <v>23000</v>
      </c>
      <c r="H466" s="2">
        <v>21.099616858000001</v>
      </c>
      <c r="I466" s="2">
        <v>98160.433908000006</v>
      </c>
      <c r="J466" s="2">
        <v>36900</v>
      </c>
      <c r="K466" s="2">
        <v>42400</v>
      </c>
      <c r="L466" s="2">
        <v>49100</v>
      </c>
      <c r="M466" s="2">
        <f t="shared" si="21"/>
        <v>10.801614313782611</v>
      </c>
      <c r="N466" s="2">
        <f t="shared" si="22"/>
        <v>58669.767081491183</v>
      </c>
      <c r="O466" s="2">
        <f t="shared" si="23"/>
        <v>91580441.993992284</v>
      </c>
      <c r="P466" s="2">
        <v>41450</v>
      </c>
    </row>
    <row r="467" spans="1:16">
      <c r="A467" s="2">
        <v>6404</v>
      </c>
      <c r="B467" s="2" t="str">
        <f>VLOOKUP(A467,'[1]2013-2014_selected_columns'!A:B,2,FALSE)</f>
        <v>Nebraska Methodist College of Nursing &amp; Allied Health</v>
      </c>
      <c r="C467" s="2">
        <v>0.33329999999999999</v>
      </c>
      <c r="D467" s="2">
        <v>1070</v>
      </c>
      <c r="E467" s="2">
        <v>0.8226</v>
      </c>
      <c r="F467" s="2">
        <v>0.78569999999999995</v>
      </c>
      <c r="G467" s="2">
        <v>24688</v>
      </c>
      <c r="H467" s="2">
        <v>26.153558052000001</v>
      </c>
      <c r="I467" s="2">
        <v>58762.503745000002</v>
      </c>
      <c r="J467" s="2">
        <v>44400</v>
      </c>
      <c r="K467" s="2">
        <v>46700</v>
      </c>
      <c r="L467" s="2">
        <v>49100</v>
      </c>
      <c r="M467" s="2">
        <f t="shared" si="21"/>
        <v>10.801614313782611</v>
      </c>
      <c r="N467" s="2">
        <f t="shared" si="22"/>
        <v>50084.251340652765</v>
      </c>
      <c r="O467" s="2">
        <f t="shared" si="23"/>
        <v>968750.70157676539</v>
      </c>
      <c r="P467" s="2">
        <v>23987</v>
      </c>
    </row>
    <row r="468" spans="1:16">
      <c r="A468" s="2">
        <v>9345</v>
      </c>
      <c r="B468" s="2" t="str">
        <f>VLOOKUP(A468,'[1]2013-2014_selected_columns'!A:B,2,FALSE)</f>
        <v>Stockton University</v>
      </c>
      <c r="C468" s="2">
        <v>0.62109999999999999</v>
      </c>
      <c r="D468" s="2">
        <v>1068</v>
      </c>
      <c r="E468" s="2">
        <v>0.49109999999999998</v>
      </c>
      <c r="F468" s="2">
        <v>0.86799999999999999</v>
      </c>
      <c r="G468" s="2">
        <v>20500</v>
      </c>
      <c r="H468" s="2">
        <v>21.805281343000001</v>
      </c>
      <c r="I468" s="2">
        <v>72130.437808000002</v>
      </c>
      <c r="J468" s="2">
        <v>36000</v>
      </c>
      <c r="K468" s="2">
        <v>41800</v>
      </c>
      <c r="L468" s="2">
        <v>49100</v>
      </c>
      <c r="M468" s="2">
        <f t="shared" si="21"/>
        <v>10.801614313782611</v>
      </c>
      <c r="N468" s="2">
        <f t="shared" si="22"/>
        <v>52320.044996402874</v>
      </c>
      <c r="O468" s="2">
        <f t="shared" si="23"/>
        <v>10368689.778859185</v>
      </c>
      <c r="P468" s="2">
        <v>26086</v>
      </c>
    </row>
    <row r="469" spans="1:16">
      <c r="A469" s="2">
        <v>11163</v>
      </c>
      <c r="B469" s="2" t="str">
        <f>VLOOKUP(A469,'[1]2013-2014_selected_columns'!A:B,2,FALSE)</f>
        <v>The University of Texas at Tyler</v>
      </c>
      <c r="C469" s="2">
        <v>0.82030000000000003</v>
      </c>
      <c r="D469" s="2">
        <v>1064</v>
      </c>
      <c r="E469" s="2">
        <v>0.77429999999999999</v>
      </c>
      <c r="F469" s="2">
        <v>0.66400000000000003</v>
      </c>
      <c r="G469" s="2">
        <v>17279.5</v>
      </c>
      <c r="H469" s="2">
        <v>24.849413298999998</v>
      </c>
      <c r="I469" s="2">
        <v>46416.742177</v>
      </c>
      <c r="J469" s="2">
        <v>41000</v>
      </c>
      <c r="K469" s="2">
        <v>45400</v>
      </c>
      <c r="L469" s="2">
        <v>49100</v>
      </c>
      <c r="M469" s="2">
        <f t="shared" si="21"/>
        <v>10.801614313782611</v>
      </c>
      <c r="N469" s="2">
        <f t="shared" si="22"/>
        <v>43825.121331206297</v>
      </c>
      <c r="O469" s="2">
        <f t="shared" si="23"/>
        <v>27824344.970494825</v>
      </c>
      <c r="P469" s="2">
        <v>19366</v>
      </c>
    </row>
    <row r="470" spans="1:16">
      <c r="A470" s="2">
        <v>30113</v>
      </c>
      <c r="B470" s="2" t="str">
        <f>VLOOKUP(A470,'[1]2013-2014_selected_columns'!A:B,2,FALSE)</f>
        <v>California State University-San Marcos</v>
      </c>
      <c r="C470" s="2">
        <v>0.62509999999999999</v>
      </c>
      <c r="D470" s="2">
        <v>966</v>
      </c>
      <c r="E470" s="2">
        <v>0.48520000000000002</v>
      </c>
      <c r="F470" s="2">
        <v>0.82299999999999995</v>
      </c>
      <c r="G470" s="2">
        <v>18186</v>
      </c>
      <c r="H470" s="2">
        <v>22.764277919000001</v>
      </c>
      <c r="I470" s="2">
        <v>49565.590942000003</v>
      </c>
      <c r="J470" s="2">
        <v>38100</v>
      </c>
      <c r="K470" s="2">
        <v>44400</v>
      </c>
      <c r="L470" s="2">
        <v>49100</v>
      </c>
      <c r="M470" s="2">
        <f t="shared" si="21"/>
        <v>10.801614313782611</v>
      </c>
      <c r="N470" s="2">
        <f t="shared" si="22"/>
        <v>45349.202205839028</v>
      </c>
      <c r="O470" s="2">
        <f t="shared" si="23"/>
        <v>14068484.092682811</v>
      </c>
      <c r="P470" s="2">
        <v>20386</v>
      </c>
    </row>
    <row r="471" spans="1:16">
      <c r="A471" s="2">
        <v>1137</v>
      </c>
      <c r="B471" s="2" t="str">
        <f>VLOOKUP(A471,'[1]2013-2014_selected_columns'!A:B,2,FALSE)</f>
        <v>California State University-Fullerton</v>
      </c>
      <c r="C471" s="2">
        <v>0.45789999999999997</v>
      </c>
      <c r="D471" s="2">
        <v>1021</v>
      </c>
      <c r="E471" s="2">
        <v>0.4622</v>
      </c>
      <c r="F471" s="2">
        <v>0.88529999999999998</v>
      </c>
      <c r="G471" s="2">
        <v>13750</v>
      </c>
      <c r="H471" s="2">
        <v>22.706938310000002</v>
      </c>
      <c r="I471" s="2">
        <v>45320.207935999999</v>
      </c>
      <c r="J471" s="2">
        <v>36300</v>
      </c>
      <c r="K471" s="2">
        <v>43300</v>
      </c>
      <c r="L471" s="2">
        <v>49000</v>
      </c>
      <c r="M471" s="2">
        <f t="shared" si="21"/>
        <v>10.799575577092764</v>
      </c>
      <c r="N471" s="2">
        <f t="shared" si="22"/>
        <v>49725.877049107985</v>
      </c>
      <c r="O471" s="2">
        <f t="shared" si="23"/>
        <v>526897.49042171601</v>
      </c>
      <c r="P471" s="2">
        <v>16663</v>
      </c>
    </row>
    <row r="472" spans="1:16">
      <c r="A472" s="2">
        <v>1220</v>
      </c>
      <c r="B472" s="2" t="str">
        <f>VLOOKUP(A472,'[1]2013-2014_selected_columns'!A:B,2,FALSE)</f>
        <v>The Master's University and Seminary</v>
      </c>
      <c r="C472" s="2">
        <v>0.61370000000000002</v>
      </c>
      <c r="D472" s="2">
        <v>1104</v>
      </c>
      <c r="E472" s="2">
        <v>0.29260000000000003</v>
      </c>
      <c r="F472" s="2">
        <v>0.80769999999999997</v>
      </c>
      <c r="G472" s="2">
        <v>20147</v>
      </c>
      <c r="H472" s="2">
        <v>21.936426117</v>
      </c>
      <c r="I472" s="2">
        <v>69420.187285000007</v>
      </c>
      <c r="J472" s="2">
        <v>35300</v>
      </c>
      <c r="K472" s="2">
        <v>41800</v>
      </c>
      <c r="L472" s="2">
        <v>49000</v>
      </c>
      <c r="M472" s="2">
        <f t="shared" si="21"/>
        <v>10.799575577092764</v>
      </c>
      <c r="N472" s="2">
        <f t="shared" si="22"/>
        <v>52487.602989712817</v>
      </c>
      <c r="O472" s="2">
        <f t="shared" si="23"/>
        <v>12163374.613853782</v>
      </c>
      <c r="P472" s="2">
        <v>40815</v>
      </c>
    </row>
    <row r="473" spans="1:16">
      <c r="A473" s="2">
        <v>1378</v>
      </c>
      <c r="B473" s="2" t="str">
        <f>VLOOKUP(A473,'[1]2013-2014_selected_columns'!A:B,2,FALSE)</f>
        <v>Central Connecticut State University</v>
      </c>
      <c r="C473" s="2">
        <v>0.64129999999999998</v>
      </c>
      <c r="D473" s="2">
        <v>1006</v>
      </c>
      <c r="E473" s="2">
        <v>0.4879</v>
      </c>
      <c r="F473" s="2">
        <v>0.7681</v>
      </c>
      <c r="G473" s="2">
        <v>21647</v>
      </c>
      <c r="H473" s="2">
        <v>22.201560757999999</v>
      </c>
      <c r="I473" s="2">
        <v>64821.655963999998</v>
      </c>
      <c r="J473" s="2">
        <v>38200</v>
      </c>
      <c r="K473" s="2">
        <v>43300</v>
      </c>
      <c r="L473" s="2">
        <v>49000</v>
      </c>
      <c r="M473" s="2">
        <f t="shared" si="21"/>
        <v>10.799575577092764</v>
      </c>
      <c r="N473" s="2">
        <f t="shared" si="22"/>
        <v>46495.880389668491</v>
      </c>
      <c r="O473" s="2">
        <f t="shared" si="23"/>
        <v>6270615.0228468273</v>
      </c>
      <c r="P473" s="2">
        <v>20372</v>
      </c>
    </row>
    <row r="474" spans="1:16">
      <c r="A474" s="2">
        <v>1692</v>
      </c>
      <c r="B474" s="2" t="str">
        <f>VLOOKUP(A474,'[1]2013-2014_selected_columns'!A:B,2,FALSE)</f>
        <v>Illinois State University</v>
      </c>
      <c r="C474" s="2">
        <v>0.68920000000000003</v>
      </c>
      <c r="D474" s="2">
        <v>1110</v>
      </c>
      <c r="E474" s="2">
        <v>0.72609999999999997</v>
      </c>
      <c r="F474" s="2">
        <v>0.81599999999999995</v>
      </c>
      <c r="G474" s="2">
        <v>21602</v>
      </c>
      <c r="H474" s="2">
        <v>20.762897914</v>
      </c>
      <c r="I474" s="2">
        <v>81296.171239999996</v>
      </c>
      <c r="J474" s="2">
        <v>39700</v>
      </c>
      <c r="K474" s="2">
        <v>44600</v>
      </c>
      <c r="L474" s="2">
        <v>49000</v>
      </c>
      <c r="M474" s="2">
        <f t="shared" si="21"/>
        <v>10.799575577092764</v>
      </c>
      <c r="N474" s="2">
        <f t="shared" si="22"/>
        <v>51928.981425175807</v>
      </c>
      <c r="O474" s="2">
        <f t="shared" si="23"/>
        <v>8578932.1890249029</v>
      </c>
      <c r="P474" s="2">
        <v>25416</v>
      </c>
    </row>
    <row r="475" spans="1:16">
      <c r="A475" s="2">
        <v>1768</v>
      </c>
      <c r="B475" s="2" t="str">
        <f>VLOOKUP(A475,'[1]2013-2014_selected_columns'!A:B,2,FALSE)</f>
        <v>Saint Xavier University</v>
      </c>
      <c r="C475" s="2">
        <v>0.50539999999999996</v>
      </c>
      <c r="D475" s="2">
        <v>1010</v>
      </c>
      <c r="E475" s="2">
        <v>0.44719999999999999</v>
      </c>
      <c r="F475" s="2">
        <v>0.75480000000000003</v>
      </c>
      <c r="G475" s="2">
        <v>24195</v>
      </c>
      <c r="H475" s="2">
        <v>22.048458149999998</v>
      </c>
      <c r="I475" s="2">
        <v>55687.184471</v>
      </c>
      <c r="J475" s="2">
        <v>41100</v>
      </c>
      <c r="K475" s="2">
        <v>45400</v>
      </c>
      <c r="L475" s="2">
        <v>49000</v>
      </c>
      <c r="M475" s="2">
        <f t="shared" si="21"/>
        <v>10.799575577092764</v>
      </c>
      <c r="N475" s="2">
        <f t="shared" si="22"/>
        <v>45226.727999131828</v>
      </c>
      <c r="O475" s="2">
        <f t="shared" si="23"/>
        <v>14237581.592535697</v>
      </c>
      <c r="P475" s="2">
        <v>35284</v>
      </c>
    </row>
    <row r="476" spans="1:16">
      <c r="A476" s="2">
        <v>2210</v>
      </c>
      <c r="B476" s="2" t="str">
        <f>VLOOKUP(A476,'[1]2013-2014_selected_columns'!A:B,2,FALSE)</f>
        <v>University of Massachusetts-Dartmouth</v>
      </c>
      <c r="C476" s="2">
        <v>0.72130000000000005</v>
      </c>
      <c r="D476" s="2">
        <v>1061</v>
      </c>
      <c r="E476" s="2">
        <v>0.61350000000000005</v>
      </c>
      <c r="F476" s="2">
        <v>0.76090000000000002</v>
      </c>
      <c r="G476" s="2">
        <v>25436.5</v>
      </c>
      <c r="H476" s="2">
        <v>21.370273793999999</v>
      </c>
      <c r="I476" s="2">
        <v>66413.820338999998</v>
      </c>
      <c r="J476" s="2">
        <v>39100</v>
      </c>
      <c r="K476" s="2">
        <v>44300</v>
      </c>
      <c r="L476" s="2">
        <v>49000</v>
      </c>
      <c r="M476" s="2">
        <f t="shared" si="21"/>
        <v>10.799575577092764</v>
      </c>
      <c r="N476" s="2">
        <f t="shared" si="22"/>
        <v>46426.740958688177</v>
      </c>
      <c r="O476" s="2">
        <f t="shared" si="23"/>
        <v>6621662.093693044</v>
      </c>
      <c r="P476" s="2">
        <v>23763</v>
      </c>
    </row>
    <row r="477" spans="1:16">
      <c r="A477" s="2">
        <v>3194</v>
      </c>
      <c r="B477" s="2" t="str">
        <f>VLOOKUP(A477,'[1]2013-2014_selected_columns'!A:B,2,FALSE)</f>
        <v>George Fox University</v>
      </c>
      <c r="C477" s="2">
        <v>0.75280000000000002</v>
      </c>
      <c r="D477" s="2">
        <v>1070</v>
      </c>
      <c r="E477" s="2">
        <v>0.44850000000000001</v>
      </c>
      <c r="F477" s="2">
        <v>0.82620000000000005</v>
      </c>
      <c r="G477" s="2">
        <v>21500</v>
      </c>
      <c r="H477" s="2">
        <v>23.816577129999999</v>
      </c>
      <c r="I477" s="2">
        <v>72027.398312000005</v>
      </c>
      <c r="J477" s="2">
        <v>38800</v>
      </c>
      <c r="K477" s="2">
        <v>43500</v>
      </c>
      <c r="L477" s="2">
        <v>49000</v>
      </c>
      <c r="M477" s="2">
        <f t="shared" si="21"/>
        <v>10.799575577092764</v>
      </c>
      <c r="N477" s="2">
        <f t="shared" si="22"/>
        <v>51688.387597388937</v>
      </c>
      <c r="O477" s="2">
        <f t="shared" si="23"/>
        <v>7227427.8737946618</v>
      </c>
      <c r="P477" s="2">
        <v>41836</v>
      </c>
    </row>
    <row r="478" spans="1:16">
      <c r="A478" s="2">
        <v>3223</v>
      </c>
      <c r="B478" s="2" t="str">
        <f>VLOOKUP(A478,'[1]2013-2014_selected_columns'!A:B,2,FALSE)</f>
        <v>University of Oregon</v>
      </c>
      <c r="C478" s="2">
        <v>0.74170000000000003</v>
      </c>
      <c r="D478" s="2">
        <v>1108</v>
      </c>
      <c r="E478" s="2">
        <v>0.70240000000000002</v>
      </c>
      <c r="F478" s="2">
        <v>0.86719999999999997</v>
      </c>
      <c r="G478" s="2">
        <v>21000</v>
      </c>
      <c r="H478" s="2">
        <v>21.578022633</v>
      </c>
      <c r="I478" s="2">
        <v>71719.14056</v>
      </c>
      <c r="J478" s="2">
        <v>37100</v>
      </c>
      <c r="K478" s="2">
        <v>43700</v>
      </c>
      <c r="L478" s="2">
        <v>49000</v>
      </c>
      <c r="M478" s="2">
        <f t="shared" si="21"/>
        <v>10.799575577092764</v>
      </c>
      <c r="N478" s="2">
        <f t="shared" si="22"/>
        <v>52074.476723707507</v>
      </c>
      <c r="O478" s="2">
        <f t="shared" si="23"/>
        <v>9452407.1246192437</v>
      </c>
      <c r="P478" s="2">
        <v>22390</v>
      </c>
    </row>
    <row r="479" spans="1:16">
      <c r="A479" s="2">
        <v>3328</v>
      </c>
      <c r="B479" s="2" t="str">
        <f>VLOOKUP(A479,'[1]2013-2014_selected_columns'!A:B,2,FALSE)</f>
        <v>West Chester University of Pennsylvania</v>
      </c>
      <c r="C479" s="2">
        <v>0.51559999999999995</v>
      </c>
      <c r="D479" s="2">
        <v>1105</v>
      </c>
      <c r="E479" s="2">
        <v>0.73450000000000004</v>
      </c>
      <c r="F479" s="2">
        <v>0.87360000000000004</v>
      </c>
      <c r="G479" s="2">
        <v>22500</v>
      </c>
      <c r="H479" s="2">
        <v>21.235284958000001</v>
      </c>
      <c r="I479" s="2">
        <v>85384.244628</v>
      </c>
      <c r="J479" s="2">
        <v>37900</v>
      </c>
      <c r="K479" s="2">
        <v>42900</v>
      </c>
      <c r="L479" s="2">
        <v>49000</v>
      </c>
      <c r="M479" s="2">
        <f t="shared" si="21"/>
        <v>10.799575577092764</v>
      </c>
      <c r="N479" s="2">
        <f t="shared" si="22"/>
        <v>54950.815875368018</v>
      </c>
      <c r="O479" s="2">
        <f t="shared" si="23"/>
        <v>35412209.582532033</v>
      </c>
      <c r="P479" s="2">
        <v>24997</v>
      </c>
    </row>
    <row r="480" spans="1:16">
      <c r="A480" s="2">
        <v>1122</v>
      </c>
      <c r="B480" s="2" t="str">
        <f>VLOOKUP(A480,'[1]2013-2014_selected_columns'!A:B,2,FALSE)</f>
        <v>Biola University</v>
      </c>
      <c r="C480" s="2">
        <v>0.72860000000000003</v>
      </c>
      <c r="D480" s="2">
        <v>1123</v>
      </c>
      <c r="E480" s="2">
        <v>0.98829999999999996</v>
      </c>
      <c r="F480" s="2">
        <v>0.85009999999999997</v>
      </c>
      <c r="G480" s="2">
        <v>23177.5</v>
      </c>
      <c r="H480" s="2">
        <v>20.250914794</v>
      </c>
      <c r="I480" s="2">
        <v>82345.165708</v>
      </c>
      <c r="J480" s="2">
        <v>36200</v>
      </c>
      <c r="K480" s="2">
        <v>42200</v>
      </c>
      <c r="L480" s="2">
        <v>48900</v>
      </c>
      <c r="M480" s="2">
        <f t="shared" si="21"/>
        <v>10.797532675462964</v>
      </c>
      <c r="N480" s="2">
        <f t="shared" si="22"/>
        <v>51714.454627483829</v>
      </c>
      <c r="O480" s="2">
        <f t="shared" si="23"/>
        <v>7921154.8501651362</v>
      </c>
      <c r="P480" s="2">
        <v>44573</v>
      </c>
    </row>
    <row r="481" spans="1:16">
      <c r="A481" s="2">
        <v>1734</v>
      </c>
      <c r="B481" s="2" t="str">
        <f>VLOOKUP(A481,'[1]2013-2014_selected_columns'!A:B,2,FALSE)</f>
        <v>North Central College</v>
      </c>
      <c r="C481" s="2">
        <v>0.63649999999999995</v>
      </c>
      <c r="D481" s="2">
        <v>1125</v>
      </c>
      <c r="E481" s="2">
        <v>0.49259999999999998</v>
      </c>
      <c r="F481" s="2">
        <v>0.78799999999999903</v>
      </c>
      <c r="G481" s="2">
        <v>25000</v>
      </c>
      <c r="H481" s="2">
        <v>21.025906736</v>
      </c>
      <c r="I481" s="2">
        <v>74673.533102999994</v>
      </c>
      <c r="J481" s="2">
        <v>37100</v>
      </c>
      <c r="K481" s="2">
        <v>46800</v>
      </c>
      <c r="L481" s="2">
        <v>48900</v>
      </c>
      <c r="M481" s="2">
        <f t="shared" si="21"/>
        <v>10.797532675462964</v>
      </c>
      <c r="N481" s="2">
        <f t="shared" si="22"/>
        <v>51211.648087020279</v>
      </c>
      <c r="O481" s="2">
        <f t="shared" si="23"/>
        <v>5343716.8782245172</v>
      </c>
      <c r="P481" s="2">
        <v>41218</v>
      </c>
    </row>
    <row r="482" spans="1:16">
      <c r="A482" s="2">
        <v>2330</v>
      </c>
      <c r="B482" s="2" t="str">
        <f>VLOOKUP(A482,'[1]2013-2014_selected_columns'!A:B,2,FALSE)</f>
        <v>Western Michigan University</v>
      </c>
      <c r="C482" s="2">
        <v>0.82850000000000001</v>
      </c>
      <c r="D482" s="2">
        <v>1030</v>
      </c>
      <c r="E482" s="2">
        <v>0.623</v>
      </c>
      <c r="F482" s="2">
        <v>0.73709999999999998</v>
      </c>
      <c r="G482" s="2">
        <v>26092</v>
      </c>
      <c r="H482" s="2">
        <v>21.789075789000002</v>
      </c>
      <c r="I482" s="2">
        <v>66220.06048</v>
      </c>
      <c r="J482" s="2">
        <v>33000</v>
      </c>
      <c r="K482" s="2">
        <v>41700</v>
      </c>
      <c r="L482" s="2">
        <v>48900</v>
      </c>
      <c r="M482" s="2">
        <f t="shared" si="21"/>
        <v>10.797532675462964</v>
      </c>
      <c r="N482" s="2">
        <f t="shared" si="22"/>
        <v>44449.868608112629</v>
      </c>
      <c r="O482" s="2">
        <f t="shared" si="23"/>
        <v>19803669.405061431</v>
      </c>
      <c r="P482" s="2">
        <v>22483</v>
      </c>
    </row>
    <row r="483" spans="1:16">
      <c r="A483" s="2">
        <v>3359</v>
      </c>
      <c r="B483" s="2" t="str">
        <f>VLOOKUP(A483,'[1]2013-2014_selected_columns'!A:B,2,FALSE)</f>
        <v>Robert Morris University</v>
      </c>
      <c r="C483" s="2">
        <v>0.80510000000000004</v>
      </c>
      <c r="D483" s="2">
        <v>1041</v>
      </c>
      <c r="E483" s="2">
        <v>1</v>
      </c>
      <c r="F483" s="2">
        <v>0.8054</v>
      </c>
      <c r="G483" s="2">
        <v>26875</v>
      </c>
      <c r="H483" s="2">
        <v>22.713604853</v>
      </c>
      <c r="I483" s="2">
        <v>70568.835789000004</v>
      </c>
      <c r="J483" s="2">
        <v>39100</v>
      </c>
      <c r="K483" s="2">
        <v>46100</v>
      </c>
      <c r="L483" s="2">
        <v>48900</v>
      </c>
      <c r="M483" s="2">
        <f t="shared" si="21"/>
        <v>10.797532675462964</v>
      </c>
      <c r="N483" s="2">
        <f t="shared" si="22"/>
        <v>46241.030277518359</v>
      </c>
      <c r="O483" s="2">
        <f t="shared" si="23"/>
        <v>7070119.9850740945</v>
      </c>
      <c r="P483" s="2">
        <v>38274</v>
      </c>
    </row>
    <row r="484" spans="1:16">
      <c r="A484" s="2">
        <v>3391</v>
      </c>
      <c r="B484" s="2" t="str">
        <f>VLOOKUP(A484,'[1]2013-2014_selected_columns'!A:B,2,FALSE)</f>
        <v>Waynesburg University</v>
      </c>
      <c r="C484" s="2">
        <v>0.75229999999999997</v>
      </c>
      <c r="D484" s="2">
        <v>1015</v>
      </c>
      <c r="E484" s="2">
        <v>0.28770000000000001</v>
      </c>
      <c r="F484" s="2">
        <v>0.81479999999999997</v>
      </c>
      <c r="G484" s="2">
        <v>26783.5</v>
      </c>
      <c r="H484" s="2">
        <v>22.247678018999999</v>
      </c>
      <c r="I484" s="2">
        <v>73019.448915999994</v>
      </c>
      <c r="J484" s="2">
        <v>41400</v>
      </c>
      <c r="K484" s="2">
        <v>46500</v>
      </c>
      <c r="L484" s="2">
        <v>48900</v>
      </c>
      <c r="M484" s="2">
        <f t="shared" si="21"/>
        <v>10.797532675462964</v>
      </c>
      <c r="N484" s="2">
        <f t="shared" si="22"/>
        <v>48257.16582858609</v>
      </c>
      <c r="O484" s="2">
        <f t="shared" si="23"/>
        <v>413235.77193740779</v>
      </c>
      <c r="P484" s="2">
        <v>28822</v>
      </c>
    </row>
    <row r="485" spans="1:16">
      <c r="A485" s="2">
        <v>3954</v>
      </c>
      <c r="B485" s="2" t="str">
        <f>VLOOKUP(A485,'[1]2013-2014_selected_columns'!A:B,2,FALSE)</f>
        <v>University of Central Florida</v>
      </c>
      <c r="C485" s="2">
        <v>0.4894</v>
      </c>
      <c r="D485" s="2">
        <v>1175</v>
      </c>
      <c r="E485" s="2">
        <v>0.98070000000000002</v>
      </c>
      <c r="F485" s="2">
        <v>0.87109999999999999</v>
      </c>
      <c r="G485" s="2">
        <v>17450</v>
      </c>
      <c r="H485" s="2">
        <v>23.344290801</v>
      </c>
      <c r="I485" s="2">
        <v>47874.250227999997</v>
      </c>
      <c r="J485" s="2">
        <v>37600</v>
      </c>
      <c r="K485" s="2">
        <v>43400</v>
      </c>
      <c r="L485" s="2">
        <v>48900</v>
      </c>
      <c r="M485" s="2">
        <f t="shared" si="21"/>
        <v>10.797532675462964</v>
      </c>
      <c r="N485" s="2">
        <f t="shared" si="22"/>
        <v>52888.787879980322</v>
      </c>
      <c r="O485" s="2">
        <f t="shared" si="23"/>
        <v>15910428.751477912</v>
      </c>
      <c r="P485" s="2">
        <v>19815</v>
      </c>
    </row>
    <row r="486" spans="1:16">
      <c r="A486" s="2">
        <v>2689</v>
      </c>
      <c r="B486" s="2" t="str">
        <f>VLOOKUP(A486,'[1]2013-2014_selected_columns'!A:B,2,FALSE)</f>
        <v>CUNY Hunter College</v>
      </c>
      <c r="C486" s="2">
        <v>0.29720000000000002</v>
      </c>
      <c r="D486" s="2">
        <v>1160</v>
      </c>
      <c r="E486" s="2">
        <v>0.36890000000000001</v>
      </c>
      <c r="F486" s="2">
        <v>0.8669</v>
      </c>
      <c r="G486" s="2">
        <v>9200</v>
      </c>
      <c r="H486" s="2">
        <v>23.011012219000001</v>
      </c>
      <c r="I486" s="2">
        <v>30537.284357</v>
      </c>
      <c r="J486" s="2">
        <v>37400</v>
      </c>
      <c r="K486" s="2">
        <v>43200</v>
      </c>
      <c r="L486" s="2">
        <v>48800</v>
      </c>
      <c r="M486" s="2">
        <f t="shared" si="21"/>
        <v>10.795485591841238</v>
      </c>
      <c r="N486" s="2">
        <f t="shared" si="22"/>
        <v>54183.681182606262</v>
      </c>
      <c r="O486" s="2">
        <f t="shared" si="23"/>
        <v>28984023.07594876</v>
      </c>
      <c r="P486" s="2">
        <v>14478</v>
      </c>
    </row>
    <row r="487" spans="1:16">
      <c r="A487" s="2">
        <v>2709</v>
      </c>
      <c r="B487" s="2" t="str">
        <f>VLOOKUP(A487,'[1]2013-2014_selected_columns'!A:B,2,FALSE)</f>
        <v>Concordia College-New York</v>
      </c>
      <c r="C487" s="2">
        <v>0.67010000000000003</v>
      </c>
      <c r="D487" s="2">
        <v>912</v>
      </c>
      <c r="E487" s="2">
        <v>1</v>
      </c>
      <c r="F487" s="2">
        <v>0.68520000000000003</v>
      </c>
      <c r="G487" s="2">
        <v>25000</v>
      </c>
      <c r="H487" s="2">
        <v>24.954813359999999</v>
      </c>
      <c r="I487" s="2">
        <v>49825.387032999999</v>
      </c>
      <c r="J487" s="2">
        <v>38100</v>
      </c>
      <c r="K487" s="2">
        <v>45400</v>
      </c>
      <c r="L487" s="2">
        <v>48800</v>
      </c>
      <c r="M487" s="2">
        <f t="shared" si="21"/>
        <v>10.795485591841238</v>
      </c>
      <c r="N487" s="2">
        <f t="shared" si="22"/>
        <v>39081.940212375266</v>
      </c>
      <c r="O487" s="2">
        <f t="shared" si="23"/>
        <v>94440686.035848886</v>
      </c>
      <c r="P487" s="2">
        <v>36593</v>
      </c>
    </row>
    <row r="488" spans="1:16">
      <c r="A488" s="2">
        <v>2817</v>
      </c>
      <c r="B488" s="2" t="str">
        <f>VLOOKUP(A488,'[1]2013-2014_selected_columns'!A:B,2,FALSE)</f>
        <v>St Bonaventure University</v>
      </c>
      <c r="C488" s="2">
        <v>0.79990000000000006</v>
      </c>
      <c r="D488" s="2">
        <v>1075</v>
      </c>
      <c r="E488" s="2">
        <v>0.65859999999999996</v>
      </c>
      <c r="F488" s="2">
        <v>0.80659999999999998</v>
      </c>
      <c r="G488" s="2">
        <v>26990</v>
      </c>
      <c r="H488" s="2">
        <v>19.978818282999999</v>
      </c>
      <c r="I488" s="2">
        <v>82848.730211999995</v>
      </c>
      <c r="J488" s="2">
        <v>35900</v>
      </c>
      <c r="K488" s="2">
        <v>43200</v>
      </c>
      <c r="L488" s="2">
        <v>48800</v>
      </c>
      <c r="M488" s="2">
        <f t="shared" si="21"/>
        <v>10.795485591841238</v>
      </c>
      <c r="N488" s="2">
        <f t="shared" si="22"/>
        <v>48845.384091849119</v>
      </c>
      <c r="O488" s="2">
        <f t="shared" si="23"/>
        <v>2059.7157929692426</v>
      </c>
      <c r="P488" s="2">
        <v>41265</v>
      </c>
    </row>
    <row r="489" spans="1:16">
      <c r="A489" s="2">
        <v>3293</v>
      </c>
      <c r="B489" s="2" t="str">
        <f>VLOOKUP(A489,'[1]2013-2014_selected_columns'!A:B,2,FALSE)</f>
        <v>Lycoming College</v>
      </c>
      <c r="C489" s="2">
        <v>0.71619999999999995</v>
      </c>
      <c r="D489" s="2">
        <v>1047</v>
      </c>
      <c r="E489" s="2">
        <v>0.68640000000000001</v>
      </c>
      <c r="F489" s="2">
        <v>0.7944</v>
      </c>
      <c r="G489" s="2">
        <v>27000</v>
      </c>
      <c r="H489" s="2">
        <v>19.693548387</v>
      </c>
      <c r="I489" s="2">
        <v>80124.398386999994</v>
      </c>
      <c r="J489" s="2">
        <v>35000</v>
      </c>
      <c r="K489" s="2">
        <v>40100</v>
      </c>
      <c r="L489" s="2">
        <v>48800</v>
      </c>
      <c r="M489" s="2">
        <f t="shared" si="21"/>
        <v>10.795485591841238</v>
      </c>
      <c r="N489" s="2">
        <f t="shared" si="22"/>
        <v>47369.866261240983</v>
      </c>
      <c r="O489" s="2">
        <f t="shared" si="23"/>
        <v>2045282.5107368454</v>
      </c>
      <c r="P489" s="2">
        <v>44256</v>
      </c>
    </row>
    <row r="490" spans="1:16">
      <c r="A490" s="2">
        <v>3839</v>
      </c>
      <c r="B490" s="2" t="str">
        <f>VLOOKUP(A490,'[1]2013-2014_selected_columns'!A:B,2,FALSE)</f>
        <v>Carthage College</v>
      </c>
      <c r="C490" s="2">
        <v>0.70179999999999998</v>
      </c>
      <c r="D490" s="2">
        <v>1105</v>
      </c>
      <c r="E490" s="2">
        <v>1</v>
      </c>
      <c r="F490" s="2">
        <v>0.78410000000000002</v>
      </c>
      <c r="G490" s="2">
        <v>27000</v>
      </c>
      <c r="H490" s="2">
        <v>20.905635649000001</v>
      </c>
      <c r="I490" s="2">
        <v>87775.134993</v>
      </c>
      <c r="J490" s="2">
        <v>36700</v>
      </c>
      <c r="K490" s="2">
        <v>42700</v>
      </c>
      <c r="L490" s="2">
        <v>48800</v>
      </c>
      <c r="M490" s="2">
        <f t="shared" si="21"/>
        <v>10.795485591841238</v>
      </c>
      <c r="N490" s="2">
        <f t="shared" si="22"/>
        <v>49914.117801921566</v>
      </c>
      <c r="O490" s="2">
        <f t="shared" si="23"/>
        <v>1241258.4765585414</v>
      </c>
      <c r="P490" s="2">
        <v>44910</v>
      </c>
    </row>
    <row r="491" spans="1:16">
      <c r="A491" s="2">
        <v>1041</v>
      </c>
      <c r="B491" s="2" t="str">
        <f>VLOOKUP(A491,'[1]2013-2014_selected_columns'!A:B,2,FALSE)</f>
        <v>Spring Hill College</v>
      </c>
      <c r="C491" s="2">
        <v>0.4627</v>
      </c>
      <c r="D491" s="2">
        <v>1100</v>
      </c>
      <c r="E491" s="2">
        <v>0.59699999999999998</v>
      </c>
      <c r="F491" s="2">
        <v>0.75590000000000002</v>
      </c>
      <c r="G491" s="2">
        <v>27000</v>
      </c>
      <c r="H491" s="2">
        <v>20.255988024000001</v>
      </c>
      <c r="I491" s="2">
        <v>73851.315868000005</v>
      </c>
      <c r="J491" s="2">
        <v>35700</v>
      </c>
      <c r="K491" s="2">
        <v>40800</v>
      </c>
      <c r="L491" s="2">
        <v>48700</v>
      </c>
      <c r="M491" s="2">
        <f t="shared" si="21"/>
        <v>10.793434309070681</v>
      </c>
      <c r="N491" s="2">
        <f t="shared" si="22"/>
        <v>49089.228152839045</v>
      </c>
      <c r="O491" s="2">
        <f t="shared" si="23"/>
        <v>151498.55496249491</v>
      </c>
      <c r="P491" s="2">
        <v>43325</v>
      </c>
    </row>
    <row r="492" spans="1:16">
      <c r="A492" s="2">
        <v>1987</v>
      </c>
      <c r="B492" s="2" t="str">
        <f>VLOOKUP(A492,'[1]2013-2014_selected_columns'!A:B,2,FALSE)</f>
        <v>Transylvania University</v>
      </c>
      <c r="C492" s="2">
        <v>0.96150000000000002</v>
      </c>
      <c r="D492" s="2">
        <v>1213</v>
      </c>
      <c r="E492" s="2">
        <v>0.83620000000000005</v>
      </c>
      <c r="F492" s="2">
        <v>0.87309999999999999</v>
      </c>
      <c r="G492" s="2">
        <v>27000</v>
      </c>
      <c r="H492" s="2">
        <v>19.529147982000001</v>
      </c>
      <c r="I492" s="2">
        <v>83127.264574000001</v>
      </c>
      <c r="J492" s="2">
        <v>33200</v>
      </c>
      <c r="K492" s="2">
        <v>39700</v>
      </c>
      <c r="L492" s="2">
        <v>48700</v>
      </c>
      <c r="M492" s="2">
        <f t="shared" si="21"/>
        <v>10.793434309070681</v>
      </c>
      <c r="N492" s="2">
        <f t="shared" si="22"/>
        <v>53827.938421236402</v>
      </c>
      <c r="O492" s="2">
        <f t="shared" si="23"/>
        <v>26295752.451992482</v>
      </c>
      <c r="P492" s="2">
        <v>41374</v>
      </c>
    </row>
    <row r="493" spans="1:16">
      <c r="A493" s="2">
        <v>1801</v>
      </c>
      <c r="B493" s="2" t="str">
        <f>VLOOKUP(A493,'[1]2013-2014_selected_columns'!A:B,2,FALSE)</f>
        <v>Hanover College</v>
      </c>
      <c r="C493" s="2">
        <v>0.6673</v>
      </c>
      <c r="D493" s="2">
        <v>1130</v>
      </c>
      <c r="E493" s="2">
        <v>0.92379999999999995</v>
      </c>
      <c r="F493" s="2">
        <v>0.80910000000000004</v>
      </c>
      <c r="G493" s="2">
        <v>27000</v>
      </c>
      <c r="H493" s="2">
        <v>19.715289982000002</v>
      </c>
      <c r="I493" s="2">
        <v>76553.356765999997</v>
      </c>
      <c r="J493" s="2">
        <v>32600</v>
      </c>
      <c r="K493" s="2">
        <v>40900</v>
      </c>
      <c r="L493" s="2">
        <v>48600</v>
      </c>
      <c r="M493" s="2">
        <f t="shared" si="21"/>
        <v>10.791378809888585</v>
      </c>
      <c r="N493" s="2">
        <f t="shared" si="22"/>
        <v>49462.215296449664</v>
      </c>
      <c r="O493" s="2">
        <f t="shared" si="23"/>
        <v>743415.21743178123</v>
      </c>
      <c r="P493" s="2">
        <v>42198</v>
      </c>
    </row>
    <row r="494" spans="1:16">
      <c r="A494" s="2">
        <v>1813</v>
      </c>
      <c r="B494" s="2" t="str">
        <f>VLOOKUP(A494,'[1]2013-2014_selected_columns'!A:B,2,FALSE)</f>
        <v>Indiana University-Purdue University-Indianapolis</v>
      </c>
      <c r="C494" s="2">
        <v>0.69579999999999997</v>
      </c>
      <c r="D494" s="2">
        <v>1013</v>
      </c>
      <c r="E494" s="2">
        <v>0.57509999999999994</v>
      </c>
      <c r="F494" s="2">
        <v>0.71950000000000003</v>
      </c>
      <c r="G494" s="2">
        <v>24000</v>
      </c>
      <c r="H494" s="2">
        <v>23.270085618</v>
      </c>
      <c r="I494" s="2">
        <v>53181.046527999999</v>
      </c>
      <c r="J494" s="2">
        <v>41000</v>
      </c>
      <c r="K494" s="2">
        <v>44900</v>
      </c>
      <c r="L494" s="2">
        <v>48600</v>
      </c>
      <c r="M494" s="2">
        <f t="shared" si="21"/>
        <v>10.791378809888585</v>
      </c>
      <c r="N494" s="2">
        <f t="shared" si="22"/>
        <v>43592.427430641896</v>
      </c>
      <c r="O494" s="2">
        <f t="shared" si="23"/>
        <v>25075783.037387729</v>
      </c>
      <c r="P494" s="2">
        <v>20846</v>
      </c>
    </row>
    <row r="495" spans="1:16">
      <c r="A495" s="2">
        <v>2008</v>
      </c>
      <c r="B495" s="2" t="str">
        <f>VLOOKUP(A495,'[1]2013-2014_selected_columns'!A:B,2,FALSE)</f>
        <v>Louisiana Tech University</v>
      </c>
      <c r="C495" s="2">
        <v>0.6744</v>
      </c>
      <c r="D495" s="2">
        <v>1089</v>
      </c>
      <c r="E495" s="2">
        <v>0.8468</v>
      </c>
      <c r="F495" s="2">
        <v>0.78639999999999999</v>
      </c>
      <c r="G495" s="2">
        <v>19401</v>
      </c>
      <c r="H495" s="2">
        <v>21.274134419999999</v>
      </c>
      <c r="I495" s="2">
        <v>59547.740937000002</v>
      </c>
      <c r="J495" s="2">
        <v>37800</v>
      </c>
      <c r="K495" s="2">
        <v>43800</v>
      </c>
      <c r="L495" s="2">
        <v>48600</v>
      </c>
      <c r="M495" s="2">
        <f t="shared" si="21"/>
        <v>10.791378809888585</v>
      </c>
      <c r="N495" s="2">
        <f t="shared" si="22"/>
        <v>47530.568610601833</v>
      </c>
      <c r="O495" s="2">
        <f t="shared" si="23"/>
        <v>1143683.496630094</v>
      </c>
      <c r="P495" s="2">
        <v>16983</v>
      </c>
    </row>
    <row r="496" spans="1:16">
      <c r="A496" s="2">
        <v>2975</v>
      </c>
      <c r="B496" s="2" t="str">
        <f>VLOOKUP(A496,'[1]2013-2014_selected_columns'!A:B,2,FALSE)</f>
        <v>University of North Carolina at Charlotte</v>
      </c>
      <c r="C496" s="2">
        <v>0.68520000000000003</v>
      </c>
      <c r="D496" s="2">
        <v>1066</v>
      </c>
      <c r="E496" s="2">
        <v>0.72109999999999996</v>
      </c>
      <c r="F496" s="2">
        <v>0.80379999999999996</v>
      </c>
      <c r="G496" s="2">
        <v>21990</v>
      </c>
      <c r="H496" s="2">
        <v>22.313382218000001</v>
      </c>
      <c r="I496" s="2">
        <v>59219.426306000001</v>
      </c>
      <c r="J496" s="2">
        <v>37000</v>
      </c>
      <c r="K496" s="2">
        <v>42300</v>
      </c>
      <c r="L496" s="2">
        <v>48600</v>
      </c>
      <c r="M496" s="2">
        <f t="shared" si="21"/>
        <v>10.791378809888585</v>
      </c>
      <c r="N496" s="2">
        <f t="shared" si="22"/>
        <v>47540.793875277493</v>
      </c>
      <c r="O496" s="2">
        <f t="shared" si="23"/>
        <v>1121917.61464967</v>
      </c>
      <c r="P496" s="2">
        <v>17767</v>
      </c>
    </row>
    <row r="497" spans="1:16">
      <c r="A497" s="2">
        <v>3181</v>
      </c>
      <c r="B497" s="2" t="str">
        <f>VLOOKUP(A497,'[1]2013-2014_selected_columns'!A:B,2,FALSE)</f>
        <v>Southwestern Oklahoma State University</v>
      </c>
      <c r="C497" s="2">
        <v>0.90259999999999996</v>
      </c>
      <c r="D497" s="2">
        <v>990</v>
      </c>
      <c r="E497" s="2">
        <v>1</v>
      </c>
      <c r="F497" s="2">
        <v>0.70079999999999998</v>
      </c>
      <c r="G497" s="2">
        <v>15284.5</v>
      </c>
      <c r="H497" s="2">
        <v>22.848540146000001</v>
      </c>
      <c r="I497" s="2">
        <v>49387.613139000001</v>
      </c>
      <c r="J497" s="2">
        <v>38600</v>
      </c>
      <c r="K497" s="2">
        <v>44400</v>
      </c>
      <c r="L497" s="2">
        <v>48600</v>
      </c>
      <c r="M497" s="2">
        <f t="shared" si="21"/>
        <v>10.791378809888585</v>
      </c>
      <c r="N497" s="2">
        <f t="shared" si="22"/>
        <v>41225.795582679413</v>
      </c>
      <c r="O497" s="2">
        <f t="shared" si="23"/>
        <v>54378890.788430452</v>
      </c>
      <c r="P497" s="2">
        <v>16660</v>
      </c>
    </row>
    <row r="498" spans="1:16">
      <c r="A498" s="2">
        <v>3216</v>
      </c>
      <c r="B498" s="2" t="str">
        <f>VLOOKUP(A498,'[1]2013-2014_selected_columns'!A:B,2,FALSE)</f>
        <v>Portland State University</v>
      </c>
      <c r="C498" s="2">
        <v>0.61170000000000002</v>
      </c>
      <c r="D498" s="2">
        <v>1045</v>
      </c>
      <c r="E498" s="2">
        <v>0.50329999999999997</v>
      </c>
      <c r="F498" s="2">
        <v>0.73029999999999995</v>
      </c>
      <c r="G498" s="2">
        <v>22332</v>
      </c>
      <c r="H498" s="2">
        <v>26.502155370000001</v>
      </c>
      <c r="I498" s="2">
        <v>37656.553425999999</v>
      </c>
      <c r="J498" s="2">
        <v>36400</v>
      </c>
      <c r="K498" s="2">
        <v>42200</v>
      </c>
      <c r="L498" s="2">
        <v>48600</v>
      </c>
      <c r="M498" s="2">
        <f t="shared" si="21"/>
        <v>10.791378809888585</v>
      </c>
      <c r="N498" s="2">
        <f t="shared" si="22"/>
        <v>45173.47376870986</v>
      </c>
      <c r="O498" s="2">
        <f t="shared" si="23"/>
        <v>11741082.013719408</v>
      </c>
      <c r="P498" s="2">
        <v>19843</v>
      </c>
    </row>
    <row r="499" spans="1:16">
      <c r="A499" s="2">
        <v>3298</v>
      </c>
      <c r="B499" s="2" t="str">
        <f>VLOOKUP(A499,'[1]2013-2014_selected_columns'!A:B,2,FALSE)</f>
        <v>Messiah College</v>
      </c>
      <c r="C499" s="2">
        <v>0.65900000000000003</v>
      </c>
      <c r="D499" s="2">
        <v>1154</v>
      </c>
      <c r="E499" s="2">
        <v>0.55799999999999905</v>
      </c>
      <c r="F499" s="2">
        <v>0.86580000000000001</v>
      </c>
      <c r="G499" s="2">
        <v>26200</v>
      </c>
      <c r="H499" s="2">
        <v>19.774959082999999</v>
      </c>
      <c r="I499" s="2">
        <v>89544.345335999998</v>
      </c>
      <c r="J499" s="2">
        <v>35800</v>
      </c>
      <c r="K499" s="2">
        <v>41600</v>
      </c>
      <c r="L499" s="2">
        <v>48600</v>
      </c>
      <c r="M499" s="2">
        <f t="shared" si="21"/>
        <v>10.791378809888585</v>
      </c>
      <c r="N499" s="2">
        <f t="shared" si="22"/>
        <v>55466.870944175265</v>
      </c>
      <c r="O499" s="2">
        <f t="shared" si="23"/>
        <v>47153916.563958503</v>
      </c>
      <c r="P499" s="2">
        <v>41341</v>
      </c>
    </row>
    <row r="500" spans="1:16">
      <c r="A500" s="2">
        <v>3646</v>
      </c>
      <c r="B500" s="2" t="str">
        <f>VLOOKUP(A500,'[1]2013-2014_selected_columns'!A:B,2,FALSE)</f>
        <v>Texas Woman's University</v>
      </c>
      <c r="C500" s="2">
        <v>0.86029999999999995</v>
      </c>
      <c r="D500" s="2">
        <v>953</v>
      </c>
      <c r="E500" s="2">
        <v>0.9718</v>
      </c>
      <c r="F500" s="2">
        <v>0.72809999999999997</v>
      </c>
      <c r="G500" s="2">
        <v>19500</v>
      </c>
      <c r="H500" s="2">
        <v>25.240290831999999</v>
      </c>
      <c r="I500" s="2">
        <v>43369.783826999999</v>
      </c>
      <c r="J500" s="2">
        <v>40900</v>
      </c>
      <c r="K500" s="2">
        <v>44300</v>
      </c>
      <c r="L500" s="2">
        <v>48600</v>
      </c>
      <c r="M500" s="2">
        <f t="shared" si="21"/>
        <v>10.791378809888585</v>
      </c>
      <c r="N500" s="2">
        <f t="shared" si="22"/>
        <v>40616.905154136046</v>
      </c>
      <c r="O500" s="2">
        <f t="shared" si="23"/>
        <v>63729803.318059631</v>
      </c>
      <c r="P500" s="2">
        <v>16345</v>
      </c>
    </row>
    <row r="501" spans="1:16">
      <c r="A501" s="2">
        <v>3677</v>
      </c>
      <c r="B501" s="2" t="str">
        <f>VLOOKUP(A501,'[1]2013-2014_selected_columns'!A:B,2,FALSE)</f>
        <v>Utah State University</v>
      </c>
      <c r="C501" s="2">
        <v>0.96740000000000004</v>
      </c>
      <c r="D501" s="2">
        <v>1087</v>
      </c>
      <c r="E501" s="2">
        <v>0.9627</v>
      </c>
      <c r="F501" s="2">
        <v>0.65769999999999995</v>
      </c>
      <c r="G501" s="2">
        <v>12000</v>
      </c>
      <c r="H501" s="2">
        <v>23.871470879</v>
      </c>
      <c r="I501" s="2">
        <v>46754.967720000001</v>
      </c>
      <c r="J501" s="2">
        <v>36100</v>
      </c>
      <c r="K501" s="2">
        <v>42100</v>
      </c>
      <c r="L501" s="2">
        <v>48600</v>
      </c>
      <c r="M501" s="2">
        <f t="shared" si="21"/>
        <v>10.791378809888585</v>
      </c>
      <c r="N501" s="2">
        <f t="shared" si="22"/>
        <v>43691.799105231497</v>
      </c>
      <c r="O501" s="2">
        <f t="shared" si="23"/>
        <v>24090436.02340633</v>
      </c>
      <c r="P501" s="2">
        <v>16020</v>
      </c>
    </row>
    <row r="502" spans="1:16">
      <c r="A502" s="2">
        <v>2524</v>
      </c>
      <c r="B502" s="2" t="str">
        <f>VLOOKUP(A502,'[1]2013-2014_selected_columns'!A:B,2,FALSE)</f>
        <v>William Jewell College</v>
      </c>
      <c r="C502" s="2">
        <v>0.57779999999999998</v>
      </c>
      <c r="D502" s="2">
        <v>1146</v>
      </c>
      <c r="E502" s="2">
        <v>0.58620000000000005</v>
      </c>
      <c r="F502" s="2">
        <v>0.76070000000000004</v>
      </c>
      <c r="G502" s="2">
        <v>26000</v>
      </c>
      <c r="H502" s="2">
        <v>21.44</v>
      </c>
      <c r="I502" s="2">
        <v>75193.815000000002</v>
      </c>
      <c r="J502" s="2">
        <v>39200</v>
      </c>
      <c r="K502" s="2">
        <v>46900</v>
      </c>
      <c r="L502" s="2">
        <v>48500</v>
      </c>
      <c r="M502" s="2">
        <f t="shared" si="21"/>
        <v>10.789319076925574</v>
      </c>
      <c r="N502" s="2">
        <f t="shared" si="22"/>
        <v>51340.034096074538</v>
      </c>
      <c r="O502" s="2">
        <f t="shared" si="23"/>
        <v>8065793.6668659179</v>
      </c>
      <c r="P502" s="2">
        <v>42688</v>
      </c>
    </row>
    <row r="503" spans="1:16">
      <c r="A503" s="2">
        <v>3496</v>
      </c>
      <c r="B503" s="2" t="str">
        <f>VLOOKUP(A503,'[1]2013-2014_selected_columns'!A:B,2,FALSE)</f>
        <v>King University</v>
      </c>
      <c r="C503" s="2">
        <v>0.63770000000000004</v>
      </c>
      <c r="D503" s="2">
        <v>1039</v>
      </c>
      <c r="E503" s="2">
        <v>1</v>
      </c>
      <c r="F503" s="2">
        <v>0.68689999999999996</v>
      </c>
      <c r="G503" s="2">
        <v>19000</v>
      </c>
      <c r="H503" s="2">
        <v>30.277033493000001</v>
      </c>
      <c r="I503" s="2">
        <v>47450.893779999999</v>
      </c>
      <c r="J503" s="2">
        <v>42300</v>
      </c>
      <c r="K503" s="2">
        <v>43000</v>
      </c>
      <c r="L503" s="2">
        <v>48500</v>
      </c>
      <c r="M503" s="2">
        <f t="shared" si="21"/>
        <v>10.789319076925574</v>
      </c>
      <c r="N503" s="2">
        <f t="shared" si="22"/>
        <v>46231.992678484334</v>
      </c>
      <c r="O503" s="2">
        <f t="shared" si="23"/>
        <v>5143857.2104486665</v>
      </c>
      <c r="P503" s="2">
        <v>36533</v>
      </c>
    </row>
    <row r="504" spans="1:16">
      <c r="A504" s="2">
        <v>3794</v>
      </c>
      <c r="B504" s="2" t="str">
        <f>VLOOKUP(A504,'[1]2013-2014_selected_columns'!A:B,2,FALSE)</f>
        <v>Saint Martin's University</v>
      </c>
      <c r="C504" s="2">
        <v>0.875999999999999</v>
      </c>
      <c r="D504" s="2">
        <v>1057</v>
      </c>
      <c r="E504" s="2">
        <v>0.40739999999999998</v>
      </c>
      <c r="F504" s="2">
        <v>0.82889999999999997</v>
      </c>
      <c r="G504" s="2">
        <v>23738</v>
      </c>
      <c r="H504" s="2">
        <v>24.472701148999999</v>
      </c>
      <c r="I504" s="2">
        <v>59721.892241000001</v>
      </c>
      <c r="J504" s="2">
        <v>39700</v>
      </c>
      <c r="K504" s="2">
        <v>43500</v>
      </c>
      <c r="L504" s="2">
        <v>48500</v>
      </c>
      <c r="M504" s="2">
        <f t="shared" si="21"/>
        <v>10.789319076925574</v>
      </c>
      <c r="N504" s="2">
        <f t="shared" si="22"/>
        <v>48832.542372377349</v>
      </c>
      <c r="O504" s="2">
        <f t="shared" si="23"/>
        <v>110584.42942635561</v>
      </c>
      <c r="P504" s="2">
        <v>40458</v>
      </c>
    </row>
    <row r="505" spans="1:16">
      <c r="A505" s="2">
        <v>3799</v>
      </c>
      <c r="B505" s="2" t="str">
        <f>VLOOKUP(A505,'[1]2013-2014_selected_columns'!A:B,2,FALSE)</f>
        <v>Walla Walla University</v>
      </c>
      <c r="C505" s="2">
        <v>0.92859999999999998</v>
      </c>
      <c r="D505" s="2">
        <v>1072</v>
      </c>
      <c r="E505" s="2">
        <v>0.9496</v>
      </c>
      <c r="F505" s="2">
        <v>0.77410000000000001</v>
      </c>
      <c r="G505" s="2">
        <v>27000</v>
      </c>
      <c r="H505" s="2">
        <v>21.091503268</v>
      </c>
      <c r="I505" s="2">
        <v>77986.836601000003</v>
      </c>
      <c r="J505" s="2">
        <v>38300</v>
      </c>
      <c r="K505" s="2">
        <v>44200</v>
      </c>
      <c r="L505" s="2">
        <v>48500</v>
      </c>
      <c r="M505" s="2">
        <f t="shared" si="21"/>
        <v>10.789319076925574</v>
      </c>
      <c r="N505" s="2">
        <f t="shared" si="22"/>
        <v>46294.226154252217</v>
      </c>
      <c r="O505" s="2">
        <f t="shared" si="23"/>
        <v>4865438.2585849632</v>
      </c>
      <c r="P505" s="2">
        <v>34747</v>
      </c>
    </row>
    <row r="506" spans="1:16">
      <c r="A506" s="2">
        <v>1487</v>
      </c>
      <c r="B506" s="2" t="str">
        <f>VLOOKUP(A506,'[1]2013-2014_selected_columns'!A:B,2,FALSE)</f>
        <v>Eckerd College</v>
      </c>
      <c r="C506" s="2">
        <v>0.71040000000000003</v>
      </c>
      <c r="D506" s="2">
        <v>1138</v>
      </c>
      <c r="E506" s="2">
        <v>0.69069999999999998</v>
      </c>
      <c r="F506" s="2">
        <v>0.83209999999999995</v>
      </c>
      <c r="G506" s="2">
        <v>27000</v>
      </c>
      <c r="H506" s="2">
        <v>23.474725275000001</v>
      </c>
      <c r="I506" s="2">
        <v>84360.489010999998</v>
      </c>
      <c r="J506" s="2">
        <v>34900</v>
      </c>
      <c r="K506" s="2">
        <v>39300</v>
      </c>
      <c r="L506" s="2">
        <v>48400</v>
      </c>
      <c r="M506" s="2">
        <f t="shared" si="21"/>
        <v>10.787255092704724</v>
      </c>
      <c r="N506" s="2">
        <f t="shared" si="22"/>
        <v>54342.083766980497</v>
      </c>
      <c r="O506" s="2">
        <f t="shared" si="23"/>
        <v>35308359.493813135</v>
      </c>
      <c r="P506" s="2">
        <v>49802</v>
      </c>
    </row>
    <row r="507" spans="1:16">
      <c r="A507" s="2">
        <v>2380</v>
      </c>
      <c r="B507" s="2" t="str">
        <f>VLOOKUP(A507,'[1]2013-2014_selected_columns'!A:B,2,FALSE)</f>
        <v>Saint Mary's University of Minnesota</v>
      </c>
      <c r="C507" s="2">
        <v>0.74850000000000005</v>
      </c>
      <c r="D507" s="2">
        <v>1068</v>
      </c>
      <c r="E507" s="2">
        <v>0.1923</v>
      </c>
      <c r="F507" s="2">
        <v>0.78959999999999997</v>
      </c>
      <c r="G507" s="2">
        <v>21000</v>
      </c>
      <c r="H507" s="2">
        <v>25.942115768000001</v>
      </c>
      <c r="I507" s="2">
        <v>66224.817364999995</v>
      </c>
      <c r="J507" s="2">
        <v>39000</v>
      </c>
      <c r="K507" s="2">
        <v>43900</v>
      </c>
      <c r="L507" s="2">
        <v>48400</v>
      </c>
      <c r="M507" s="2">
        <f t="shared" si="21"/>
        <v>10.787255092704724</v>
      </c>
      <c r="N507" s="2">
        <f t="shared" si="22"/>
        <v>51971.999798791563</v>
      </c>
      <c r="O507" s="2">
        <f t="shared" si="23"/>
        <v>12759182.562566968</v>
      </c>
      <c r="P507" s="2">
        <v>38470</v>
      </c>
    </row>
    <row r="508" spans="1:16">
      <c r="A508" s="2">
        <v>2638</v>
      </c>
      <c r="B508" s="2" t="str">
        <f>VLOOKUP(A508,'[1]2013-2014_selected_columns'!A:B,2,FALSE)</f>
        <v>Saint Peter's University</v>
      </c>
      <c r="C508" s="2">
        <v>0.54079999999999995</v>
      </c>
      <c r="D508" s="2">
        <v>913</v>
      </c>
      <c r="E508" s="2">
        <v>0.43819999999999998</v>
      </c>
      <c r="F508" s="2">
        <v>0.74360000000000004</v>
      </c>
      <c r="G508" s="2">
        <v>23000</v>
      </c>
      <c r="H508" s="2">
        <v>22.912152269</v>
      </c>
      <c r="I508" s="2">
        <v>44319.341873999998</v>
      </c>
      <c r="J508" s="2">
        <v>37100</v>
      </c>
      <c r="K508" s="2">
        <v>42000</v>
      </c>
      <c r="L508" s="2">
        <v>48400</v>
      </c>
      <c r="M508" s="2">
        <f t="shared" si="21"/>
        <v>10.787255092704724</v>
      </c>
      <c r="N508" s="2">
        <f t="shared" si="22"/>
        <v>41065.253647341684</v>
      </c>
      <c r="O508" s="2">
        <f t="shared" si="23"/>
        <v>53798504.057834469</v>
      </c>
      <c r="P508" s="2">
        <v>40921</v>
      </c>
    </row>
    <row r="509" spans="1:16">
      <c r="A509" s="2">
        <v>3702</v>
      </c>
      <c r="B509" s="2" t="str">
        <f>VLOOKUP(A509,'[1]2013-2014_selected_columns'!A:B,2,FALSE)</f>
        <v>Averett University</v>
      </c>
      <c r="C509" s="2">
        <v>0.63287614601018505</v>
      </c>
      <c r="D509" s="2">
        <v>941</v>
      </c>
      <c r="E509" s="2">
        <v>1</v>
      </c>
      <c r="F509" s="2">
        <v>0.66930000000000001</v>
      </c>
      <c r="G509" s="2">
        <v>25000</v>
      </c>
      <c r="H509" s="2">
        <v>27.285575048999998</v>
      </c>
      <c r="I509" s="2">
        <v>51386.217348999999</v>
      </c>
      <c r="J509" s="2">
        <v>39200</v>
      </c>
      <c r="K509" s="2">
        <v>42700</v>
      </c>
      <c r="L509" s="2">
        <v>48400</v>
      </c>
      <c r="M509" s="2">
        <f t="shared" si="21"/>
        <v>10.787255092704724</v>
      </c>
      <c r="N509" s="2">
        <f t="shared" si="22"/>
        <v>40937.316135008383</v>
      </c>
      <c r="O509" s="2">
        <f t="shared" si="23"/>
        <v>55691650.468806222</v>
      </c>
      <c r="P509" s="2">
        <v>36240</v>
      </c>
    </row>
    <row r="510" spans="1:16">
      <c r="A510" s="2">
        <v>1606</v>
      </c>
      <c r="B510" s="2" t="str">
        <f>VLOOKUP(A510,'[1]2013-2014_selected_columns'!A:B,2,FALSE)</f>
        <v>Brigham Young University-Hawaii</v>
      </c>
      <c r="C510" s="2">
        <v>0.3604</v>
      </c>
      <c r="D510" s="2">
        <v>1081</v>
      </c>
      <c r="E510" s="2">
        <v>1</v>
      </c>
      <c r="F510" s="2">
        <v>0.61319999999999997</v>
      </c>
      <c r="G510" s="2">
        <v>9400</v>
      </c>
      <c r="H510" s="2">
        <v>21.971518987</v>
      </c>
      <c r="I510" s="2">
        <v>44316.315401</v>
      </c>
      <c r="J510" s="2">
        <v>33100</v>
      </c>
      <c r="K510" s="2">
        <v>40600</v>
      </c>
      <c r="L510" s="2">
        <v>48300</v>
      </c>
      <c r="M510" s="2">
        <f t="shared" si="21"/>
        <v>10.785186839640664</v>
      </c>
      <c r="N510" s="2">
        <f t="shared" si="22"/>
        <v>44287.882481273511</v>
      </c>
      <c r="O510" s="2">
        <f t="shared" si="23"/>
        <v>16097086.984071998</v>
      </c>
      <c r="P510" s="2">
        <v>14544</v>
      </c>
    </row>
    <row r="511" spans="1:16">
      <c r="A511" s="2">
        <v>1722</v>
      </c>
      <c r="B511" s="2" t="str">
        <f>VLOOKUP(A511,'[1]2013-2014_selected_columns'!A:B,2,FALSE)</f>
        <v>McKendree University</v>
      </c>
      <c r="C511" s="2">
        <v>0.62890000000000001</v>
      </c>
      <c r="D511" s="2">
        <v>1046</v>
      </c>
      <c r="E511" s="2">
        <v>1</v>
      </c>
      <c r="F511" s="2">
        <v>0.74650000000000005</v>
      </c>
      <c r="G511" s="2">
        <v>23015</v>
      </c>
      <c r="H511" s="2">
        <v>25.677573822999999</v>
      </c>
      <c r="I511" s="2">
        <v>57949.937748999997</v>
      </c>
      <c r="J511" s="2">
        <v>37400</v>
      </c>
      <c r="K511" s="2">
        <v>41900</v>
      </c>
      <c r="L511" s="2">
        <v>48300</v>
      </c>
      <c r="M511" s="2">
        <f t="shared" si="21"/>
        <v>10.785186839640664</v>
      </c>
      <c r="N511" s="2">
        <f t="shared" si="22"/>
        <v>46282.03143934429</v>
      </c>
      <c r="O511" s="2">
        <f t="shared" si="23"/>
        <v>4072197.1117948797</v>
      </c>
      <c r="P511" s="2">
        <v>37004</v>
      </c>
    </row>
    <row r="512" spans="1:16">
      <c r="A512" s="2">
        <v>1889</v>
      </c>
      <c r="B512" s="2" t="str">
        <f>VLOOKUP(A512,'[1]2013-2014_selected_columns'!A:B,2,FALSE)</f>
        <v>Saint Ambrose University</v>
      </c>
      <c r="C512" s="2">
        <v>0.9617</v>
      </c>
      <c r="D512" s="2">
        <v>1050</v>
      </c>
      <c r="E512" s="2">
        <v>0.98750000000000004</v>
      </c>
      <c r="F512" s="2">
        <v>0.80210000000000004</v>
      </c>
      <c r="G512" s="2">
        <v>25750</v>
      </c>
      <c r="H512" s="2">
        <v>22.117006802999999</v>
      </c>
      <c r="I512" s="2">
        <v>80614.836053999999</v>
      </c>
      <c r="J512" s="2">
        <v>40000</v>
      </c>
      <c r="K512" s="2">
        <v>44500</v>
      </c>
      <c r="L512" s="2">
        <v>48300</v>
      </c>
      <c r="M512" s="2">
        <f t="shared" si="21"/>
        <v>10.785186839640664</v>
      </c>
      <c r="N512" s="2">
        <f t="shared" si="22"/>
        <v>47109.491168645342</v>
      </c>
      <c r="O512" s="2">
        <f t="shared" si="23"/>
        <v>1417311.2775334346</v>
      </c>
      <c r="P512" s="2">
        <v>38189</v>
      </c>
    </row>
    <row r="513" spans="1:16">
      <c r="A513" s="2">
        <v>2236</v>
      </c>
      <c r="B513" s="2" t="str">
        <f>VLOOKUP(A513,'[1]2013-2014_selected_columns'!A:B,2,FALSE)</f>
        <v>Alma College</v>
      </c>
      <c r="C513" s="2">
        <v>0.67910000000000004</v>
      </c>
      <c r="D513" s="2">
        <v>1100</v>
      </c>
      <c r="E513" s="2">
        <v>0.58899999999999997</v>
      </c>
      <c r="F513" s="2">
        <v>0.78849999999999998</v>
      </c>
      <c r="G513" s="2">
        <v>27000</v>
      </c>
      <c r="H513" s="2">
        <v>19.543003851000002</v>
      </c>
      <c r="I513" s="2">
        <v>82920.739409000002</v>
      </c>
      <c r="J513" s="2">
        <v>34800</v>
      </c>
      <c r="K513" s="2">
        <v>39400</v>
      </c>
      <c r="L513" s="2">
        <v>48300</v>
      </c>
      <c r="M513" s="2">
        <f t="shared" si="21"/>
        <v>10.785186839640664</v>
      </c>
      <c r="N513" s="2">
        <f t="shared" si="22"/>
        <v>49849.546483799495</v>
      </c>
      <c r="O513" s="2">
        <f t="shared" si="23"/>
        <v>2401094.3054553787</v>
      </c>
      <c r="P513" s="2">
        <v>43157</v>
      </c>
    </row>
    <row r="514" spans="1:16">
      <c r="A514" s="2">
        <v>2346</v>
      </c>
      <c r="B514" s="2" t="str">
        <f>VLOOKUP(A514,'[1]2013-2014_selected_columns'!A:B,2,FALSE)</f>
        <v>Concordia College at Moorhead</v>
      </c>
      <c r="C514" s="2">
        <v>0.79979999999999996</v>
      </c>
      <c r="D514" s="2">
        <v>1144</v>
      </c>
      <c r="E514" s="2">
        <v>0.94030000000000002</v>
      </c>
      <c r="F514" s="2">
        <v>0.84489999999999998</v>
      </c>
      <c r="G514" s="2">
        <v>27000</v>
      </c>
      <c r="H514" s="2">
        <v>19.652450090999999</v>
      </c>
      <c r="I514" s="2">
        <v>88387.230490000002</v>
      </c>
      <c r="J514" s="2">
        <v>38200</v>
      </c>
      <c r="K514" s="2">
        <v>43300</v>
      </c>
      <c r="L514" s="2">
        <v>48300</v>
      </c>
      <c r="M514" s="2">
        <f t="shared" ref="M514:M577" si="24">LN(L514)</f>
        <v>10.785186839640664</v>
      </c>
      <c r="N514" s="2">
        <f t="shared" ref="N514:N577" si="25">EXP(9.40056112121375+(-0.0999767606880919*C514)+(0.000694370459701164*D514)+(-0.0673166076869464*E514)+(0.504864964518593*F514)+(-4.03776182743901E-06*G514)+(0.011048605746393*H514)+(3.07462708295552E-06*I514))</f>
        <v>51952.88309809062</v>
      </c>
      <c r="O514" s="2">
        <f t="shared" ref="O514:O577" si="26">(L514-N514)^2</f>
        <v>13343554.928316129</v>
      </c>
      <c r="P514" s="2">
        <v>39803</v>
      </c>
    </row>
    <row r="515" spans="1:16">
      <c r="A515" s="2">
        <v>3737</v>
      </c>
      <c r="B515" s="2" t="str">
        <f>VLOOKUP(A515,'[1]2013-2014_selected_columns'!A:B,2,FALSE)</f>
        <v>Shenandoah University</v>
      </c>
      <c r="C515" s="2">
        <v>0.84560000000000002</v>
      </c>
      <c r="D515" s="2">
        <v>1016</v>
      </c>
      <c r="E515" s="2">
        <v>0.59009999999999996</v>
      </c>
      <c r="F515" s="2">
        <v>0.7571</v>
      </c>
      <c r="G515" s="2">
        <v>25000</v>
      </c>
      <c r="H515" s="2">
        <v>21.998217469</v>
      </c>
      <c r="I515" s="2">
        <v>83214.770053</v>
      </c>
      <c r="J515" s="2">
        <v>39900</v>
      </c>
      <c r="K515" s="2">
        <v>45400</v>
      </c>
      <c r="L515" s="2">
        <v>48300</v>
      </c>
      <c r="M515" s="2">
        <f t="shared" si="24"/>
        <v>10.785186839640664</v>
      </c>
      <c r="N515" s="2">
        <f t="shared" si="25"/>
        <v>47191.584719288141</v>
      </c>
      <c r="O515" s="2">
        <f t="shared" si="26"/>
        <v>1228584.4345155491</v>
      </c>
      <c r="P515" s="2">
        <v>41369</v>
      </c>
    </row>
    <row r="516" spans="1:16">
      <c r="A516" s="2">
        <v>7993</v>
      </c>
      <c r="B516" s="2" t="str">
        <f>VLOOKUP(A516,'[1]2013-2014_selected_columns'!A:B,2,FALSE)</f>
        <v>California State University-Bakersfield</v>
      </c>
      <c r="C516" s="2">
        <v>0.66259999999999997</v>
      </c>
      <c r="D516" s="2">
        <v>901</v>
      </c>
      <c r="E516" s="2">
        <v>0.6512</v>
      </c>
      <c r="F516" s="2">
        <v>0.74419999999999997</v>
      </c>
      <c r="G516" s="2">
        <v>13752</v>
      </c>
      <c r="H516" s="2">
        <v>23.017845192999999</v>
      </c>
      <c r="I516" s="2">
        <v>37078.379209999999</v>
      </c>
      <c r="J516" s="2">
        <v>37100</v>
      </c>
      <c r="K516" s="2">
        <v>43700</v>
      </c>
      <c r="L516" s="2">
        <v>48300</v>
      </c>
      <c r="M516" s="2">
        <f t="shared" si="24"/>
        <v>10.785186839640664</v>
      </c>
      <c r="N516" s="2">
        <f t="shared" si="25"/>
        <v>40320.617611390364</v>
      </c>
      <c r="O516" s="2">
        <f t="shared" si="26"/>
        <v>63670543.30365362</v>
      </c>
      <c r="P516" s="2">
        <v>18061</v>
      </c>
    </row>
    <row r="517" spans="1:16">
      <c r="A517" s="2">
        <v>20705</v>
      </c>
      <c r="B517" s="2" t="str">
        <f>VLOOKUP(A517,'[1]2013-2014_selected_columns'!A:B,2,FALSE)</f>
        <v>Concordia University-Irvine</v>
      </c>
      <c r="C517" s="2">
        <v>0.91190000000000004</v>
      </c>
      <c r="D517" s="2">
        <v>1020</v>
      </c>
      <c r="E517" s="2">
        <v>0.34420000000000001</v>
      </c>
      <c r="F517" s="2">
        <v>0.76329999999999998</v>
      </c>
      <c r="G517" s="2">
        <v>20834</v>
      </c>
      <c r="H517" s="2">
        <v>22.853826310999999</v>
      </c>
      <c r="I517" s="2">
        <v>76634.007738999993</v>
      </c>
      <c r="J517" s="2">
        <v>36300</v>
      </c>
      <c r="K517" s="2">
        <v>42400</v>
      </c>
      <c r="L517" s="2">
        <v>48300</v>
      </c>
      <c r="M517" s="2">
        <f t="shared" si="24"/>
        <v>10.785186839640664</v>
      </c>
      <c r="N517" s="2">
        <f t="shared" si="25"/>
        <v>48235.204417839246</v>
      </c>
      <c r="O517" s="2">
        <f t="shared" si="26"/>
        <v>4198.4674675510014</v>
      </c>
      <c r="P517" s="2">
        <v>41233</v>
      </c>
    </row>
    <row r="518" spans="1:16">
      <c r="A518" s="2">
        <v>3083</v>
      </c>
      <c r="B518" s="2" t="str">
        <f>VLOOKUP(A518,'[1]2013-2014_selected_columns'!A:B,2,FALSE)</f>
        <v>University of Mount Union</v>
      </c>
      <c r="C518" s="2">
        <v>0.71199999999999997</v>
      </c>
      <c r="D518" s="2">
        <v>1050</v>
      </c>
      <c r="E518" s="2">
        <v>1</v>
      </c>
      <c r="F518" s="2">
        <v>0.73719999999999997</v>
      </c>
      <c r="G518" s="2">
        <v>27000</v>
      </c>
      <c r="H518" s="2">
        <v>19.561434978000001</v>
      </c>
      <c r="I518" s="2">
        <v>79572.351569999999</v>
      </c>
      <c r="J518" s="2">
        <v>35800</v>
      </c>
      <c r="K518" s="2">
        <v>41200</v>
      </c>
      <c r="L518" s="2">
        <v>48200</v>
      </c>
      <c r="M518" s="2">
        <f t="shared" si="24"/>
        <v>10.783114300038692</v>
      </c>
      <c r="N518" s="2">
        <f t="shared" si="25"/>
        <v>45030.657528670316</v>
      </c>
      <c r="O518" s="2">
        <f t="shared" si="26"/>
        <v>10044731.700574152</v>
      </c>
      <c r="P518" s="2">
        <v>37502</v>
      </c>
    </row>
    <row r="519" spans="1:16">
      <c r="A519" s="2">
        <v>3474</v>
      </c>
      <c r="B519" s="2" t="str">
        <f>VLOOKUP(A519,'[1]2013-2014_selected_columns'!A:B,2,FALSE)</f>
        <v>University of South Dakota</v>
      </c>
      <c r="C519" s="2">
        <v>0.87880000000000003</v>
      </c>
      <c r="D519" s="2">
        <v>1090</v>
      </c>
      <c r="E519" s="2">
        <v>0.76839999999999997</v>
      </c>
      <c r="F519" s="2">
        <v>0.76490000000000002</v>
      </c>
      <c r="G519" s="2">
        <v>22218</v>
      </c>
      <c r="H519" s="2">
        <v>22.465688987</v>
      </c>
      <c r="I519" s="2">
        <v>65195.778084999998</v>
      </c>
      <c r="J519" s="2">
        <v>37900</v>
      </c>
      <c r="K519" s="2">
        <v>41500</v>
      </c>
      <c r="L519" s="2">
        <v>48200</v>
      </c>
      <c r="M519" s="2">
        <f t="shared" si="24"/>
        <v>10.783114300038692</v>
      </c>
      <c r="N519" s="2">
        <f t="shared" si="25"/>
        <v>47238.604449379593</v>
      </c>
      <c r="O519" s="2">
        <f t="shared" si="26"/>
        <v>924281.40475271642</v>
      </c>
      <c r="P519" s="2">
        <v>18843</v>
      </c>
    </row>
    <row r="520" spans="1:16">
      <c r="A520" s="2">
        <v>3528</v>
      </c>
      <c r="B520" s="2" t="str">
        <f>VLOOKUP(A520,'[1]2013-2014_selected_columns'!A:B,2,FALSE)</f>
        <v>Union University</v>
      </c>
      <c r="C520" s="2">
        <v>0.74119999999999997</v>
      </c>
      <c r="D520" s="2">
        <v>1174</v>
      </c>
      <c r="E520" s="2">
        <v>0.57879999999999998</v>
      </c>
      <c r="F520" s="2">
        <v>0.93820000000000003</v>
      </c>
      <c r="G520" s="2">
        <v>22425</v>
      </c>
      <c r="H520" s="2">
        <v>27.085276967999999</v>
      </c>
      <c r="I520" s="2">
        <v>55877.879008999997</v>
      </c>
      <c r="J520" s="2">
        <v>38200</v>
      </c>
      <c r="K520" s="2">
        <v>42200</v>
      </c>
      <c r="L520" s="2">
        <v>48200</v>
      </c>
      <c r="M520" s="2">
        <f t="shared" si="24"/>
        <v>10.783114300038692</v>
      </c>
      <c r="N520" s="2">
        <f t="shared" si="25"/>
        <v>57346.213787126522</v>
      </c>
      <c r="O520" s="2">
        <f t="shared" si="26"/>
        <v>83653226.639823273</v>
      </c>
      <c r="P520" s="2">
        <v>40415</v>
      </c>
    </row>
    <row r="521" spans="1:16">
      <c r="A521" s="2">
        <v>1854</v>
      </c>
      <c r="B521" s="2" t="str">
        <f>VLOOKUP(A521,'[1]2013-2014_selected_columns'!A:B,2,FALSE)</f>
        <v>Coe College</v>
      </c>
      <c r="C521" s="2">
        <v>0.61709999999999998</v>
      </c>
      <c r="D521" s="2">
        <v>1166</v>
      </c>
      <c r="E521" s="2">
        <v>0.56100000000000005</v>
      </c>
      <c r="F521" s="2">
        <v>0.78790000000000004</v>
      </c>
      <c r="G521" s="2">
        <v>27000</v>
      </c>
      <c r="H521" s="2">
        <v>19.906756757</v>
      </c>
      <c r="I521" s="2">
        <v>77026.233783999996</v>
      </c>
      <c r="J521" s="2">
        <v>37100</v>
      </c>
      <c r="K521" s="2">
        <v>42500</v>
      </c>
      <c r="L521" s="2">
        <v>48100</v>
      </c>
      <c r="M521" s="2">
        <f t="shared" si="24"/>
        <v>10.781037456093852</v>
      </c>
      <c r="N521" s="2">
        <f t="shared" si="25"/>
        <v>51858.243531068241</v>
      </c>
      <c r="O521" s="2">
        <f t="shared" si="26"/>
        <v>14124394.438816283</v>
      </c>
      <c r="P521" s="2">
        <v>45387</v>
      </c>
    </row>
    <row r="522" spans="1:16">
      <c r="A522" s="2">
        <v>1896</v>
      </c>
      <c r="B522" s="2" t="str">
        <f>VLOOKUP(A522,'[1]2013-2014_selected_columns'!A:B,2,FALSE)</f>
        <v>Wartburg College</v>
      </c>
      <c r="C522" s="2">
        <v>0.77649999999999997</v>
      </c>
      <c r="D522" s="2">
        <v>1077</v>
      </c>
      <c r="E522" s="2">
        <v>1</v>
      </c>
      <c r="F522" s="2">
        <v>0.80910000000000004</v>
      </c>
      <c r="G522" s="2">
        <v>27000</v>
      </c>
      <c r="H522" s="2">
        <v>19.636604774999999</v>
      </c>
      <c r="I522" s="2">
        <v>83789.575597000003</v>
      </c>
      <c r="J522" s="2">
        <v>38800</v>
      </c>
      <c r="K522" s="2">
        <v>45100</v>
      </c>
      <c r="L522" s="2">
        <v>48100</v>
      </c>
      <c r="M522" s="2">
        <f t="shared" si="24"/>
        <v>10.781037456093852</v>
      </c>
      <c r="N522" s="2">
        <f t="shared" si="25"/>
        <v>47929.910275350077</v>
      </c>
      <c r="O522" s="2">
        <f t="shared" si="26"/>
        <v>28930.514431486477</v>
      </c>
      <c r="P522" s="2">
        <v>43312</v>
      </c>
    </row>
    <row r="523" spans="1:16">
      <c r="A523" s="2">
        <v>3831</v>
      </c>
      <c r="B523" s="2" t="str">
        <f>VLOOKUP(A523,'[1]2013-2014_selected_columns'!A:B,2,FALSE)</f>
        <v>Wheeling Jesuit University</v>
      </c>
      <c r="C523" s="2">
        <v>0.68920000000000003</v>
      </c>
      <c r="D523" s="2">
        <v>1023</v>
      </c>
      <c r="E523" s="2">
        <v>0.61970000000000003</v>
      </c>
      <c r="F523" s="2">
        <v>0.67159999999999997</v>
      </c>
      <c r="G523" s="2">
        <v>27000</v>
      </c>
      <c r="H523" s="2">
        <v>24.317280452999999</v>
      </c>
      <c r="I523" s="2">
        <v>71447.441926</v>
      </c>
      <c r="J523" s="2">
        <v>38100</v>
      </c>
      <c r="K523" s="2">
        <v>45000</v>
      </c>
      <c r="L523" s="2">
        <v>48100</v>
      </c>
      <c r="M523" s="2">
        <f t="shared" si="24"/>
        <v>10.781037456093852</v>
      </c>
      <c r="N523" s="2">
        <f t="shared" si="25"/>
        <v>45192.030846541267</v>
      </c>
      <c r="O523" s="2">
        <f t="shared" si="26"/>
        <v>8456284.5974674989</v>
      </c>
      <c r="P523" s="2">
        <v>34213</v>
      </c>
    </row>
    <row r="524" spans="1:16">
      <c r="A524" s="2">
        <v>1582</v>
      </c>
      <c r="B524" s="2" t="str">
        <f>VLOOKUP(A524,'[1]2013-2014_selected_columns'!A:B,2,FALSE)</f>
        <v>Morehouse College</v>
      </c>
      <c r="C524" s="2">
        <v>0.66839999999999999</v>
      </c>
      <c r="D524" s="2">
        <v>990</v>
      </c>
      <c r="E524" s="2">
        <v>0.77229999999999999</v>
      </c>
      <c r="F524" s="2">
        <v>0.80069999999999997</v>
      </c>
      <c r="G524" s="2">
        <v>27000</v>
      </c>
      <c r="H524" s="2">
        <v>19.833333332999999</v>
      </c>
      <c r="I524" s="2">
        <v>62913.121794999999</v>
      </c>
      <c r="J524" s="2">
        <v>33300</v>
      </c>
      <c r="K524" s="2">
        <v>40900</v>
      </c>
      <c r="L524" s="2">
        <v>48000</v>
      </c>
      <c r="M524" s="2">
        <f t="shared" si="24"/>
        <v>10.778956289890028</v>
      </c>
      <c r="N524" s="2">
        <f t="shared" si="25"/>
        <v>43345.825061769843</v>
      </c>
      <c r="O524" s="2">
        <f t="shared" si="26"/>
        <v>21661344.355649684</v>
      </c>
      <c r="P524" s="2">
        <v>45451</v>
      </c>
    </row>
    <row r="525" spans="1:16">
      <c r="A525" s="2">
        <v>1750</v>
      </c>
      <c r="B525" s="2" t="str">
        <f>VLOOKUP(A525,'[1]2013-2014_selected_columns'!A:B,2,FALSE)</f>
        <v>Dominican University</v>
      </c>
      <c r="C525" s="2">
        <v>0.59970000000000001</v>
      </c>
      <c r="D525" s="2">
        <v>1031</v>
      </c>
      <c r="E525" s="2">
        <v>0.44640000000000002</v>
      </c>
      <c r="F525" s="2">
        <v>0.82469999999999999</v>
      </c>
      <c r="G525" s="2">
        <v>25000</v>
      </c>
      <c r="H525" s="2">
        <v>21.750547046000001</v>
      </c>
      <c r="I525" s="2">
        <v>53595.717724000002</v>
      </c>
      <c r="J525" s="2">
        <v>37600</v>
      </c>
      <c r="K525" s="2">
        <v>42600</v>
      </c>
      <c r="L525" s="2">
        <v>48000</v>
      </c>
      <c r="M525" s="2">
        <f t="shared" si="24"/>
        <v>10.778956289890028</v>
      </c>
      <c r="N525" s="2">
        <f t="shared" si="25"/>
        <v>46488.907883773943</v>
      </c>
      <c r="O525" s="2">
        <f t="shared" si="26"/>
        <v>2283399.3837205418</v>
      </c>
      <c r="P525" s="2">
        <v>36307</v>
      </c>
    </row>
    <row r="526" spans="1:16">
      <c r="A526" s="2">
        <v>1850</v>
      </c>
      <c r="B526" s="2" t="str">
        <f>VLOOKUP(A526,'[1]2013-2014_selected_columns'!A:B,2,FALSE)</f>
        <v>Central College</v>
      </c>
      <c r="C526" s="2">
        <v>0.65799999999999903</v>
      </c>
      <c r="D526" s="2">
        <v>1089</v>
      </c>
      <c r="E526" s="2">
        <v>0.85089999999999999</v>
      </c>
      <c r="F526" s="2">
        <v>0.82809999999999995</v>
      </c>
      <c r="G526" s="2">
        <v>27800</v>
      </c>
      <c r="H526" s="2">
        <v>19.663333333000001</v>
      </c>
      <c r="I526" s="2">
        <v>81623.875</v>
      </c>
      <c r="J526" s="2">
        <v>36800</v>
      </c>
      <c r="K526" s="2">
        <v>40900</v>
      </c>
      <c r="L526" s="2">
        <v>48000</v>
      </c>
      <c r="M526" s="2">
        <f t="shared" si="24"/>
        <v>10.778956289890028</v>
      </c>
      <c r="N526" s="2">
        <f t="shared" si="25"/>
        <v>49400.233726810504</v>
      </c>
      <c r="O526" s="2">
        <f t="shared" si="26"/>
        <v>1960654.4896976328</v>
      </c>
      <c r="P526" s="2">
        <v>43491</v>
      </c>
    </row>
    <row r="527" spans="1:16">
      <c r="A527" s="2">
        <v>1887</v>
      </c>
      <c r="B527" s="2" t="str">
        <f>VLOOKUP(A527,'[1]2013-2014_selected_columns'!A:B,2,FALSE)</f>
        <v>Simpson College</v>
      </c>
      <c r="C527" s="2">
        <v>0.88019999999999998</v>
      </c>
      <c r="D527" s="2">
        <v>1105</v>
      </c>
      <c r="E527" s="2">
        <v>1</v>
      </c>
      <c r="F527" s="2">
        <v>0.78920000000000001</v>
      </c>
      <c r="G527" s="2">
        <v>27000</v>
      </c>
      <c r="H527" s="2">
        <v>21.893939394</v>
      </c>
      <c r="I527" s="2">
        <v>75970.441558000006</v>
      </c>
      <c r="J527" s="2">
        <v>38200</v>
      </c>
      <c r="K527" s="2">
        <v>43700</v>
      </c>
      <c r="L527" s="2">
        <v>48000</v>
      </c>
      <c r="M527" s="2">
        <f t="shared" si="24"/>
        <v>10.778956289890028</v>
      </c>
      <c r="N527" s="2">
        <f t="shared" si="25"/>
        <v>47926.433036451461</v>
      </c>
      <c r="O527" s="2">
        <f t="shared" si="26"/>
        <v>5412.0981257520962</v>
      </c>
      <c r="P527" s="2">
        <v>40186</v>
      </c>
    </row>
    <row r="528" spans="1:16">
      <c r="A528" s="2">
        <v>2832</v>
      </c>
      <c r="B528" s="2" t="str">
        <f>VLOOKUP(A528,'[1]2013-2014_selected_columns'!A:B,2,FALSE)</f>
        <v>St. Thomas Aquinas College</v>
      </c>
      <c r="C528" s="2">
        <v>0.82240000000000002</v>
      </c>
      <c r="D528" s="2">
        <v>931</v>
      </c>
      <c r="E528" s="2">
        <v>0.35099999999999998</v>
      </c>
      <c r="F528" s="2">
        <v>0.73699999999999999</v>
      </c>
      <c r="G528" s="2">
        <v>23250</v>
      </c>
      <c r="H528" s="2">
        <v>20.376106194999998</v>
      </c>
      <c r="I528" s="2">
        <v>83044.871681000004</v>
      </c>
      <c r="J528" s="2">
        <v>34600</v>
      </c>
      <c r="K528" s="2">
        <v>42500</v>
      </c>
      <c r="L528" s="2">
        <v>48000</v>
      </c>
      <c r="M528" s="2">
        <f t="shared" si="24"/>
        <v>10.778956289890028</v>
      </c>
      <c r="N528" s="2">
        <f t="shared" si="25"/>
        <v>44348.674225271949</v>
      </c>
      <c r="O528" s="2">
        <f t="shared" si="26"/>
        <v>13332179.913193405</v>
      </c>
      <c r="P528" s="2">
        <v>36823</v>
      </c>
    </row>
    <row r="529" spans="1:16">
      <c r="A529" s="2">
        <v>3651</v>
      </c>
      <c r="B529" s="2" t="str">
        <f>VLOOKUP(A529,'[1]2013-2014_selected_columns'!A:B,2,FALSE)</f>
        <v>University of Dallas</v>
      </c>
      <c r="C529" s="2">
        <v>0.90110000000000001</v>
      </c>
      <c r="D529" s="2">
        <v>1216</v>
      </c>
      <c r="E529" s="2">
        <v>0.5202</v>
      </c>
      <c r="F529" s="2">
        <v>0.77049999999999996</v>
      </c>
      <c r="G529" s="2">
        <v>25774.5</v>
      </c>
      <c r="H529" s="2">
        <v>19.835398229999999</v>
      </c>
      <c r="I529" s="2">
        <v>101335.95574999999</v>
      </c>
      <c r="J529" s="2">
        <v>35200</v>
      </c>
      <c r="K529" s="2">
        <v>48200</v>
      </c>
      <c r="L529" s="2">
        <v>48000</v>
      </c>
      <c r="M529" s="2">
        <f t="shared" si="24"/>
        <v>10.778956289890028</v>
      </c>
      <c r="N529" s="2">
        <f t="shared" si="25"/>
        <v>56131.889689328098</v>
      </c>
      <c r="O529" s="2">
        <f t="shared" si="26"/>
        <v>66127629.919400632</v>
      </c>
      <c r="P529" s="2">
        <v>47437</v>
      </c>
    </row>
    <row r="530" spans="1:16">
      <c r="A530" s="2">
        <v>3802</v>
      </c>
      <c r="B530" s="2" t="str">
        <f>VLOOKUP(A530,'[1]2013-2014_selected_columns'!A:B,2,FALSE)</f>
        <v>Western Washington University</v>
      </c>
      <c r="C530" s="2">
        <v>0.83709999999999996</v>
      </c>
      <c r="D530" s="2">
        <v>1114</v>
      </c>
      <c r="E530" s="2">
        <v>0.64929999999999999</v>
      </c>
      <c r="F530" s="2">
        <v>0.82820000000000005</v>
      </c>
      <c r="G530" s="2">
        <v>19000</v>
      </c>
      <c r="H530" s="2">
        <v>21.548869502999999</v>
      </c>
      <c r="I530" s="2">
        <v>70426.313513000001</v>
      </c>
      <c r="J530" s="2">
        <v>34700</v>
      </c>
      <c r="K530" s="2">
        <v>42400</v>
      </c>
      <c r="L530" s="2">
        <v>48000</v>
      </c>
      <c r="M530" s="2">
        <f t="shared" si="24"/>
        <v>10.778956289890028</v>
      </c>
      <c r="N530" s="2">
        <f t="shared" si="25"/>
        <v>51160.442079398817</v>
      </c>
      <c r="O530" s="2">
        <f t="shared" si="26"/>
        <v>9988394.1372347213</v>
      </c>
      <c r="P530" s="2">
        <v>22009</v>
      </c>
    </row>
    <row r="531" spans="1:16">
      <c r="A531" s="2">
        <v>2523</v>
      </c>
      <c r="B531" s="2" t="str">
        <f>VLOOKUP(A531,'[1]2013-2014_selected_columns'!A:B,2,FALSE)</f>
        <v>Westminster College</v>
      </c>
      <c r="C531" s="2">
        <v>0.71899999999999997</v>
      </c>
      <c r="D531" s="2">
        <v>1090</v>
      </c>
      <c r="E531" s="2">
        <v>0.6724</v>
      </c>
      <c r="F531" s="2">
        <v>0.77990000000000004</v>
      </c>
      <c r="G531" s="2">
        <v>27000</v>
      </c>
      <c r="H531" s="2">
        <v>20.510250569</v>
      </c>
      <c r="I531" s="2">
        <v>69624.487471999993</v>
      </c>
      <c r="J531" s="2">
        <v>34700</v>
      </c>
      <c r="K531" s="2">
        <v>40300</v>
      </c>
      <c r="L531" s="2">
        <v>47900</v>
      </c>
      <c r="M531" s="2">
        <f t="shared" si="24"/>
        <v>10.776870783399007</v>
      </c>
      <c r="N531" s="2">
        <f t="shared" si="25"/>
        <v>47367.02393250016</v>
      </c>
      <c r="O531" s="2">
        <f t="shared" si="26"/>
        <v>284063.48852759367</v>
      </c>
      <c r="P531" s="2">
        <v>33354</v>
      </c>
    </row>
    <row r="532" spans="1:16">
      <c r="A532" s="2">
        <v>2687</v>
      </c>
      <c r="B532" s="2" t="str">
        <f>VLOOKUP(A532,'[1]2013-2014_selected_columns'!A:B,2,FALSE)</f>
        <v>CUNY Brooklyn College</v>
      </c>
      <c r="C532" s="2">
        <v>0.31979999999999997</v>
      </c>
      <c r="D532" s="2">
        <v>1100</v>
      </c>
      <c r="E532" s="2">
        <v>0.45090000000000002</v>
      </c>
      <c r="F532" s="2">
        <v>0.86399999999999999</v>
      </c>
      <c r="G532" s="2">
        <v>9416</v>
      </c>
      <c r="H532" s="2">
        <v>23.744889874999998</v>
      </c>
      <c r="I532" s="2">
        <v>26912.659167000002</v>
      </c>
      <c r="J532" s="2">
        <v>34400</v>
      </c>
      <c r="K532" s="2">
        <v>42100</v>
      </c>
      <c r="L532" s="2">
        <v>47900</v>
      </c>
      <c r="M532" s="2">
        <f t="shared" si="24"/>
        <v>10.776870783399007</v>
      </c>
      <c r="N532" s="2">
        <f t="shared" si="25"/>
        <v>51293.590501276558</v>
      </c>
      <c r="O532" s="2">
        <f t="shared" si="26"/>
        <v>11516456.49035448</v>
      </c>
      <c r="P532" s="2">
        <v>13903</v>
      </c>
    </row>
    <row r="533" spans="1:16">
      <c r="A533" s="2">
        <v>2693</v>
      </c>
      <c r="B533" s="2" t="str">
        <f>VLOOKUP(A533,'[1]2013-2014_selected_columns'!A:B,2,FALSE)</f>
        <v>CUNY John Jay College of Criminal Justice</v>
      </c>
      <c r="C533" s="2">
        <v>0.34050000000000002</v>
      </c>
      <c r="D533" s="2">
        <v>950</v>
      </c>
      <c r="E533" s="2">
        <v>0.38440000000000002</v>
      </c>
      <c r="F533" s="2">
        <v>0.77949999999999997</v>
      </c>
      <c r="G533" s="2">
        <v>10000</v>
      </c>
      <c r="H533" s="2">
        <v>22.478862757000002</v>
      </c>
      <c r="I533" s="2">
        <v>28379.873177000001</v>
      </c>
      <c r="J533" s="2">
        <v>32200</v>
      </c>
      <c r="K533" s="2">
        <v>40000</v>
      </c>
      <c r="L533" s="2">
        <v>47900</v>
      </c>
      <c r="M533" s="2">
        <f t="shared" si="24"/>
        <v>10.776870783399007</v>
      </c>
      <c r="N533" s="2">
        <f t="shared" si="25"/>
        <v>43873.979770279599</v>
      </c>
      <c r="O533" s="2">
        <f t="shared" si="26"/>
        <v>16208838.890117913</v>
      </c>
      <c r="P533" s="2">
        <v>13308</v>
      </c>
    </row>
    <row r="534" spans="1:16">
      <c r="A534" s="2">
        <v>3166</v>
      </c>
      <c r="B534" s="2" t="str">
        <f>VLOOKUP(A534,'[1]2013-2014_selected_columns'!A:B,2,FALSE)</f>
        <v>Oklahoma City University</v>
      </c>
      <c r="C534" s="2">
        <v>0.7198</v>
      </c>
      <c r="D534" s="2">
        <v>1163</v>
      </c>
      <c r="E534" s="2">
        <v>0.61040000000000005</v>
      </c>
      <c r="F534" s="2">
        <v>0.8145</v>
      </c>
      <c r="G534" s="2">
        <v>24000</v>
      </c>
      <c r="H534" s="2">
        <v>24.041420118000001</v>
      </c>
      <c r="I534" s="2">
        <v>76978.579882000005</v>
      </c>
      <c r="J534" s="2">
        <v>39200</v>
      </c>
      <c r="K534" s="2">
        <v>45900</v>
      </c>
      <c r="L534" s="2">
        <v>47900</v>
      </c>
      <c r="M534" s="2">
        <f t="shared" si="24"/>
        <v>10.776870783399007</v>
      </c>
      <c r="N534" s="2">
        <f t="shared" si="25"/>
        <v>54812.385758698336</v>
      </c>
      <c r="O534" s="2">
        <f t="shared" si="26"/>
        <v>47781076.87705557</v>
      </c>
      <c r="P534" s="2">
        <v>41431</v>
      </c>
    </row>
    <row r="535" spans="1:16">
      <c r="A535" s="2">
        <v>3917</v>
      </c>
      <c r="B535" s="2" t="str">
        <f>VLOOKUP(A535,'[1]2013-2014_selected_columns'!A:B,2,FALSE)</f>
        <v>University of Wisconsin-Eau Claire</v>
      </c>
      <c r="C535" s="2">
        <v>0.76459999999999995</v>
      </c>
      <c r="D535" s="2">
        <v>1110</v>
      </c>
      <c r="E535" s="2">
        <v>0.87980000000000003</v>
      </c>
      <c r="F535" s="2">
        <v>0.82279999999999998</v>
      </c>
      <c r="G535" s="2">
        <v>22733.5</v>
      </c>
      <c r="H535" s="2">
        <v>20.75</v>
      </c>
      <c r="I535" s="2">
        <v>78762.480911999999</v>
      </c>
      <c r="J535" s="2">
        <v>38400</v>
      </c>
      <c r="K535" s="2">
        <v>43500</v>
      </c>
      <c r="L535" s="2">
        <v>47900</v>
      </c>
      <c r="M535" s="2">
        <f t="shared" si="24"/>
        <v>10.776870783399007</v>
      </c>
      <c r="N535" s="2">
        <f t="shared" si="25"/>
        <v>50548.027822165241</v>
      </c>
      <c r="O535" s="2">
        <f t="shared" si="26"/>
        <v>7012051.3469611872</v>
      </c>
      <c r="P535" s="2">
        <v>18066</v>
      </c>
    </row>
    <row r="536" spans="1:16">
      <c r="A536" s="2">
        <v>10115</v>
      </c>
      <c r="B536" s="2" t="str">
        <f>VLOOKUP(A536,'[1]2013-2014_selected_columns'!A:B,2,FALSE)</f>
        <v>The University of Texas at San Antonio</v>
      </c>
      <c r="C536" s="2">
        <v>0.73270000000000002</v>
      </c>
      <c r="D536" s="2">
        <v>1050</v>
      </c>
      <c r="E536" s="2">
        <v>0.71779999999999999</v>
      </c>
      <c r="F536" s="2">
        <v>0.64370000000000005</v>
      </c>
      <c r="G536" s="2">
        <v>22500</v>
      </c>
      <c r="H536" s="2">
        <v>22.009865471000001</v>
      </c>
      <c r="I536" s="2">
        <v>50618.093543000003</v>
      </c>
      <c r="J536" s="2">
        <v>37500</v>
      </c>
      <c r="K536" s="2">
        <v>42300</v>
      </c>
      <c r="L536" s="2">
        <v>47900</v>
      </c>
      <c r="M536" s="2">
        <f t="shared" si="24"/>
        <v>10.776870783399007</v>
      </c>
      <c r="N536" s="2">
        <f t="shared" si="25"/>
        <v>41815.371673812835</v>
      </c>
      <c r="O536" s="2">
        <f t="shared" si="26"/>
        <v>37022701.867839217</v>
      </c>
      <c r="P536" s="2">
        <v>18936</v>
      </c>
    </row>
    <row r="537" spans="1:16">
      <c r="A537" s="2">
        <v>1758</v>
      </c>
      <c r="B537" s="2" t="str">
        <f>VLOOKUP(A537,'[1]2013-2014_selected_columns'!A:B,2,FALSE)</f>
        <v>Southern Illinois University-Carbondale</v>
      </c>
      <c r="C537" s="2">
        <v>0.78869999999999996</v>
      </c>
      <c r="D537" s="2">
        <v>1032</v>
      </c>
      <c r="E537" s="2">
        <v>0.86050000000000004</v>
      </c>
      <c r="F537" s="2">
        <v>0.60440000000000005</v>
      </c>
      <c r="G537" s="2">
        <v>21500</v>
      </c>
      <c r="H537" s="2">
        <v>22.460654643000002</v>
      </c>
      <c r="I537" s="2">
        <v>52138.596526000001</v>
      </c>
      <c r="J537" s="2">
        <v>35400</v>
      </c>
      <c r="K537" s="2">
        <v>42000</v>
      </c>
      <c r="L537" s="2">
        <v>47800</v>
      </c>
      <c r="M537" s="2">
        <f t="shared" si="24"/>
        <v>10.774780918479548</v>
      </c>
      <c r="N537" s="2">
        <f t="shared" si="25"/>
        <v>40423.556985783049</v>
      </c>
      <c r="O537" s="2">
        <f t="shared" si="26"/>
        <v>54411911.541990064</v>
      </c>
      <c r="P537" s="2">
        <v>24234</v>
      </c>
    </row>
    <row r="538" spans="1:16">
      <c r="A538" s="2">
        <v>2990</v>
      </c>
      <c r="B538" s="2" t="str">
        <f>VLOOKUP(A538,'[1]2013-2014_selected_columns'!A:B,2,FALSE)</f>
        <v>University of Jamestown</v>
      </c>
      <c r="C538" s="2">
        <v>0.56889999999999996</v>
      </c>
      <c r="D538" s="2">
        <v>1038</v>
      </c>
      <c r="E538" s="2">
        <v>1</v>
      </c>
      <c r="F538" s="2">
        <v>0.6109</v>
      </c>
      <c r="G538" s="2">
        <v>27000</v>
      </c>
      <c r="H538" s="2">
        <v>20.380116958999999</v>
      </c>
      <c r="I538" s="2">
        <v>74459.606237999993</v>
      </c>
      <c r="J538" s="2">
        <v>38500</v>
      </c>
      <c r="K538" s="2">
        <v>43100</v>
      </c>
      <c r="L538" s="2">
        <v>47800</v>
      </c>
      <c r="M538" s="2">
        <f t="shared" si="24"/>
        <v>10.774780918479548</v>
      </c>
      <c r="N538" s="2">
        <f t="shared" si="25"/>
        <v>42219.357707521936</v>
      </c>
      <c r="O538" s="2">
        <f t="shared" si="26"/>
        <v>31143568.396594819</v>
      </c>
      <c r="P538" s="2">
        <v>27712</v>
      </c>
    </row>
    <row r="539" spans="1:16">
      <c r="A539" s="2">
        <v>3243</v>
      </c>
      <c r="B539" s="2" t="str">
        <f>VLOOKUP(A539,'[1]2013-2014_selected_columns'!A:B,2,FALSE)</f>
        <v>Cedar Crest College</v>
      </c>
      <c r="C539" s="2">
        <v>0.58799999999999997</v>
      </c>
      <c r="D539" s="2">
        <v>948</v>
      </c>
      <c r="E539" s="2">
        <v>0.4335</v>
      </c>
      <c r="F539" s="2">
        <v>0.66900000000000004</v>
      </c>
      <c r="G539" s="2">
        <v>29746</v>
      </c>
      <c r="H539" s="2">
        <v>25.935912938000001</v>
      </c>
      <c r="I539" s="2">
        <v>49160.320435000001</v>
      </c>
      <c r="J539" s="2">
        <v>39200</v>
      </c>
      <c r="K539" s="2">
        <v>42900</v>
      </c>
      <c r="L539" s="2">
        <v>47800</v>
      </c>
      <c r="M539" s="2">
        <f t="shared" si="24"/>
        <v>10.774780918479548</v>
      </c>
      <c r="N539" s="2">
        <f t="shared" si="25"/>
        <v>41200.635483623519</v>
      </c>
      <c r="O539" s="2">
        <f t="shared" si="26"/>
        <v>43551612.020008989</v>
      </c>
      <c r="P539" s="2">
        <v>41240</v>
      </c>
    </row>
    <row r="540" spans="1:16">
      <c r="A540" s="2">
        <v>3606</v>
      </c>
      <c r="B540" s="2" t="str">
        <f>VLOOKUP(A540,'[1]2013-2014_selected_columns'!A:B,2,FALSE)</f>
        <v>Sam Houston State University</v>
      </c>
      <c r="C540" s="2">
        <v>0.64990000000000003</v>
      </c>
      <c r="D540" s="2">
        <v>999</v>
      </c>
      <c r="E540" s="2">
        <v>0.72689999999999999</v>
      </c>
      <c r="F540" s="2">
        <v>0.7752</v>
      </c>
      <c r="G540" s="2">
        <v>21250</v>
      </c>
      <c r="H540" s="2">
        <v>22.325485284999999</v>
      </c>
      <c r="I540" s="2">
        <v>52866.068754</v>
      </c>
      <c r="J540" s="2">
        <v>38200</v>
      </c>
      <c r="K540" s="2">
        <v>43400</v>
      </c>
      <c r="L540" s="2">
        <v>47800</v>
      </c>
      <c r="M540" s="2">
        <f t="shared" si="24"/>
        <v>10.774780918479548</v>
      </c>
      <c r="N540" s="2">
        <f t="shared" si="25"/>
        <v>44139.382272909832</v>
      </c>
      <c r="O540" s="2">
        <f t="shared" si="26"/>
        <v>13400122.143886788</v>
      </c>
      <c r="P540" s="2">
        <v>19173</v>
      </c>
    </row>
    <row r="541" spans="1:16">
      <c r="A541" s="2">
        <v>3771</v>
      </c>
      <c r="B541" s="2" t="str">
        <f>VLOOKUP(A541,'[1]2013-2014_selected_columns'!A:B,2,FALSE)</f>
        <v>Central Washington University</v>
      </c>
      <c r="C541" s="2">
        <v>0.8216</v>
      </c>
      <c r="D541" s="2">
        <v>986</v>
      </c>
      <c r="E541" s="2">
        <v>0.6774</v>
      </c>
      <c r="F541" s="2">
        <v>0.73870000000000002</v>
      </c>
      <c r="G541" s="2">
        <v>20600</v>
      </c>
      <c r="H541" s="2">
        <v>23.947433847999999</v>
      </c>
      <c r="I541" s="2">
        <v>55479.66418</v>
      </c>
      <c r="J541" s="2">
        <v>37100</v>
      </c>
      <c r="K541" s="2">
        <v>42400</v>
      </c>
      <c r="L541" s="2">
        <v>47800</v>
      </c>
      <c r="M541" s="2">
        <f t="shared" si="24"/>
        <v>10.774780918479548</v>
      </c>
      <c r="N541" s="2">
        <f t="shared" si="25"/>
        <v>43582.02644137662</v>
      </c>
      <c r="O541" s="2">
        <f t="shared" si="26"/>
        <v>17791300.941245981</v>
      </c>
      <c r="P541" s="2">
        <v>21401</v>
      </c>
    </row>
    <row r="542" spans="1:16">
      <c r="A542" s="2">
        <v>1890</v>
      </c>
      <c r="B542" s="2" t="str">
        <f>VLOOKUP(A542,'[1]2013-2014_selected_columns'!A:B,2,FALSE)</f>
        <v>University of Northern Iowa</v>
      </c>
      <c r="C542" s="2">
        <v>0.83309999999999995</v>
      </c>
      <c r="D542" s="2">
        <v>1030</v>
      </c>
      <c r="E542" s="2">
        <v>0.75419999999999998</v>
      </c>
      <c r="F542" s="2">
        <v>0.83</v>
      </c>
      <c r="G542" s="2">
        <v>21055</v>
      </c>
      <c r="H542" s="2">
        <v>21.164444444000001</v>
      </c>
      <c r="I542" s="2">
        <v>74015.664443999995</v>
      </c>
      <c r="J542" s="2">
        <v>37600</v>
      </c>
      <c r="K542" s="2">
        <v>43000</v>
      </c>
      <c r="L542" s="2">
        <v>47700</v>
      </c>
      <c r="M542" s="2">
        <f t="shared" si="24"/>
        <v>10.772686676876432</v>
      </c>
      <c r="N542" s="2">
        <f t="shared" si="25"/>
        <v>47912.556268940658</v>
      </c>
      <c r="O542" s="2">
        <f t="shared" si="26"/>
        <v>45180.167465973289</v>
      </c>
      <c r="P542" s="2">
        <v>19233</v>
      </c>
    </row>
    <row r="543" spans="1:16">
      <c r="A543" s="2">
        <v>2544</v>
      </c>
      <c r="B543" s="2" t="str">
        <f>VLOOKUP(A543,'[1]2013-2014_selected_columns'!A:B,2,FALSE)</f>
        <v>Doane University-Arts &amp; Sciences</v>
      </c>
      <c r="C543" s="2">
        <v>0.71732178924259005</v>
      </c>
      <c r="D543" s="2">
        <v>1077</v>
      </c>
      <c r="E543" s="2">
        <v>0.33950000000000002</v>
      </c>
      <c r="F543" s="2">
        <v>0.78339999999999999</v>
      </c>
      <c r="G543" s="2">
        <v>20625</v>
      </c>
      <c r="H543" s="2">
        <v>24.428303655000001</v>
      </c>
      <c r="I543" s="2">
        <v>57808.811621000001</v>
      </c>
      <c r="J543" s="2">
        <v>36700</v>
      </c>
      <c r="K543" s="2">
        <v>42300</v>
      </c>
      <c r="L543" s="2">
        <v>47700</v>
      </c>
      <c r="M543" s="2">
        <f t="shared" si="24"/>
        <v>10.772686676876432</v>
      </c>
      <c r="N543" s="2">
        <f t="shared" si="25"/>
        <v>49697.018415053564</v>
      </c>
      <c r="O543" s="2">
        <f t="shared" si="26"/>
        <v>3988082.5500630499</v>
      </c>
      <c r="P543" s="2">
        <v>24643</v>
      </c>
    </row>
    <row r="544" spans="1:16">
      <c r="A544" s="2">
        <v>3241</v>
      </c>
      <c r="B544" s="2" t="str">
        <f>VLOOKUP(A544,'[1]2013-2014_selected_columns'!A:B,2,FALSE)</f>
        <v>Cabrini University</v>
      </c>
      <c r="C544" s="2">
        <v>0.74280000000000002</v>
      </c>
      <c r="D544" s="2">
        <v>896</v>
      </c>
      <c r="E544" s="2">
        <v>0.35370000000000001</v>
      </c>
      <c r="F544" s="2">
        <v>0.71199999999999997</v>
      </c>
      <c r="G544" s="2">
        <v>25483</v>
      </c>
      <c r="H544" s="2">
        <v>20.903420523000001</v>
      </c>
      <c r="I544" s="2">
        <v>77893.321932000006</v>
      </c>
      <c r="J544" s="2">
        <v>35500</v>
      </c>
      <c r="K544" s="2">
        <v>42700</v>
      </c>
      <c r="L544" s="2">
        <v>47700</v>
      </c>
      <c r="M544" s="2">
        <f t="shared" si="24"/>
        <v>10.772686676876432</v>
      </c>
      <c r="N544" s="2">
        <f t="shared" si="25"/>
        <v>42262.716532628147</v>
      </c>
      <c r="O544" s="2">
        <f t="shared" si="26"/>
        <v>29564051.504555285</v>
      </c>
      <c r="P544" s="2">
        <v>43541</v>
      </c>
    </row>
    <row r="545" spans="1:16">
      <c r="A545" s="2">
        <v>3445</v>
      </c>
      <c r="B545" s="2" t="str">
        <f>VLOOKUP(A545,'[1]2013-2014_selected_columns'!A:B,2,FALSE)</f>
        <v>Presbyterian College</v>
      </c>
      <c r="C545" s="2">
        <v>0.66</v>
      </c>
      <c r="D545" s="2">
        <v>1121</v>
      </c>
      <c r="E545" s="2">
        <v>1</v>
      </c>
      <c r="F545" s="2">
        <v>0.8014</v>
      </c>
      <c r="G545" s="2">
        <v>25000</v>
      </c>
      <c r="H545" s="2">
        <v>19.702078522000001</v>
      </c>
      <c r="I545" s="2">
        <v>81433.690531</v>
      </c>
      <c r="J545" s="2">
        <v>34000</v>
      </c>
      <c r="K545" s="2">
        <v>42100</v>
      </c>
      <c r="L545" s="2">
        <v>47700</v>
      </c>
      <c r="M545" s="2">
        <f t="shared" si="24"/>
        <v>10.772686676876432</v>
      </c>
      <c r="N545" s="2">
        <f t="shared" si="25"/>
        <v>49879.361651247586</v>
      </c>
      <c r="O545" s="2">
        <f t="shared" si="26"/>
        <v>4749617.2069286024</v>
      </c>
      <c r="P545" s="2">
        <v>45130</v>
      </c>
    </row>
    <row r="546" spans="1:16">
      <c r="A546" s="2">
        <v>3471</v>
      </c>
      <c r="B546" s="2" t="str">
        <f>VLOOKUP(A546,'[1]2013-2014_selected_columns'!A:B,2,FALSE)</f>
        <v>South Dakota State University</v>
      </c>
      <c r="C546" s="2">
        <v>0.91900000000000004</v>
      </c>
      <c r="D546" s="2">
        <v>1050</v>
      </c>
      <c r="E546" s="2">
        <v>0.81579999999999997</v>
      </c>
      <c r="F546" s="2">
        <v>0.75890000000000002</v>
      </c>
      <c r="G546" s="2">
        <v>24750</v>
      </c>
      <c r="H546" s="2">
        <v>21.354566384999998</v>
      </c>
      <c r="I546" s="2">
        <v>71727.786070999995</v>
      </c>
      <c r="J546" s="2">
        <v>39800</v>
      </c>
      <c r="K546" s="2">
        <v>44300</v>
      </c>
      <c r="L546" s="2">
        <v>47700</v>
      </c>
      <c r="M546" s="2">
        <f t="shared" si="24"/>
        <v>10.772686676876432</v>
      </c>
      <c r="N546" s="2">
        <f t="shared" si="25"/>
        <v>45366.823961183596</v>
      </c>
      <c r="O546" s="2">
        <f t="shared" si="26"/>
        <v>5443710.4281070055</v>
      </c>
      <c r="P546" s="2">
        <v>18547</v>
      </c>
    </row>
    <row r="547" spans="1:16">
      <c r="A547" s="2">
        <v>3560</v>
      </c>
      <c r="B547" s="2" t="str">
        <f>VLOOKUP(A547,'[1]2013-2014_selected_columns'!A:B,2,FALSE)</f>
        <v>Dallas Baptist University</v>
      </c>
      <c r="C547" s="2">
        <v>0.42299999999999999</v>
      </c>
      <c r="D547" s="2">
        <v>1078</v>
      </c>
      <c r="E547" s="2">
        <v>1</v>
      </c>
      <c r="F547" s="2">
        <v>0.69730000000000003</v>
      </c>
      <c r="G547" s="2">
        <v>22026.5</v>
      </c>
      <c r="H547" s="2">
        <v>25.543216943000001</v>
      </c>
      <c r="I547" s="2">
        <v>64778.958213999998</v>
      </c>
      <c r="J547" s="2">
        <v>41700</v>
      </c>
      <c r="K547" s="2">
        <v>41900</v>
      </c>
      <c r="L547" s="2">
        <v>47700</v>
      </c>
      <c r="M547" s="2">
        <f t="shared" si="24"/>
        <v>10.772686676876432</v>
      </c>
      <c r="N547" s="2">
        <f t="shared" si="25"/>
        <v>48241.66525460573</v>
      </c>
      <c r="O547" s="2">
        <f t="shared" si="26"/>
        <v>293401.2480470906</v>
      </c>
      <c r="P547" s="2">
        <v>32489</v>
      </c>
    </row>
    <row r="548" spans="1:16">
      <c r="A548" s="2">
        <v>1737</v>
      </c>
      <c r="B548" s="2" t="str">
        <f>VLOOKUP(A548,'[1]2013-2014_selected_columns'!A:B,2,FALSE)</f>
        <v>Northern Illinois University</v>
      </c>
      <c r="C548" s="2">
        <v>0.56130000000000002</v>
      </c>
      <c r="D548" s="2">
        <v>1010</v>
      </c>
      <c r="E548" s="2">
        <v>0.7883</v>
      </c>
      <c r="F548" s="2">
        <v>0.66459999999999997</v>
      </c>
      <c r="G548" s="2">
        <v>22500</v>
      </c>
      <c r="H548" s="2">
        <v>21.777575826</v>
      </c>
      <c r="I548" s="2">
        <v>56555.006475000002</v>
      </c>
      <c r="J548" s="2">
        <v>37400</v>
      </c>
      <c r="K548" s="2">
        <v>43600</v>
      </c>
      <c r="L548" s="2">
        <v>47600</v>
      </c>
      <c r="M548" s="2">
        <f t="shared" si="24"/>
        <v>10.770588040219511</v>
      </c>
      <c r="N548" s="2">
        <f t="shared" si="25"/>
        <v>42271.723494515696</v>
      </c>
      <c r="O548" s="2">
        <f t="shared" si="26"/>
        <v>28390530.518896025</v>
      </c>
      <c r="P548" s="2">
        <v>27621</v>
      </c>
    </row>
    <row r="549" spans="1:16">
      <c r="A549" s="2">
        <v>2185</v>
      </c>
      <c r="B549" s="2" t="str">
        <f>VLOOKUP(A549,'[1]2013-2014_selected_columns'!A:B,2,FALSE)</f>
        <v>Framingham State University</v>
      </c>
      <c r="C549" s="2">
        <v>0.51670000000000005</v>
      </c>
      <c r="D549" s="2">
        <v>1040</v>
      </c>
      <c r="E549" s="2">
        <v>1</v>
      </c>
      <c r="F549" s="2">
        <v>0.73080000000000001</v>
      </c>
      <c r="G549" s="2">
        <v>23250</v>
      </c>
      <c r="H549" s="2">
        <v>21.529864253</v>
      </c>
      <c r="I549" s="2">
        <v>71914.245249</v>
      </c>
      <c r="J549" s="2">
        <v>37200</v>
      </c>
      <c r="K549" s="2">
        <v>41700</v>
      </c>
      <c r="L549" s="2">
        <v>47600</v>
      </c>
      <c r="M549" s="2">
        <f t="shared" si="24"/>
        <v>10.770588040219511</v>
      </c>
      <c r="N549" s="2">
        <f t="shared" si="25"/>
        <v>46064.304396357838</v>
      </c>
      <c r="O549" s="2">
        <f t="shared" si="26"/>
        <v>2358360.9870458632</v>
      </c>
      <c r="P549" s="2">
        <v>21402</v>
      </c>
    </row>
    <row r="550" spans="1:16">
      <c r="A550" s="2">
        <v>2569</v>
      </c>
      <c r="B550" s="2" t="str">
        <f>VLOOKUP(A550,'[1]2013-2014_selected_columns'!A:B,2,FALSE)</f>
        <v>University of Nevada-Las Vegas</v>
      </c>
      <c r="C550" s="2">
        <v>0.85119999999999996</v>
      </c>
      <c r="D550" s="2">
        <v>1003</v>
      </c>
      <c r="E550" s="2">
        <v>1</v>
      </c>
      <c r="F550" s="2">
        <v>0.77329999999999999</v>
      </c>
      <c r="G550" s="2">
        <v>17750</v>
      </c>
      <c r="H550" s="2">
        <v>23.081518824</v>
      </c>
      <c r="I550" s="2">
        <v>45923.908077</v>
      </c>
      <c r="J550" s="2">
        <v>38200</v>
      </c>
      <c r="K550" s="2">
        <v>42800</v>
      </c>
      <c r="L550" s="2">
        <v>47600</v>
      </c>
      <c r="M550" s="2">
        <f t="shared" si="24"/>
        <v>10.770588040219511</v>
      </c>
      <c r="N550" s="2">
        <f t="shared" si="25"/>
        <v>42597.769152650864</v>
      </c>
      <c r="O550" s="2">
        <f t="shared" si="26"/>
        <v>25022313.450171251</v>
      </c>
      <c r="P550" s="2">
        <v>17478</v>
      </c>
    </row>
    <row r="551" spans="1:16">
      <c r="A551" s="2">
        <v>3360</v>
      </c>
      <c r="B551" s="2" t="str">
        <f>VLOOKUP(A551,'[1]2013-2014_selected_columns'!A:B,2,FALSE)</f>
        <v>Rosemont College</v>
      </c>
      <c r="C551" s="2">
        <v>0.58379999999999999</v>
      </c>
      <c r="D551" s="2">
        <v>927</v>
      </c>
      <c r="E551" s="2">
        <v>0.2331</v>
      </c>
      <c r="F551" s="2">
        <v>0.70669999999999999</v>
      </c>
      <c r="G551" s="2">
        <v>27000</v>
      </c>
      <c r="H551" s="2">
        <v>23.402097902000001</v>
      </c>
      <c r="I551" s="2">
        <v>51329.094405999997</v>
      </c>
      <c r="J551" s="2">
        <v>35300</v>
      </c>
      <c r="K551" s="2">
        <v>43000</v>
      </c>
      <c r="L551" s="2">
        <v>47600</v>
      </c>
      <c r="M551" s="2">
        <f t="shared" si="24"/>
        <v>10.770588040219511</v>
      </c>
      <c r="N551" s="2">
        <f t="shared" si="25"/>
        <v>41536.65134764713</v>
      </c>
      <c r="O551" s="2">
        <f t="shared" si="26"/>
        <v>36764196.879989363</v>
      </c>
      <c r="P551" s="2">
        <v>45067</v>
      </c>
    </row>
    <row r="552" spans="1:16">
      <c r="A552" s="2">
        <v>3728</v>
      </c>
      <c r="B552" s="2" t="str">
        <f>VLOOKUP(A552,'[1]2013-2014_selected_columns'!A:B,2,FALSE)</f>
        <v>Old Dominion University</v>
      </c>
      <c r="C552" s="2">
        <v>0.76790000000000003</v>
      </c>
      <c r="D552" s="2">
        <v>1016</v>
      </c>
      <c r="E552" s="2">
        <v>0.96630000000000005</v>
      </c>
      <c r="F552" s="2">
        <v>0.79559999999999997</v>
      </c>
      <c r="G552" s="2">
        <v>22500</v>
      </c>
      <c r="H552" s="2">
        <v>23.763136118999999</v>
      </c>
      <c r="I552" s="2">
        <v>58082.743691000003</v>
      </c>
      <c r="J552" s="2">
        <v>36600</v>
      </c>
      <c r="K552" s="2">
        <v>42200</v>
      </c>
      <c r="L552" s="2">
        <v>47600</v>
      </c>
      <c r="M552" s="2">
        <f t="shared" si="24"/>
        <v>10.770588040219511</v>
      </c>
      <c r="N552" s="2">
        <f t="shared" si="25"/>
        <v>45079.124163215572</v>
      </c>
      <c r="O552" s="2">
        <f t="shared" si="26"/>
        <v>6354814.9844835876</v>
      </c>
      <c r="P552" s="2">
        <v>20531</v>
      </c>
    </row>
    <row r="553" spans="1:16">
      <c r="A553" s="2">
        <v>1153</v>
      </c>
      <c r="B553" s="2" t="str">
        <f>VLOOKUP(A553,'[1]2013-2014_selected_columns'!A:B,2,FALSE)</f>
        <v>California State University-Northridge</v>
      </c>
      <c r="C553" s="2">
        <v>0.46239999999999998</v>
      </c>
      <c r="D553" s="2">
        <v>918</v>
      </c>
      <c r="E553" s="2">
        <v>0.4602</v>
      </c>
      <c r="F553" s="2">
        <v>0.78200000000000003</v>
      </c>
      <c r="G553" s="2">
        <v>14500</v>
      </c>
      <c r="H553" s="2">
        <v>22.506217382999999</v>
      </c>
      <c r="I553" s="2">
        <v>37575.838025999998</v>
      </c>
      <c r="J553" s="2">
        <v>35400</v>
      </c>
      <c r="K553" s="2">
        <v>41300</v>
      </c>
      <c r="L553" s="2">
        <v>47500</v>
      </c>
      <c r="M553" s="2">
        <f t="shared" si="24"/>
        <v>10.768484990022733</v>
      </c>
      <c r="N553" s="2">
        <f t="shared" si="25"/>
        <v>42669.331697461821</v>
      </c>
      <c r="O553" s="2">
        <f t="shared" si="26"/>
        <v>23335356.249147091</v>
      </c>
      <c r="P553" s="2">
        <v>20899</v>
      </c>
    </row>
    <row r="554" spans="1:16">
      <c r="A554" s="2">
        <v>2145</v>
      </c>
      <c r="B554" s="2" t="str">
        <f>VLOOKUP(A554,'[1]2013-2014_selected_columns'!A:B,2,FALSE)</f>
        <v>Eastern Nazarene College</v>
      </c>
      <c r="C554" s="2">
        <v>0.55789999999999995</v>
      </c>
      <c r="D554" s="2">
        <v>954</v>
      </c>
      <c r="E554" s="2">
        <v>0.31119999999999998</v>
      </c>
      <c r="F554" s="2">
        <v>0.71599999999999997</v>
      </c>
      <c r="G554" s="2">
        <v>26400</v>
      </c>
      <c r="H554" s="2">
        <v>28.867360208000001</v>
      </c>
      <c r="I554" s="2">
        <v>49115.730818999997</v>
      </c>
      <c r="J554" s="2">
        <v>36500</v>
      </c>
      <c r="K554" s="2">
        <v>41200</v>
      </c>
      <c r="L554" s="2">
        <v>47500</v>
      </c>
      <c r="M554" s="2">
        <f t="shared" si="24"/>
        <v>10.768484990022733</v>
      </c>
      <c r="N554" s="2">
        <f t="shared" si="25"/>
        <v>44851.289437428532</v>
      </c>
      <c r="O554" s="2">
        <f t="shared" si="26"/>
        <v>7015667.6442776648</v>
      </c>
      <c r="P554" s="2">
        <v>36567</v>
      </c>
    </row>
    <row r="555" spans="1:16">
      <c r="A555" s="2">
        <v>2273</v>
      </c>
      <c r="B555" s="2" t="str">
        <f>VLOOKUP(A555,'[1]2013-2014_selected_columns'!A:B,2,FALSE)</f>
        <v>Hope College</v>
      </c>
      <c r="C555" s="2">
        <v>0.72529999999999994</v>
      </c>
      <c r="D555" s="2">
        <v>1204</v>
      </c>
      <c r="E555" s="2">
        <v>0.67869999999999997</v>
      </c>
      <c r="F555" s="2">
        <v>0.88360000000000005</v>
      </c>
      <c r="G555" s="2">
        <v>27000</v>
      </c>
      <c r="H555" s="2">
        <v>19.484527687</v>
      </c>
      <c r="I555" s="2">
        <v>94621.765471999999</v>
      </c>
      <c r="J555" s="2">
        <v>36800</v>
      </c>
      <c r="K555" s="2">
        <v>42500</v>
      </c>
      <c r="L555" s="2">
        <v>47500</v>
      </c>
      <c r="M555" s="2">
        <f t="shared" si="24"/>
        <v>10.768484990022733</v>
      </c>
      <c r="N555" s="2">
        <f t="shared" si="25"/>
        <v>57622.295656758448</v>
      </c>
      <c r="O555" s="2">
        <f t="shared" si="26"/>
        <v>102460869.36283094</v>
      </c>
      <c r="P555" s="2">
        <v>38593</v>
      </c>
    </row>
    <row r="556" spans="1:16">
      <c r="A556" s="2">
        <v>2423</v>
      </c>
      <c r="B556" s="2" t="str">
        <f>VLOOKUP(A556,'[1]2013-2014_selected_columns'!A:B,2,FALSE)</f>
        <v>Mississippi State University</v>
      </c>
      <c r="C556" s="2">
        <v>0.6482</v>
      </c>
      <c r="D556" s="2">
        <v>1106</v>
      </c>
      <c r="E556" s="2">
        <v>0.86360000000000003</v>
      </c>
      <c r="F556" s="2">
        <v>0.78510000000000002</v>
      </c>
      <c r="G556" s="2">
        <v>22170.5</v>
      </c>
      <c r="H556" s="2">
        <v>21.473713963000002</v>
      </c>
      <c r="I556" s="2">
        <v>60247.697004000001</v>
      </c>
      <c r="J556" s="2">
        <v>36600</v>
      </c>
      <c r="K556" s="2">
        <v>41200</v>
      </c>
      <c r="L556" s="2">
        <v>47500</v>
      </c>
      <c r="M556" s="2">
        <f t="shared" si="24"/>
        <v>10.768484990022733</v>
      </c>
      <c r="N556" s="2">
        <f t="shared" si="25"/>
        <v>47807.57488860211</v>
      </c>
      <c r="O556" s="2">
        <f t="shared" si="26"/>
        <v>94602.312098600465</v>
      </c>
      <c r="P556" s="2">
        <v>20796</v>
      </c>
    </row>
    <row r="557" spans="1:16">
      <c r="A557" s="2">
        <v>2526</v>
      </c>
      <c r="B557" s="2" t="str">
        <f>VLOOKUP(A557,'[1]2013-2014_selected_columns'!A:B,2,FALSE)</f>
        <v>Carroll College</v>
      </c>
      <c r="C557" s="2">
        <v>0.53</v>
      </c>
      <c r="D557" s="2">
        <v>1112</v>
      </c>
      <c r="E557" s="2">
        <v>0.60399999999999998</v>
      </c>
      <c r="F557" s="2">
        <v>0.81459999999999999</v>
      </c>
      <c r="G557" s="2">
        <v>26675</v>
      </c>
      <c r="H557" s="2">
        <v>20.302768166</v>
      </c>
      <c r="I557" s="2">
        <v>91620.015570999996</v>
      </c>
      <c r="J557" s="2">
        <v>38800</v>
      </c>
      <c r="K557" s="2">
        <v>43400</v>
      </c>
      <c r="L557" s="2">
        <v>47500</v>
      </c>
      <c r="M557" s="2">
        <f t="shared" si="24"/>
        <v>10.768484990022733</v>
      </c>
      <c r="N557" s="2">
        <f t="shared" si="25"/>
        <v>53563.573855630326</v>
      </c>
      <c r="O557" s="2">
        <f t="shared" si="26"/>
        <v>36766927.902683616</v>
      </c>
      <c r="P557" s="2">
        <v>38575</v>
      </c>
    </row>
    <row r="558" spans="1:16">
      <c r="A558" s="2">
        <v>3288</v>
      </c>
      <c r="B558" s="2" t="str">
        <f>VLOOKUP(A558,'[1]2013-2014_selected_columns'!A:B,2,FALSE)</f>
        <v>Lebanon Valley College</v>
      </c>
      <c r="C558" s="2">
        <v>0.66859999999999997</v>
      </c>
      <c r="D558" s="2">
        <v>1112</v>
      </c>
      <c r="E558" s="2">
        <v>0.437999999999999</v>
      </c>
      <c r="F558" s="2">
        <v>0.82669999999999999</v>
      </c>
      <c r="G558" s="2">
        <v>27000</v>
      </c>
      <c r="H558" s="2">
        <v>19.950570341999999</v>
      </c>
      <c r="I558" s="2">
        <v>85615.168567999994</v>
      </c>
      <c r="J558" s="2">
        <v>41100</v>
      </c>
      <c r="K558" s="2">
        <v>43300</v>
      </c>
      <c r="L558" s="2">
        <v>47500</v>
      </c>
      <c r="M558" s="2">
        <f t="shared" si="24"/>
        <v>10.768484990022733</v>
      </c>
      <c r="N558" s="2">
        <f t="shared" si="25"/>
        <v>52490.366420019229</v>
      </c>
      <c r="O558" s="2">
        <f t="shared" si="26"/>
        <v>24903757.006055534</v>
      </c>
      <c r="P558" s="2">
        <v>46169</v>
      </c>
    </row>
    <row r="559" spans="1:16">
      <c r="A559" s="2">
        <v>3735</v>
      </c>
      <c r="B559" s="2" t="str">
        <f>VLOOKUP(A559,'[1]2013-2014_selected_columns'!A:B,2,FALSE)</f>
        <v>Virginia Commonwealth University</v>
      </c>
      <c r="C559" s="2">
        <v>0.69130000000000003</v>
      </c>
      <c r="D559" s="2">
        <v>1102</v>
      </c>
      <c r="E559" s="2">
        <v>0.66269999999999996</v>
      </c>
      <c r="F559" s="2">
        <v>0.8659</v>
      </c>
      <c r="G559" s="2">
        <v>23250</v>
      </c>
      <c r="H559" s="2">
        <v>21.856660494</v>
      </c>
      <c r="I559" s="2">
        <v>68786.611480000007</v>
      </c>
      <c r="J559" s="2">
        <v>36100</v>
      </c>
      <c r="K559" s="2">
        <v>42700</v>
      </c>
      <c r="L559" s="2">
        <v>47500</v>
      </c>
      <c r="M559" s="2">
        <f t="shared" si="24"/>
        <v>10.768484990022733</v>
      </c>
      <c r="N559" s="2">
        <f t="shared" si="25"/>
        <v>51446.418668810555</v>
      </c>
      <c r="O559" s="2">
        <f t="shared" si="26"/>
        <v>15574220.30953647</v>
      </c>
      <c r="P559" s="2">
        <v>25291</v>
      </c>
    </row>
    <row r="560" spans="1:16">
      <c r="A560" s="2">
        <v>9333</v>
      </c>
      <c r="B560" s="2" t="str">
        <f>VLOOKUP(A560,'[1]2013-2014_selected_columns'!A:B,2,FALSE)</f>
        <v>University of Illinois at Springfield</v>
      </c>
      <c r="C560" s="2">
        <v>0.59770000000000001</v>
      </c>
      <c r="D560" s="2">
        <v>1085</v>
      </c>
      <c r="E560" s="2">
        <v>0.60660000000000003</v>
      </c>
      <c r="F560" s="2">
        <v>0.74350000000000005</v>
      </c>
      <c r="G560" s="2">
        <v>18000</v>
      </c>
      <c r="H560" s="2">
        <v>25.758805970000001</v>
      </c>
      <c r="I560" s="2">
        <v>48529.014925000003</v>
      </c>
      <c r="J560" s="2">
        <v>36600</v>
      </c>
      <c r="K560" s="2">
        <v>43300</v>
      </c>
      <c r="L560" s="2">
        <v>47500</v>
      </c>
      <c r="M560" s="2">
        <f t="shared" si="24"/>
        <v>10.768484990022733</v>
      </c>
      <c r="N560" s="2">
        <f t="shared" si="25"/>
        <v>48526.125858555773</v>
      </c>
      <c r="O560" s="2">
        <f t="shared" si="26"/>
        <v>1052934.2775968232</v>
      </c>
      <c r="P560" s="2">
        <v>21385</v>
      </c>
    </row>
    <row r="561" spans="1:16">
      <c r="A561" s="2">
        <v>1342</v>
      </c>
      <c r="B561" s="2" t="str">
        <f>VLOOKUP(A561,'[1]2013-2014_selected_columns'!A:B,2,FALSE)</f>
        <v>Whittier College</v>
      </c>
      <c r="C561" s="2">
        <v>0.63249999999999995</v>
      </c>
      <c r="D561" s="2">
        <v>1043</v>
      </c>
      <c r="E561" s="2">
        <v>0.61</v>
      </c>
      <c r="F561" s="2">
        <v>0.82920000000000005</v>
      </c>
      <c r="G561" s="2">
        <v>26984.5</v>
      </c>
      <c r="H561" s="2">
        <v>19.897005988</v>
      </c>
      <c r="I561" s="2">
        <v>76851.502993999995</v>
      </c>
      <c r="J561" s="2">
        <v>36700</v>
      </c>
      <c r="K561" s="2">
        <v>41500</v>
      </c>
      <c r="L561" s="2">
        <v>47400</v>
      </c>
      <c r="M561" s="2">
        <f t="shared" si="24"/>
        <v>10.766377507683169</v>
      </c>
      <c r="N561" s="2">
        <f t="shared" si="25"/>
        <v>48353.409263648857</v>
      </c>
      <c r="O561" s="2">
        <f t="shared" si="26"/>
        <v>908989.2240114552</v>
      </c>
      <c r="P561" s="2">
        <v>49920</v>
      </c>
    </row>
    <row r="562" spans="1:16">
      <c r="A562" s="2">
        <v>2846</v>
      </c>
      <c r="B562" s="2" t="str">
        <f>VLOOKUP(A562,'[1]2013-2014_selected_columns'!A:B,2,FALSE)</f>
        <v>State University of New York at New Paltz</v>
      </c>
      <c r="C562" s="2">
        <v>0.43590000000000001</v>
      </c>
      <c r="D562" s="2">
        <v>1129</v>
      </c>
      <c r="E562" s="2">
        <v>0.53469999999999995</v>
      </c>
      <c r="F562" s="2">
        <v>0.87219999999999998</v>
      </c>
      <c r="G562" s="2">
        <v>19500</v>
      </c>
      <c r="H562" s="2">
        <v>21.160351827</v>
      </c>
      <c r="I562" s="2">
        <v>73132.861976</v>
      </c>
      <c r="J562" s="2">
        <v>34100</v>
      </c>
      <c r="K562" s="2">
        <v>40200</v>
      </c>
      <c r="L562" s="2">
        <v>47400</v>
      </c>
      <c r="M562" s="2">
        <f t="shared" si="24"/>
        <v>10.766377507683169</v>
      </c>
      <c r="N562" s="2">
        <f t="shared" si="25"/>
        <v>55558.224471278772</v>
      </c>
      <c r="O562" s="2">
        <f t="shared" si="26"/>
        <v>66556626.523771808</v>
      </c>
      <c r="P562" s="2">
        <v>20428</v>
      </c>
    </row>
    <row r="563" spans="1:16">
      <c r="A563" s="2">
        <v>3612</v>
      </c>
      <c r="B563" s="2" t="str">
        <f>VLOOKUP(A563,'[1]2013-2014_selected_columns'!A:B,2,FALSE)</f>
        <v>University of Houston-Downtown</v>
      </c>
      <c r="C563" s="2">
        <v>0.95089999999999997</v>
      </c>
      <c r="D563" s="2">
        <v>894</v>
      </c>
      <c r="E563" s="2">
        <v>0.53220000000000001</v>
      </c>
      <c r="F563" s="2">
        <v>0.63090000000000002</v>
      </c>
      <c r="G563" s="2">
        <v>18750</v>
      </c>
      <c r="H563" s="2">
        <v>26.279241731999999</v>
      </c>
      <c r="I563" s="2">
        <v>29927.646948000001</v>
      </c>
      <c r="J563" s="2">
        <v>40600</v>
      </c>
      <c r="K563" s="2">
        <v>43100</v>
      </c>
      <c r="L563" s="2">
        <v>47400</v>
      </c>
      <c r="M563" s="2">
        <f t="shared" si="24"/>
        <v>10.766377507683169</v>
      </c>
      <c r="N563" s="2">
        <f t="shared" si="25"/>
        <v>36886.876587442421</v>
      </c>
      <c r="O563" s="2">
        <f t="shared" si="26"/>
        <v>110525763.88766631</v>
      </c>
      <c r="P563" s="2">
        <v>18879</v>
      </c>
    </row>
    <row r="564" spans="1:16">
      <c r="A564" s="2">
        <v>3732</v>
      </c>
      <c r="B564" s="2" t="str">
        <f>VLOOKUP(A564,'[1]2013-2014_selected_columns'!A:B,2,FALSE)</f>
        <v>Radford University</v>
      </c>
      <c r="C564" s="2">
        <v>0.78310000000000002</v>
      </c>
      <c r="D564" s="2">
        <v>980</v>
      </c>
      <c r="E564" s="2">
        <v>0.67620000000000002</v>
      </c>
      <c r="F564" s="2">
        <v>0.78069999999999995</v>
      </c>
      <c r="G564" s="2">
        <v>20720</v>
      </c>
      <c r="H564" s="2">
        <v>20.778684807000001</v>
      </c>
      <c r="I564" s="2">
        <v>74324.136280999999</v>
      </c>
      <c r="J564" s="2">
        <v>37100</v>
      </c>
      <c r="K564" s="2">
        <v>41100</v>
      </c>
      <c r="L564" s="2">
        <v>47400</v>
      </c>
      <c r="M564" s="2">
        <f t="shared" si="24"/>
        <v>10.766377507683169</v>
      </c>
      <c r="N564" s="2">
        <f t="shared" si="25"/>
        <v>45515.719633878711</v>
      </c>
      <c r="O564" s="2">
        <f t="shared" si="26"/>
        <v>3550512.4981501801</v>
      </c>
      <c r="P564" s="2">
        <v>19987</v>
      </c>
    </row>
    <row r="565" spans="1:16">
      <c r="A565" s="2">
        <v>7032</v>
      </c>
      <c r="B565" s="2" t="str">
        <f>VLOOKUP(A565,'[1]2013-2014_selected_columns'!A:B,2,FALSE)</f>
        <v>MidAmerica Nazarene University</v>
      </c>
      <c r="C565" s="2">
        <v>0.72230000000000005</v>
      </c>
      <c r="D565" s="2">
        <v>950</v>
      </c>
      <c r="E565" s="2">
        <v>0.94899999999999995</v>
      </c>
      <c r="F565" s="2">
        <v>0.62629999999999997</v>
      </c>
      <c r="G565" s="2">
        <v>15864.5</v>
      </c>
      <c r="H565" s="2">
        <v>28.114973261999999</v>
      </c>
      <c r="I565" s="2">
        <v>59773.696078000001</v>
      </c>
      <c r="J565" s="2">
        <v>41500</v>
      </c>
      <c r="K565" s="2">
        <v>41700</v>
      </c>
      <c r="L565" s="2">
        <v>47400</v>
      </c>
      <c r="M565" s="2">
        <f t="shared" si="24"/>
        <v>10.766377507683169</v>
      </c>
      <c r="N565" s="2">
        <f t="shared" si="25"/>
        <v>43073.761883449944</v>
      </c>
      <c r="O565" s="2">
        <f t="shared" si="26"/>
        <v>18716336.241090573</v>
      </c>
      <c r="P565" s="2">
        <v>32388</v>
      </c>
    </row>
    <row r="566" spans="1:16">
      <c r="A566" s="2">
        <v>2076</v>
      </c>
      <c r="B566" s="2" t="str">
        <f>VLOOKUP(A566,'[1]2013-2014_selected_columns'!A:B,2,FALSE)</f>
        <v>Hood College</v>
      </c>
      <c r="C566" s="2">
        <v>0.81020000000000003</v>
      </c>
      <c r="D566" s="2">
        <v>1030</v>
      </c>
      <c r="E566" s="2">
        <v>0.40239999999999998</v>
      </c>
      <c r="F566" s="2">
        <v>0.77700000000000002</v>
      </c>
      <c r="G566" s="2">
        <v>27000</v>
      </c>
      <c r="H566" s="2">
        <v>21.219409283000001</v>
      </c>
      <c r="I566" s="2">
        <v>84751.690577000001</v>
      </c>
      <c r="J566" s="2">
        <v>36300</v>
      </c>
      <c r="K566" s="2">
        <v>40200</v>
      </c>
      <c r="L566" s="2">
        <v>47300</v>
      </c>
      <c r="M566" s="2">
        <f t="shared" si="24"/>
        <v>10.764265574480024</v>
      </c>
      <c r="N566" s="2">
        <f t="shared" si="25"/>
        <v>48337.288424871491</v>
      </c>
      <c r="O566" s="2">
        <f t="shared" si="26"/>
        <v>1075967.2763723785</v>
      </c>
      <c r="P566" s="2">
        <v>45230</v>
      </c>
    </row>
    <row r="567" spans="1:16">
      <c r="A567" s="2">
        <v>2843</v>
      </c>
      <c r="B567" s="2" t="str">
        <f>VLOOKUP(A567,'[1]2013-2014_selected_columns'!A:B,2,FALSE)</f>
        <v>SUNY Cortland</v>
      </c>
      <c r="C567" s="2">
        <v>0.46829999999999999</v>
      </c>
      <c r="D567" s="2">
        <v>1058</v>
      </c>
      <c r="E567" s="2">
        <v>0.48120000000000002</v>
      </c>
      <c r="F567" s="2">
        <v>0.82889999999999997</v>
      </c>
      <c r="G567" s="2">
        <v>21500</v>
      </c>
      <c r="H567" s="2">
        <v>20.375586854000002</v>
      </c>
      <c r="I567" s="2">
        <v>84069.433978999994</v>
      </c>
      <c r="J567" s="2">
        <v>35400</v>
      </c>
      <c r="K567" s="2">
        <v>42400</v>
      </c>
      <c r="L567" s="2">
        <v>47300</v>
      </c>
      <c r="M567" s="2">
        <f t="shared" si="24"/>
        <v>10.764265574480024</v>
      </c>
      <c r="N567" s="2">
        <f t="shared" si="25"/>
        <v>52641.911250468947</v>
      </c>
      <c r="O567" s="2">
        <f t="shared" si="26"/>
        <v>28536015.807886712</v>
      </c>
      <c r="P567" s="2">
        <v>21840</v>
      </c>
    </row>
    <row r="568" spans="1:16">
      <c r="A568" s="2">
        <v>3023</v>
      </c>
      <c r="B568" s="2" t="str">
        <f>VLOOKUP(A568,'[1]2013-2014_selected_columns'!A:B,2,FALSE)</f>
        <v>Capital University</v>
      </c>
      <c r="C568" s="2">
        <v>0.76039999999999996</v>
      </c>
      <c r="D568" s="2">
        <v>1102</v>
      </c>
      <c r="E568" s="2">
        <v>0.45590000000000003</v>
      </c>
      <c r="F568" s="2">
        <v>0.74360000000000004</v>
      </c>
      <c r="G568" s="2">
        <v>27000</v>
      </c>
      <c r="H568" s="2">
        <v>22.871638141999998</v>
      </c>
      <c r="I568" s="2">
        <v>65019.007945999998</v>
      </c>
      <c r="J568" s="2">
        <v>35100</v>
      </c>
      <c r="K568" s="2">
        <v>40100</v>
      </c>
      <c r="L568" s="2">
        <v>47300</v>
      </c>
      <c r="M568" s="2">
        <f t="shared" si="24"/>
        <v>10.764265574480024</v>
      </c>
      <c r="N568" s="2">
        <f t="shared" si="25"/>
        <v>47956.629585997798</v>
      </c>
      <c r="O568" s="2">
        <f t="shared" si="26"/>
        <v>431162.41320763977</v>
      </c>
      <c r="P568" s="2">
        <v>42600</v>
      </c>
    </row>
    <row r="569" spans="1:16">
      <c r="A569" s="2">
        <v>1772</v>
      </c>
      <c r="B569" s="2" t="str">
        <f>VLOOKUP(A569,'[1]2013-2014_selected_columns'!A:B,2,FALSE)</f>
        <v>Trinity Law School</v>
      </c>
      <c r="C569" s="2">
        <v>0.93721973094169897</v>
      </c>
      <c r="D569" s="2">
        <v>1049</v>
      </c>
      <c r="E569" s="2">
        <v>0.61585000000000001</v>
      </c>
      <c r="F569" s="2">
        <v>0.69430000000000003</v>
      </c>
      <c r="G569" s="2">
        <v>27000</v>
      </c>
      <c r="H569" s="2">
        <v>26.771232876999999</v>
      </c>
      <c r="I569" s="2">
        <v>51698.246574999997</v>
      </c>
      <c r="J569" s="2">
        <v>33700</v>
      </c>
      <c r="K569" s="2">
        <v>37100</v>
      </c>
      <c r="L569" s="2">
        <v>47200</v>
      </c>
      <c r="M569" s="2">
        <f t="shared" si="24"/>
        <v>10.762149171573647</v>
      </c>
      <c r="N569" s="2">
        <f t="shared" si="25"/>
        <v>43916.457276728739</v>
      </c>
      <c r="O569" s="2">
        <f t="shared" si="26"/>
        <v>10781652.815547649</v>
      </c>
      <c r="P569" s="2">
        <v>37929</v>
      </c>
    </row>
    <row r="570" spans="1:16">
      <c r="A570" s="2">
        <v>2211</v>
      </c>
      <c r="B570" s="2" t="str">
        <f>VLOOKUP(A570,'[1]2013-2014_selected_columns'!A:B,2,FALSE)</f>
        <v>Springfield College</v>
      </c>
      <c r="C570" s="2">
        <v>0.69921900493052003</v>
      </c>
      <c r="D570" s="2">
        <v>1029</v>
      </c>
      <c r="E570" s="2">
        <v>1</v>
      </c>
      <c r="F570" s="2">
        <v>0.84289999999999998</v>
      </c>
      <c r="G570" s="2">
        <v>23021.5</v>
      </c>
      <c r="H570" s="2">
        <v>30.386615515999999</v>
      </c>
      <c r="I570" s="2">
        <v>63311.109973999999</v>
      </c>
      <c r="J570" s="2">
        <v>39700</v>
      </c>
      <c r="K570" s="2">
        <v>43600</v>
      </c>
      <c r="L570" s="2">
        <v>47200</v>
      </c>
      <c r="M570" s="2">
        <f t="shared" si="24"/>
        <v>10.762149171573647</v>
      </c>
      <c r="N570" s="2">
        <f t="shared" si="25"/>
        <v>51063.702367336831</v>
      </c>
      <c r="O570" s="2">
        <f t="shared" si="26"/>
        <v>14928195.983364234</v>
      </c>
      <c r="P570" s="2">
        <v>44829</v>
      </c>
    </row>
    <row r="571" spans="1:16">
      <c r="A571" s="2">
        <v>3217</v>
      </c>
      <c r="B571" s="2" t="str">
        <f>VLOOKUP(A571,'[1]2013-2014_selected_columns'!A:B,2,FALSE)</f>
        <v>Reed College</v>
      </c>
      <c r="C571" s="2">
        <v>0.48530000000000001</v>
      </c>
      <c r="D571" s="2">
        <v>1371</v>
      </c>
      <c r="E571" s="2">
        <v>1</v>
      </c>
      <c r="F571" s="2">
        <v>0.94059999999999999</v>
      </c>
      <c r="G571" s="2">
        <v>16000</v>
      </c>
      <c r="H571" s="2">
        <v>19.949438202</v>
      </c>
      <c r="I571" s="2">
        <v>87579.533708000003</v>
      </c>
      <c r="J571" s="2">
        <v>33400</v>
      </c>
      <c r="K571" s="2">
        <v>35800</v>
      </c>
      <c r="L571" s="2">
        <v>47200</v>
      </c>
      <c r="M571" s="2">
        <f t="shared" si="24"/>
        <v>10.762149171573647</v>
      </c>
      <c r="N571" s="2">
        <f t="shared" si="25"/>
        <v>68642.514867932128</v>
      </c>
      <c r="O571" s="2">
        <f t="shared" si="26"/>
        <v>459781443.86149037</v>
      </c>
      <c r="P571" s="2">
        <v>57701</v>
      </c>
    </row>
    <row r="572" spans="1:16">
      <c r="A572" s="2">
        <v>3326</v>
      </c>
      <c r="B572" s="2" t="str">
        <f>VLOOKUP(A572,'[1]2013-2014_selected_columns'!A:B,2,FALSE)</f>
        <v>Shippensburg University of Pennsylvania</v>
      </c>
      <c r="C572" s="2">
        <v>0.83409999999999995</v>
      </c>
      <c r="D572" s="2">
        <v>980</v>
      </c>
      <c r="E572" s="2">
        <v>0.73429999999999995</v>
      </c>
      <c r="F572" s="2">
        <v>0.71350000000000002</v>
      </c>
      <c r="G572" s="2">
        <v>25240.5</v>
      </c>
      <c r="H572" s="2">
        <v>20.489090394000002</v>
      </c>
      <c r="I572" s="2">
        <v>75048.544347000003</v>
      </c>
      <c r="J572" s="2">
        <v>34600</v>
      </c>
      <c r="K572" s="2">
        <v>40700</v>
      </c>
      <c r="L572" s="2">
        <v>47200</v>
      </c>
      <c r="M572" s="2">
        <f t="shared" si="24"/>
        <v>10.762149171573647</v>
      </c>
      <c r="N572" s="2">
        <f t="shared" si="25"/>
        <v>42772.521922509637</v>
      </c>
      <c r="O572" s="2">
        <f t="shared" si="26"/>
        <v>19602562.126657762</v>
      </c>
      <c r="P572" s="2">
        <v>20840</v>
      </c>
    </row>
    <row r="573" spans="1:16">
      <c r="A573" s="2">
        <v>3684</v>
      </c>
      <c r="B573" s="2" t="str">
        <f>VLOOKUP(A573,'[1]2013-2014_selected_columns'!A:B,2,FALSE)</f>
        <v>Champlain College</v>
      </c>
      <c r="C573" s="2">
        <v>0.70789999999999997</v>
      </c>
      <c r="D573" s="2">
        <v>1122</v>
      </c>
      <c r="E573" s="2">
        <v>0.99150000000000005</v>
      </c>
      <c r="F573" s="2">
        <v>0.78869999999999996</v>
      </c>
      <c r="G573" s="2">
        <v>27000</v>
      </c>
      <c r="H573" s="2">
        <v>23.238975818</v>
      </c>
      <c r="I573" s="2">
        <v>85474.669985999994</v>
      </c>
      <c r="J573" s="2">
        <v>39800</v>
      </c>
      <c r="K573" s="2">
        <v>46200</v>
      </c>
      <c r="L573" s="2">
        <v>47200</v>
      </c>
      <c r="M573" s="2">
        <f t="shared" si="24"/>
        <v>10.762149171573647</v>
      </c>
      <c r="N573" s="2">
        <f t="shared" si="25"/>
        <v>51578.245140743311</v>
      </c>
      <c r="O573" s="2">
        <f t="shared" si="26"/>
        <v>19169030.512442414</v>
      </c>
      <c r="P573" s="2">
        <v>44636</v>
      </c>
    </row>
    <row r="574" spans="1:16">
      <c r="A574" s="2">
        <v>9841</v>
      </c>
      <c r="B574" s="2" t="str">
        <f>VLOOKUP(A574,'[1]2013-2014_selected_columns'!A:B,2,FALSE)</f>
        <v>University of North Florida</v>
      </c>
      <c r="C574" s="2">
        <v>0.5343</v>
      </c>
      <c r="D574" s="2">
        <v>1143</v>
      </c>
      <c r="E574" s="2">
        <v>0.78890000000000005</v>
      </c>
      <c r="F574" s="2">
        <v>0.81669999999999998</v>
      </c>
      <c r="G574" s="2">
        <v>15750.5</v>
      </c>
      <c r="H574" s="2">
        <v>23.562972292000001</v>
      </c>
      <c r="I574" s="2">
        <v>49712.012908999997</v>
      </c>
      <c r="J574" s="2">
        <v>37000</v>
      </c>
      <c r="K574" s="2">
        <v>42400</v>
      </c>
      <c r="L574" s="2">
        <v>47200</v>
      </c>
      <c r="M574" s="2">
        <f t="shared" si="24"/>
        <v>10.762149171573647</v>
      </c>
      <c r="N574" s="2">
        <f t="shared" si="25"/>
        <v>51514.224004394142</v>
      </c>
      <c r="O574" s="2">
        <f t="shared" si="26"/>
        <v>18612528.760090627</v>
      </c>
      <c r="P574" s="2">
        <v>19415</v>
      </c>
    </row>
    <row r="575" spans="1:16">
      <c r="A575" s="2">
        <v>1724</v>
      </c>
      <c r="B575" s="2" t="str">
        <f>VLOOKUP(A575,'[1]2013-2014_selected_columns'!A:B,2,FALSE)</f>
        <v>Millikin University</v>
      </c>
      <c r="C575" s="2">
        <v>0.55120000000000002</v>
      </c>
      <c r="D575" s="2">
        <v>1087</v>
      </c>
      <c r="E575" s="2">
        <v>0.67530000000000001</v>
      </c>
      <c r="F575" s="2">
        <v>0.76519999999999999</v>
      </c>
      <c r="G575" s="2">
        <v>27000</v>
      </c>
      <c r="H575" s="2">
        <v>21.762560778000001</v>
      </c>
      <c r="I575" s="2">
        <v>67045.298217000003</v>
      </c>
      <c r="J575" s="2">
        <v>34600</v>
      </c>
      <c r="K575" s="2">
        <v>40500</v>
      </c>
      <c r="L575" s="2">
        <v>47100</v>
      </c>
      <c r="M575" s="2">
        <f t="shared" si="24"/>
        <v>10.760028280004509</v>
      </c>
      <c r="N575" s="2">
        <f t="shared" si="25"/>
        <v>47985.9750389326</v>
      </c>
      <c r="O575" s="2">
        <f t="shared" si="26"/>
        <v>784951.76961162209</v>
      </c>
      <c r="P575" s="2">
        <v>39576</v>
      </c>
    </row>
    <row r="576" spans="1:16">
      <c r="A576" s="2">
        <v>3315</v>
      </c>
      <c r="B576" s="2" t="str">
        <f>VLOOKUP(A576,'[1]2013-2014_selected_columns'!A:B,2,FALSE)</f>
        <v>Bloomsburg University of Pennsylvania</v>
      </c>
      <c r="C576" s="2">
        <v>0.88560000000000005</v>
      </c>
      <c r="D576" s="2">
        <v>990</v>
      </c>
      <c r="E576" s="2">
        <v>0.8296</v>
      </c>
      <c r="F576" s="2">
        <v>0.80630000000000002</v>
      </c>
      <c r="G576" s="2">
        <v>25000</v>
      </c>
      <c r="H576" s="2">
        <v>20.091291544000001</v>
      </c>
      <c r="I576" s="2">
        <v>74857.435001999998</v>
      </c>
      <c r="J576" s="2">
        <v>36400</v>
      </c>
      <c r="K576" s="2">
        <v>40200</v>
      </c>
      <c r="L576" s="2">
        <v>47100</v>
      </c>
      <c r="M576" s="2">
        <f t="shared" si="24"/>
        <v>10.760028280004509</v>
      </c>
      <c r="N576" s="2">
        <f t="shared" si="25"/>
        <v>44438.906211317015</v>
      </c>
      <c r="O576" s="2">
        <f t="shared" si="26"/>
        <v>7081420.1521671638</v>
      </c>
      <c r="P576" s="2">
        <v>21732</v>
      </c>
    </row>
    <row r="577" spans="1:16">
      <c r="A577" s="2">
        <v>3706</v>
      </c>
      <c r="B577" s="2" t="str">
        <f>VLOOKUP(A577,'[1]2013-2014_selected_columns'!A:B,2,FALSE)</f>
        <v>Christopher Newport University</v>
      </c>
      <c r="C577" s="2">
        <v>0.59019999999999995</v>
      </c>
      <c r="D577" s="2">
        <v>1161</v>
      </c>
      <c r="E577" s="2">
        <v>0.64929999999999999</v>
      </c>
      <c r="F577" s="2">
        <v>0.83940000000000003</v>
      </c>
      <c r="G577" s="2">
        <v>25000</v>
      </c>
      <c r="H577" s="2">
        <v>19.801188546999999</v>
      </c>
      <c r="I577" s="2">
        <v>96401.270665000004</v>
      </c>
      <c r="J577" s="2">
        <v>37200</v>
      </c>
      <c r="K577" s="2">
        <v>43600</v>
      </c>
      <c r="L577" s="2">
        <v>47100</v>
      </c>
      <c r="M577" s="2">
        <f t="shared" si="24"/>
        <v>10.760028280004509</v>
      </c>
      <c r="N577" s="2">
        <f t="shared" si="25"/>
        <v>56501.55032350868</v>
      </c>
      <c r="O577" s="2">
        <f t="shared" si="26"/>
        <v>88389148.485466167</v>
      </c>
      <c r="P577" s="2">
        <v>24696</v>
      </c>
    </row>
    <row r="578" spans="1:16">
      <c r="A578" s="2">
        <v>1759</v>
      </c>
      <c r="B578" s="2" t="str">
        <f>VLOOKUP(A578,'[1]2013-2014_selected_columns'!A:B,2,FALSE)</f>
        <v>Southern Illinois University-Edwardsville</v>
      </c>
      <c r="C578" s="2">
        <v>0.84189999999999998</v>
      </c>
      <c r="D578" s="2">
        <v>1050</v>
      </c>
      <c r="E578" s="2">
        <v>0.7077</v>
      </c>
      <c r="F578" s="2">
        <v>0.69299999999999995</v>
      </c>
      <c r="G578" s="2">
        <v>21500</v>
      </c>
      <c r="H578" s="2">
        <v>21.710403324000001</v>
      </c>
      <c r="I578" s="2">
        <v>61449.610351000003</v>
      </c>
      <c r="J578" s="2">
        <v>37900</v>
      </c>
      <c r="K578" s="2">
        <v>43800</v>
      </c>
      <c r="L578" s="2">
        <v>47000</v>
      </c>
      <c r="M578" s="2">
        <f t="shared" ref="M578:M641" si="27">LN(L578)</f>
        <v>10.757902880692196</v>
      </c>
      <c r="N578" s="2">
        <f t="shared" ref="N578:N641" si="28">EXP(9.40056112121375+(-0.0999767606880919*C578)+(0.000694370459701164*D578)+(-0.0673166076869464*E578)+(0.504864964518593*F578)+(-4.03776182743901E-06*G578)+(0.011048605746393*H578)+(3.07462708295552E-06*I578))</f>
        <v>43901.49135306984</v>
      </c>
      <c r="O578" s="2">
        <f t="shared" ref="O578:O641" si="29">(L578-N578)^2</f>
        <v>9600755.835100973</v>
      </c>
      <c r="P578" s="2">
        <v>21137</v>
      </c>
    </row>
    <row r="579" spans="1:16">
      <c r="A579" s="2">
        <v>2241</v>
      </c>
      <c r="B579" s="2" t="str">
        <f>VLOOKUP(A579,'[1]2013-2014_selected_columns'!A:B,2,FALSE)</f>
        <v>Calvin College</v>
      </c>
      <c r="C579" s="2">
        <v>0.69750000000000001</v>
      </c>
      <c r="D579" s="2">
        <v>1183</v>
      </c>
      <c r="E579" s="2">
        <v>0.98809999999999998</v>
      </c>
      <c r="F579" s="2">
        <v>0.87409999999999999</v>
      </c>
      <c r="G579" s="2">
        <v>26647</v>
      </c>
      <c r="H579" s="2">
        <v>19.787920384</v>
      </c>
      <c r="I579" s="2">
        <v>92316.695951000002</v>
      </c>
      <c r="J579" s="2">
        <v>36000</v>
      </c>
      <c r="K579" s="2">
        <v>42700</v>
      </c>
      <c r="L579" s="2">
        <v>47000</v>
      </c>
      <c r="M579" s="2">
        <f t="shared" si="27"/>
        <v>10.757902880692196</v>
      </c>
      <c r="N579" s="2">
        <f t="shared" si="28"/>
        <v>55377.497888083519</v>
      </c>
      <c r="O579" s="2">
        <f t="shared" si="29"/>
        <v>70182470.864843816</v>
      </c>
      <c r="P579" s="2">
        <v>39013</v>
      </c>
    </row>
    <row r="580" spans="1:16">
      <c r="A580" s="2">
        <v>2260</v>
      </c>
      <c r="B580" s="2" t="str">
        <f>VLOOKUP(A580,'[1]2013-2014_selected_columns'!A:B,2,FALSE)</f>
        <v>Ferris State University</v>
      </c>
      <c r="C580" s="2">
        <v>0.75900000000000001</v>
      </c>
      <c r="D580" s="2">
        <v>1010</v>
      </c>
      <c r="E580" s="2">
        <v>0.61119999999999997</v>
      </c>
      <c r="F580" s="2">
        <v>0.76649999999999996</v>
      </c>
      <c r="G580" s="2">
        <v>24500</v>
      </c>
      <c r="H580" s="2">
        <v>23.698252688</v>
      </c>
      <c r="I580" s="2">
        <v>53239.467607999999</v>
      </c>
      <c r="J580" s="2">
        <v>39100</v>
      </c>
      <c r="K580" s="2">
        <v>44500</v>
      </c>
      <c r="L580" s="2">
        <v>47000</v>
      </c>
      <c r="M580" s="2">
        <f t="shared" si="27"/>
        <v>10.757902880692196</v>
      </c>
      <c r="N580" s="2">
        <f t="shared" si="28"/>
        <v>44286.138388755506</v>
      </c>
      <c r="O580" s="2">
        <f t="shared" si="29"/>
        <v>7365044.8449865626</v>
      </c>
      <c r="P580" s="2">
        <v>21498</v>
      </c>
    </row>
    <row r="581" spans="1:16">
      <c r="A581" s="2">
        <v>3594</v>
      </c>
      <c r="B581" s="2" t="str">
        <f>VLOOKUP(A581,'[1]2013-2014_selected_columns'!A:B,2,FALSE)</f>
        <v>University of North Texas</v>
      </c>
      <c r="C581" s="2">
        <v>0.59689999999999999</v>
      </c>
      <c r="D581" s="2">
        <v>1100</v>
      </c>
      <c r="E581" s="2">
        <v>1</v>
      </c>
      <c r="F581" s="2">
        <v>0.75029999999999997</v>
      </c>
      <c r="G581" s="2">
        <v>19916</v>
      </c>
      <c r="H581" s="2">
        <v>22.906500618999999</v>
      </c>
      <c r="I581" s="2">
        <v>54683.838430000003</v>
      </c>
      <c r="J581" s="2">
        <v>36900</v>
      </c>
      <c r="K581" s="2">
        <v>42800</v>
      </c>
      <c r="L581" s="2">
        <v>47000</v>
      </c>
      <c r="M581" s="2">
        <f t="shared" si="27"/>
        <v>10.757902880692196</v>
      </c>
      <c r="N581" s="2">
        <f t="shared" si="28"/>
        <v>46956.518494473217</v>
      </c>
      <c r="O581" s="2">
        <f t="shared" si="29"/>
        <v>1890.6413228756355</v>
      </c>
      <c r="P581" s="2">
        <v>18593</v>
      </c>
    </row>
    <row r="582" spans="1:16">
      <c r="A582" s="2">
        <v>3915</v>
      </c>
      <c r="B582" s="2" t="str">
        <f>VLOOKUP(A582,'[1]2013-2014_selected_columns'!A:B,2,FALSE)</f>
        <v>University of Wisconsin-Stout</v>
      </c>
      <c r="C582" s="2">
        <v>0.89270000000000005</v>
      </c>
      <c r="D582" s="2">
        <v>1030</v>
      </c>
      <c r="E582" s="2">
        <v>0.81740000000000002</v>
      </c>
      <c r="F582" s="2">
        <v>0.7329</v>
      </c>
      <c r="G582" s="2">
        <v>24097.5</v>
      </c>
      <c r="H582" s="2">
        <v>21.872488615000002</v>
      </c>
      <c r="I582" s="2">
        <v>72934.905438000002</v>
      </c>
      <c r="J582" s="2">
        <v>38700</v>
      </c>
      <c r="K582" s="2">
        <v>43000</v>
      </c>
      <c r="L582" s="2">
        <v>47000</v>
      </c>
      <c r="M582" s="2">
        <f t="shared" si="27"/>
        <v>10.757902880692196</v>
      </c>
      <c r="N582" s="2">
        <f t="shared" si="28"/>
        <v>44806.681644264179</v>
      </c>
      <c r="O582" s="2">
        <f t="shared" si="29"/>
        <v>4810645.4096076842</v>
      </c>
      <c r="P582" s="2">
        <v>18192</v>
      </c>
    </row>
    <row r="583" spans="1:16">
      <c r="A583" s="2">
        <v>11161</v>
      </c>
      <c r="B583" s="2" t="str">
        <f>VLOOKUP(A583,'[1]2013-2014_selected_columns'!A:B,2,FALSE)</f>
        <v>Texas A &amp; M University-Corpus Christi</v>
      </c>
      <c r="C583" s="2">
        <v>0.92579999999999996</v>
      </c>
      <c r="D583" s="2">
        <v>960</v>
      </c>
      <c r="E583" s="2">
        <v>0.68010000000000004</v>
      </c>
      <c r="F583" s="2">
        <v>0.57330000000000003</v>
      </c>
      <c r="G583" s="2">
        <v>20924.5</v>
      </c>
      <c r="H583" s="2">
        <v>22.401507637000002</v>
      </c>
      <c r="I583" s="2">
        <v>50684.773259000001</v>
      </c>
      <c r="J583" s="2">
        <v>37500</v>
      </c>
      <c r="K583" s="2">
        <v>43000</v>
      </c>
      <c r="L583" s="2">
        <v>47000</v>
      </c>
      <c r="M583" s="2">
        <f t="shared" si="27"/>
        <v>10.757902880692196</v>
      </c>
      <c r="N583" s="2">
        <f t="shared" si="28"/>
        <v>37688.46626283793</v>
      </c>
      <c r="O583" s="2">
        <f t="shared" si="29"/>
        <v>86704660.538307428</v>
      </c>
      <c r="P583" s="2">
        <v>17782</v>
      </c>
    </row>
    <row r="584" spans="1:16">
      <c r="A584" s="2">
        <v>1140</v>
      </c>
      <c r="B584" s="2" t="str">
        <f>VLOOKUP(A584,'[1]2013-2014_selected_columns'!A:B,2,FALSE)</f>
        <v>California State University-Los Angeles</v>
      </c>
      <c r="C584" s="2">
        <v>0.67520000000000002</v>
      </c>
      <c r="D584" s="2">
        <v>871</v>
      </c>
      <c r="E584" s="2">
        <v>0.49959999999999999</v>
      </c>
      <c r="F584" s="2">
        <v>0.8206</v>
      </c>
      <c r="G584" s="2">
        <v>12834</v>
      </c>
      <c r="H584" s="2">
        <v>22.919022004999999</v>
      </c>
      <c r="I584" s="2">
        <v>29208.946504</v>
      </c>
      <c r="J584" s="2">
        <v>35500</v>
      </c>
      <c r="K584" s="2">
        <v>41900</v>
      </c>
      <c r="L584" s="2">
        <v>46900</v>
      </c>
      <c r="M584" s="2">
        <f t="shared" si="27"/>
        <v>10.75577295443437</v>
      </c>
      <c r="N584" s="2">
        <f t="shared" si="28"/>
        <v>40526.992654936927</v>
      </c>
      <c r="O584" s="2">
        <f t="shared" si="29"/>
        <v>40615222.620227881</v>
      </c>
      <c r="P584" s="2">
        <v>14747</v>
      </c>
    </row>
    <row r="585" spans="1:16">
      <c r="A585" s="2">
        <v>1626</v>
      </c>
      <c r="B585" s="2" t="str">
        <f>VLOOKUP(A585,'[1]2013-2014_selected_columns'!A:B,2,FALSE)</f>
        <v>University of Idaho</v>
      </c>
      <c r="C585" s="2">
        <v>0.65649999999999997</v>
      </c>
      <c r="D585" s="2">
        <v>1070</v>
      </c>
      <c r="E585" s="2">
        <v>0.78859999999999997</v>
      </c>
      <c r="F585" s="2">
        <v>0.78610000000000002</v>
      </c>
      <c r="G585" s="2">
        <v>22599</v>
      </c>
      <c r="H585" s="2">
        <v>21.859501895000001</v>
      </c>
      <c r="I585" s="2">
        <v>57027.391715999998</v>
      </c>
      <c r="J585" s="2">
        <v>33900</v>
      </c>
      <c r="K585" s="2">
        <v>41100</v>
      </c>
      <c r="L585" s="2">
        <v>46900</v>
      </c>
      <c r="M585" s="2">
        <f t="shared" si="27"/>
        <v>10.75577295443437</v>
      </c>
      <c r="N585" s="2">
        <f t="shared" si="28"/>
        <v>46504.150387651716</v>
      </c>
      <c r="O585" s="2">
        <f t="shared" si="29"/>
        <v>156696.91559628648</v>
      </c>
      <c r="P585" s="2">
        <v>19700</v>
      </c>
    </row>
    <row r="586" spans="1:16">
      <c r="A586" s="2">
        <v>3134</v>
      </c>
      <c r="B586" s="2" t="str">
        <f>VLOOKUP(A586,'[1]2013-2014_selected_columns'!A:B,2,FALSE)</f>
        <v>Ursuline College</v>
      </c>
      <c r="C586" s="2">
        <v>0.57820000000000005</v>
      </c>
      <c r="D586" s="2">
        <v>1018</v>
      </c>
      <c r="E586" s="2">
        <v>0.33489999999999998</v>
      </c>
      <c r="F586" s="2">
        <v>0.65169999999999995</v>
      </c>
      <c r="G586" s="2">
        <v>27752.5</v>
      </c>
      <c r="H586" s="2">
        <v>26.559912854</v>
      </c>
      <c r="I586" s="2">
        <v>48684.217864999999</v>
      </c>
      <c r="J586" s="2">
        <v>43100</v>
      </c>
      <c r="K586" s="2">
        <v>45200</v>
      </c>
      <c r="L586" s="2">
        <v>46900</v>
      </c>
      <c r="M586" s="2">
        <f t="shared" si="27"/>
        <v>10.75577295443437</v>
      </c>
      <c r="N586" s="2">
        <f t="shared" si="28"/>
        <v>43790.741250694853</v>
      </c>
      <c r="O586" s="2">
        <f t="shared" si="29"/>
        <v>9667489.9701306056</v>
      </c>
      <c r="P586" s="2">
        <v>35976</v>
      </c>
    </row>
    <row r="587" spans="1:16">
      <c r="A587" s="2">
        <v>3486</v>
      </c>
      <c r="B587" s="2" t="str">
        <f>VLOOKUP(A587,'[1]2013-2014_selected_columns'!A:B,2,FALSE)</f>
        <v>Lipscomb University</v>
      </c>
      <c r="C587" s="2">
        <v>0.52700000000000002</v>
      </c>
      <c r="D587" s="2">
        <v>1149</v>
      </c>
      <c r="E587" s="2">
        <v>0.98019999999999996</v>
      </c>
      <c r="F587" s="2">
        <v>0.76719999999999999</v>
      </c>
      <c r="G587" s="2">
        <v>20500</v>
      </c>
      <c r="H587" s="2">
        <v>22.930107527000001</v>
      </c>
      <c r="I587" s="2">
        <v>70928.146504999997</v>
      </c>
      <c r="J587" s="2">
        <v>36000</v>
      </c>
      <c r="K587" s="2">
        <v>41600</v>
      </c>
      <c r="L587" s="2">
        <v>46900</v>
      </c>
      <c r="M587" s="2">
        <f t="shared" si="27"/>
        <v>10.75577295443437</v>
      </c>
      <c r="N587" s="2">
        <f t="shared" si="28"/>
        <v>51828.884515432583</v>
      </c>
      <c r="O587" s="2">
        <f t="shared" si="29"/>
        <v>24293902.566471085</v>
      </c>
      <c r="P587" s="2">
        <v>37181</v>
      </c>
    </row>
    <row r="588" spans="1:16">
      <c r="A588" s="2">
        <v>3714</v>
      </c>
      <c r="B588" s="2" t="str">
        <f>VLOOKUP(A588,'[1]2013-2014_selected_columns'!A:B,2,FALSE)</f>
        <v>Hampton University</v>
      </c>
      <c r="C588" s="2">
        <v>0.36049999999999999</v>
      </c>
      <c r="D588" s="2">
        <v>990</v>
      </c>
      <c r="E588" s="2">
        <v>0.9859</v>
      </c>
      <c r="F588" s="2">
        <v>0.75539999999999996</v>
      </c>
      <c r="G588" s="2">
        <v>27000</v>
      </c>
      <c r="H588" s="2">
        <v>20.752136751999998</v>
      </c>
      <c r="I588" s="2">
        <v>68217.094551000002</v>
      </c>
      <c r="J588" s="2">
        <v>37100</v>
      </c>
      <c r="K588" s="2">
        <v>44300</v>
      </c>
      <c r="L588" s="2">
        <v>46900</v>
      </c>
      <c r="M588" s="2">
        <f t="shared" si="27"/>
        <v>10.75577295443437</v>
      </c>
      <c r="N588" s="2">
        <f t="shared" si="28"/>
        <v>44221.153485407027</v>
      </c>
      <c r="O588" s="2">
        <f t="shared" si="29"/>
        <v>7176218.6487469198</v>
      </c>
      <c r="P588" s="2">
        <v>32358</v>
      </c>
    </row>
    <row r="589" spans="1:16">
      <c r="A589" s="2">
        <v>1141</v>
      </c>
      <c r="B589" s="2" t="str">
        <f>VLOOKUP(A589,'[1]2013-2014_selected_columns'!A:B,2,FALSE)</f>
        <v>California State University-Dominguez Hills</v>
      </c>
      <c r="C589" s="2">
        <v>0.57469999999999999</v>
      </c>
      <c r="D589" s="2">
        <v>845</v>
      </c>
      <c r="E589" s="2">
        <v>0.38769999999999999</v>
      </c>
      <c r="F589" s="2">
        <v>0.79259999999999997</v>
      </c>
      <c r="G589" s="2">
        <v>15953.5</v>
      </c>
      <c r="H589" s="2">
        <v>25.297813411</v>
      </c>
      <c r="I589" s="2">
        <v>28841.911223999999</v>
      </c>
      <c r="J589" s="2">
        <v>36000</v>
      </c>
      <c r="K589" s="2">
        <v>41000</v>
      </c>
      <c r="L589" s="2">
        <v>46800</v>
      </c>
      <c r="M589" s="2">
        <f t="shared" si="27"/>
        <v>10.753638481905739</v>
      </c>
      <c r="N589" s="2">
        <f t="shared" si="28"/>
        <v>40443.93981302785</v>
      </c>
      <c r="O589" s="2">
        <f t="shared" si="29"/>
        <v>40399501.100412451</v>
      </c>
      <c r="P589" s="2">
        <v>12957</v>
      </c>
    </row>
    <row r="590" spans="1:16">
      <c r="A590" s="2">
        <v>1142</v>
      </c>
      <c r="B590" s="2" t="str">
        <f>VLOOKUP(A590,'[1]2013-2014_selected_columns'!A:B,2,FALSE)</f>
        <v>California State University-San Bernardino</v>
      </c>
      <c r="C590" s="2">
        <v>0.58309999999999995</v>
      </c>
      <c r="D590" s="2">
        <v>888</v>
      </c>
      <c r="E590" s="2">
        <v>0.50460000000000005</v>
      </c>
      <c r="F590" s="2">
        <v>0.88790000000000002</v>
      </c>
      <c r="G590" s="2">
        <v>16759</v>
      </c>
      <c r="H590" s="2">
        <v>22.681616109</v>
      </c>
      <c r="I590" s="2">
        <v>38512.214697000003</v>
      </c>
      <c r="J590" s="2">
        <v>35500</v>
      </c>
      <c r="K590" s="2">
        <v>40400</v>
      </c>
      <c r="L590" s="2">
        <v>46800</v>
      </c>
      <c r="M590" s="2">
        <f t="shared" si="27"/>
        <v>10.753638481905739</v>
      </c>
      <c r="N590" s="2">
        <f t="shared" si="28"/>
        <v>43239.485110682552</v>
      </c>
      <c r="O590" s="2">
        <f t="shared" si="29"/>
        <v>12677266.27705124</v>
      </c>
      <c r="P590" s="2">
        <v>17030</v>
      </c>
    </row>
    <row r="591" spans="1:16">
      <c r="A591" s="2">
        <v>1834</v>
      </c>
      <c r="B591" s="2" t="str">
        <f>VLOOKUP(A591,'[1]2013-2014_selected_columns'!A:B,2,FALSE)</f>
        <v>Calumet College of Saint Joseph</v>
      </c>
      <c r="C591" s="2">
        <v>0.4</v>
      </c>
      <c r="D591" s="2">
        <v>855</v>
      </c>
      <c r="E591" s="2">
        <v>0.246</v>
      </c>
      <c r="F591" s="2">
        <v>0.61670000000000003</v>
      </c>
      <c r="G591" s="2">
        <v>22500</v>
      </c>
      <c r="H591" s="2">
        <v>26.340206186</v>
      </c>
      <c r="I591" s="2">
        <v>40297.735395000003</v>
      </c>
      <c r="J591" s="2">
        <v>39600</v>
      </c>
      <c r="K591" s="2">
        <v>43200</v>
      </c>
      <c r="L591" s="2">
        <v>46800</v>
      </c>
      <c r="M591" s="2">
        <f t="shared" si="27"/>
        <v>10.753638481905739</v>
      </c>
      <c r="N591" s="2">
        <f t="shared" si="28"/>
        <v>39070.419262388277</v>
      </c>
      <c r="O591" s="2">
        <f t="shared" si="29"/>
        <v>59746418.379258186</v>
      </c>
      <c r="P591" s="2">
        <v>19530</v>
      </c>
    </row>
    <row r="592" spans="1:16">
      <c r="A592" s="2">
        <v>2189</v>
      </c>
      <c r="B592" s="2" t="str">
        <f>VLOOKUP(A592,'[1]2013-2014_selected_columns'!A:B,2,FALSE)</f>
        <v>Westfield State University</v>
      </c>
      <c r="C592" s="2">
        <v>0.74870000000000003</v>
      </c>
      <c r="D592" s="2">
        <v>995</v>
      </c>
      <c r="E592" s="2">
        <v>0.46850000000000003</v>
      </c>
      <c r="F592" s="2">
        <v>0.79090000000000005</v>
      </c>
      <c r="G592" s="2">
        <v>22250</v>
      </c>
      <c r="H592" s="2">
        <v>21.523505708999998</v>
      </c>
      <c r="I592" s="2">
        <v>74475.139018999995</v>
      </c>
      <c r="J592" s="2">
        <v>35700</v>
      </c>
      <c r="K592" s="2">
        <v>41700</v>
      </c>
      <c r="L592" s="2">
        <v>46800</v>
      </c>
      <c r="M592" s="2">
        <f t="shared" si="27"/>
        <v>10.753638481905739</v>
      </c>
      <c r="N592" s="2">
        <f t="shared" si="28"/>
        <v>47160.634334915972</v>
      </c>
      <c r="O592" s="2">
        <f t="shared" si="29"/>
        <v>130057.12352028578</v>
      </c>
      <c r="P592" s="2">
        <v>19468</v>
      </c>
    </row>
    <row r="593" spans="1:16">
      <c r="A593" s="2">
        <v>2521</v>
      </c>
      <c r="B593" s="2" t="str">
        <f>VLOOKUP(A593,'[1]2013-2014_selected_columns'!A:B,2,FALSE)</f>
        <v>Webster University</v>
      </c>
      <c r="C593" s="2">
        <v>0.5806</v>
      </c>
      <c r="D593" s="2">
        <v>1107</v>
      </c>
      <c r="E593" s="2">
        <v>1</v>
      </c>
      <c r="F593" s="2">
        <v>0.80779999999999996</v>
      </c>
      <c r="G593" s="2">
        <v>22962</v>
      </c>
      <c r="H593" s="2">
        <v>24.691935483999998</v>
      </c>
      <c r="I593" s="2">
        <v>59416.709676999999</v>
      </c>
      <c r="J593" s="2">
        <v>36300</v>
      </c>
      <c r="K593" s="2">
        <v>41100</v>
      </c>
      <c r="L593" s="2">
        <v>46800</v>
      </c>
      <c r="M593" s="2">
        <f t="shared" si="27"/>
        <v>10.753638481905739</v>
      </c>
      <c r="N593" s="2">
        <f t="shared" si="28"/>
        <v>49735.618302476767</v>
      </c>
      <c r="O593" s="2">
        <f t="shared" si="29"/>
        <v>8617854.8178365752</v>
      </c>
      <c r="P593" s="2">
        <v>37363</v>
      </c>
    </row>
    <row r="594" spans="1:16">
      <c r="A594" s="2">
        <v>2534</v>
      </c>
      <c r="B594" s="2" t="str">
        <f>VLOOKUP(A594,'[1]2013-2014_selected_columns'!A:B,2,FALSE)</f>
        <v>Rocky Mountain College</v>
      </c>
      <c r="C594" s="2">
        <v>0.66830000000000001</v>
      </c>
      <c r="D594" s="2">
        <v>1024</v>
      </c>
      <c r="E594" s="2">
        <v>0.63390000000000002</v>
      </c>
      <c r="F594" s="2">
        <v>0.6794</v>
      </c>
      <c r="G594" s="2">
        <v>25250</v>
      </c>
      <c r="H594" s="2">
        <v>20.943014706</v>
      </c>
      <c r="I594" s="2">
        <v>67148.790441000005</v>
      </c>
      <c r="J594" s="2">
        <v>34100</v>
      </c>
      <c r="K594" s="2">
        <v>40500</v>
      </c>
      <c r="L594" s="2">
        <v>46800</v>
      </c>
      <c r="M594" s="2">
        <f t="shared" si="27"/>
        <v>10.753638481905739</v>
      </c>
      <c r="N594" s="2">
        <f t="shared" si="28"/>
        <v>43521.501321996955</v>
      </c>
      <c r="O594" s="2">
        <f t="shared" si="29"/>
        <v>10748553.581667714</v>
      </c>
      <c r="P594" s="2">
        <v>32987</v>
      </c>
    </row>
    <row r="595" spans="1:16">
      <c r="A595" s="2">
        <v>2598</v>
      </c>
      <c r="B595" s="2" t="str">
        <f>VLOOKUP(A595,'[1]2013-2014_selected_columns'!A:B,2,FALSE)</f>
        <v>Caldwell University</v>
      </c>
      <c r="C595" s="2">
        <v>0.64080000000000004</v>
      </c>
      <c r="D595" s="2">
        <v>949</v>
      </c>
      <c r="E595" s="2">
        <v>1</v>
      </c>
      <c r="F595" s="2">
        <v>0.73009999999999997</v>
      </c>
      <c r="G595" s="2">
        <v>25000</v>
      </c>
      <c r="H595" s="2">
        <v>22.599752168999999</v>
      </c>
      <c r="I595" s="2">
        <v>58355.333333000002</v>
      </c>
      <c r="J595" s="2">
        <v>35300</v>
      </c>
      <c r="K595" s="2">
        <v>40900</v>
      </c>
      <c r="L595" s="2">
        <v>46800</v>
      </c>
      <c r="M595" s="2">
        <f t="shared" si="27"/>
        <v>10.753638481905739</v>
      </c>
      <c r="N595" s="2">
        <f t="shared" si="28"/>
        <v>41147.213018054834</v>
      </c>
      <c r="O595" s="2">
        <f t="shared" si="29"/>
        <v>31954000.66324874</v>
      </c>
      <c r="P595" s="2">
        <v>38223</v>
      </c>
    </row>
    <row r="596" spans="1:16">
      <c r="A596" s="2">
        <v>2989</v>
      </c>
      <c r="B596" s="2" t="str">
        <f>VLOOKUP(A596,'[1]2013-2014_selected_columns'!A:B,2,FALSE)</f>
        <v>Dickinson State University</v>
      </c>
      <c r="C596" s="2">
        <v>0.48680000000000001</v>
      </c>
      <c r="D596" s="2">
        <v>965</v>
      </c>
      <c r="E596" s="2">
        <v>0.60650000000000004</v>
      </c>
      <c r="F596" s="2">
        <v>0.55449999999999999</v>
      </c>
      <c r="G596" s="2">
        <v>19375</v>
      </c>
      <c r="H596" s="2">
        <v>23.402985075</v>
      </c>
      <c r="I596" s="2">
        <v>58225.05141</v>
      </c>
      <c r="J596" s="2">
        <v>42200</v>
      </c>
      <c r="K596" s="2">
        <v>46200</v>
      </c>
      <c r="L596" s="2">
        <v>46800</v>
      </c>
      <c r="M596" s="2">
        <f t="shared" si="27"/>
        <v>10.753638481905739</v>
      </c>
      <c r="N596" s="2">
        <f t="shared" si="28"/>
        <v>40963.596782597277</v>
      </c>
      <c r="O596" s="2">
        <f t="shared" si="29"/>
        <v>34063602.516108863</v>
      </c>
      <c r="P596" s="2">
        <v>13314</v>
      </c>
    </row>
    <row r="597" spans="1:16">
      <c r="A597" s="2">
        <v>3212</v>
      </c>
      <c r="B597" s="2" t="str">
        <f>VLOOKUP(A597,'[1]2013-2014_selected_columns'!A:B,2,FALSE)</f>
        <v>Pacific University</v>
      </c>
      <c r="C597" s="2">
        <v>0.8619</v>
      </c>
      <c r="D597" s="2">
        <v>1102</v>
      </c>
      <c r="E597" s="2">
        <v>0.65710000000000002</v>
      </c>
      <c r="F597" s="2">
        <v>0.79349999999999998</v>
      </c>
      <c r="G597" s="2">
        <v>25000</v>
      </c>
      <c r="H597" s="2">
        <v>21.331721470000002</v>
      </c>
      <c r="I597" s="2">
        <v>71145.918762000001</v>
      </c>
      <c r="J597" s="2">
        <v>35100</v>
      </c>
      <c r="K597" s="2">
        <v>42200</v>
      </c>
      <c r="L597" s="2">
        <v>46800</v>
      </c>
      <c r="M597" s="2">
        <f t="shared" si="27"/>
        <v>10.753638481905739</v>
      </c>
      <c r="N597" s="2">
        <f t="shared" si="28"/>
        <v>48506.491221921526</v>
      </c>
      <c r="O597" s="2">
        <f t="shared" si="29"/>
        <v>2912112.290495222</v>
      </c>
      <c r="P597" s="2">
        <v>47922</v>
      </c>
    </row>
    <row r="598" spans="1:16">
      <c r="A598" s="2">
        <v>3458</v>
      </c>
      <c r="B598" s="2" t="str">
        <f>VLOOKUP(A598,'[1]2013-2014_selected_columns'!A:B,2,FALSE)</f>
        <v>Augustana University</v>
      </c>
      <c r="C598" s="2">
        <v>0.68089999999999995</v>
      </c>
      <c r="D598" s="2">
        <v>1105</v>
      </c>
      <c r="E598" s="2">
        <v>0.67259999999999998</v>
      </c>
      <c r="F598" s="2">
        <v>0.79949999999999999</v>
      </c>
      <c r="G598" s="2">
        <v>27000</v>
      </c>
      <c r="H598" s="2">
        <v>20.260400615999998</v>
      </c>
      <c r="I598" s="2">
        <v>94170.297380999997</v>
      </c>
      <c r="J598" s="2">
        <v>36800</v>
      </c>
      <c r="K598" s="2">
        <v>42100</v>
      </c>
      <c r="L598" s="2">
        <v>46800</v>
      </c>
      <c r="M598" s="2">
        <f t="shared" si="27"/>
        <v>10.753638481905739</v>
      </c>
      <c r="N598" s="2">
        <f t="shared" si="28"/>
        <v>52182.206687178768</v>
      </c>
      <c r="O598" s="2">
        <f t="shared" si="29"/>
        <v>28968148.823511854</v>
      </c>
      <c r="P598" s="2">
        <v>36828</v>
      </c>
    </row>
    <row r="599" spans="1:16">
      <c r="A599" s="2">
        <v>1625</v>
      </c>
      <c r="B599" s="2" t="str">
        <f>VLOOKUP(A599,'[1]2013-2014_selected_columns'!A:B,2,FALSE)</f>
        <v>Brigham Young University-Idaho</v>
      </c>
      <c r="C599" s="2">
        <v>0.99629999999999996</v>
      </c>
      <c r="D599" s="2">
        <v>1036</v>
      </c>
      <c r="E599" s="2">
        <v>0.43519999999999998</v>
      </c>
      <c r="F599" s="2">
        <v>0.67549999999999999</v>
      </c>
      <c r="G599" s="2">
        <v>10460</v>
      </c>
      <c r="H599" s="2">
        <v>22.648229140000002</v>
      </c>
      <c r="I599" s="2">
        <v>46059.128891</v>
      </c>
      <c r="J599" s="2">
        <v>33200</v>
      </c>
      <c r="K599" s="2">
        <v>40900</v>
      </c>
      <c r="L599" s="2">
        <v>46700</v>
      </c>
      <c r="M599" s="2">
        <f t="shared" si="27"/>
        <v>10.751499443656989</v>
      </c>
      <c r="N599" s="2">
        <f t="shared" si="28"/>
        <v>43550.356910668117</v>
      </c>
      <c r="O599" s="2">
        <f t="shared" si="29"/>
        <v>9920251.5901760869</v>
      </c>
      <c r="P599" s="2">
        <v>10438</v>
      </c>
    </row>
    <row r="600" spans="1:16">
      <c r="A600" s="2">
        <v>2053</v>
      </c>
      <c r="B600" s="2" t="str">
        <f>VLOOKUP(A600,'[1]2013-2014_selected_columns'!A:B,2,FALSE)</f>
        <v>University of Maine</v>
      </c>
      <c r="C600" s="2">
        <v>0.81059999999999999</v>
      </c>
      <c r="D600" s="2">
        <v>1085</v>
      </c>
      <c r="E600" s="2">
        <v>0.63719999999999999</v>
      </c>
      <c r="F600" s="2">
        <v>0.80659999999999998</v>
      </c>
      <c r="G600" s="2">
        <v>26000</v>
      </c>
      <c r="H600" s="2">
        <v>20.587695749000002</v>
      </c>
      <c r="I600" s="2">
        <v>69042.969127999997</v>
      </c>
      <c r="J600" s="2">
        <v>35700</v>
      </c>
      <c r="K600" s="2">
        <v>40900</v>
      </c>
      <c r="L600" s="2">
        <v>46700</v>
      </c>
      <c r="M600" s="2">
        <f t="shared" si="27"/>
        <v>10.751499443656989</v>
      </c>
      <c r="N600" s="2">
        <f t="shared" si="28"/>
        <v>47667.578728294728</v>
      </c>
      <c r="O600" s="2">
        <f t="shared" si="29"/>
        <v>936208.59544844239</v>
      </c>
      <c r="P600" s="2">
        <v>22461</v>
      </c>
    </row>
    <row r="601" spans="1:16">
      <c r="A601" s="2">
        <v>2307</v>
      </c>
      <c r="B601" s="2" t="str">
        <f>VLOOKUP(A601,'[1]2013-2014_selected_columns'!A:B,2,FALSE)</f>
        <v>Oakland University</v>
      </c>
      <c r="C601" s="2">
        <v>0.66</v>
      </c>
      <c r="D601" s="2">
        <v>1070</v>
      </c>
      <c r="E601" s="2">
        <v>0.5282</v>
      </c>
      <c r="F601" s="2">
        <v>0.78139999999999998</v>
      </c>
      <c r="G601" s="2">
        <v>24280</v>
      </c>
      <c r="H601" s="2">
        <v>22.627099820000002</v>
      </c>
      <c r="I601" s="2">
        <v>59539.050812000001</v>
      </c>
      <c r="J601" s="2">
        <v>37800</v>
      </c>
      <c r="K601" s="2">
        <v>42500</v>
      </c>
      <c r="L601" s="2">
        <v>46700</v>
      </c>
      <c r="M601" s="2">
        <f t="shared" si="27"/>
        <v>10.751499443656989</v>
      </c>
      <c r="N601" s="2">
        <f t="shared" si="28"/>
        <v>47644.340426121016</v>
      </c>
      <c r="O601" s="2">
        <f t="shared" si="29"/>
        <v>891778.8404064225</v>
      </c>
      <c r="P601" s="2">
        <v>19407</v>
      </c>
    </row>
    <row r="602" spans="1:16">
      <c r="A602" s="2">
        <v>2377</v>
      </c>
      <c r="B602" s="2" t="str">
        <f>VLOOKUP(A602,'[1]2013-2014_selected_columns'!A:B,2,FALSE)</f>
        <v>Saint Cloud State University</v>
      </c>
      <c r="C602" s="2">
        <v>0.86909999999999998</v>
      </c>
      <c r="D602" s="2">
        <v>1010</v>
      </c>
      <c r="E602" s="2">
        <v>0.62949999999999995</v>
      </c>
      <c r="F602" s="2">
        <v>0.70740000000000003</v>
      </c>
      <c r="G602" s="2">
        <v>22500</v>
      </c>
      <c r="H602" s="2">
        <v>22.258810772</v>
      </c>
      <c r="I602" s="2">
        <v>61578.061992000003</v>
      </c>
      <c r="J602" s="2">
        <v>37100</v>
      </c>
      <c r="K602" s="2">
        <v>41100</v>
      </c>
      <c r="L602" s="2">
        <v>46700</v>
      </c>
      <c r="M602" s="2">
        <f t="shared" si="27"/>
        <v>10.751499443656989</v>
      </c>
      <c r="N602" s="2">
        <f t="shared" si="28"/>
        <v>43224.377746476202</v>
      </c>
      <c r="O602" s="2">
        <f t="shared" si="29"/>
        <v>12079950.049189841</v>
      </c>
      <c r="P602" s="2">
        <v>17892</v>
      </c>
    </row>
    <row r="603" spans="1:16">
      <c r="A603" s="2">
        <v>3072</v>
      </c>
      <c r="B603" s="2" t="str">
        <f>VLOOKUP(A603,'[1]2013-2014_selected_columns'!A:B,2,FALSE)</f>
        <v>Malone University</v>
      </c>
      <c r="C603" s="2">
        <v>0.71789999999999998</v>
      </c>
      <c r="D603" s="2">
        <v>1046</v>
      </c>
      <c r="E603" s="2">
        <v>0.46479999999999999</v>
      </c>
      <c r="F603" s="2">
        <v>0.71309999999999996</v>
      </c>
      <c r="G603" s="2">
        <v>25250</v>
      </c>
      <c r="H603" s="2">
        <v>24.425321464</v>
      </c>
      <c r="I603" s="2">
        <v>61926.047478</v>
      </c>
      <c r="J603" s="2">
        <v>38000</v>
      </c>
      <c r="K603" s="2">
        <v>42500</v>
      </c>
      <c r="L603" s="2">
        <v>46700</v>
      </c>
      <c r="M603" s="2">
        <f t="shared" si="27"/>
        <v>10.751499443656989</v>
      </c>
      <c r="N603" s="2">
        <f t="shared" si="28"/>
        <v>46265.02320113669</v>
      </c>
      <c r="O603" s="2">
        <f t="shared" si="29"/>
        <v>189204.81554937267</v>
      </c>
      <c r="P603" s="2">
        <v>35213</v>
      </c>
    </row>
    <row r="604" spans="1:16">
      <c r="A604" s="2">
        <v>1735</v>
      </c>
      <c r="B604" s="2" t="str">
        <f>VLOOKUP(A604,'[1]2013-2014_selected_columns'!A:B,2,FALSE)</f>
        <v>North Park University</v>
      </c>
      <c r="C604" s="2">
        <v>0.52339999999999998</v>
      </c>
      <c r="D604" s="2">
        <v>1030</v>
      </c>
      <c r="E604" s="2">
        <v>1</v>
      </c>
      <c r="F604" s="2">
        <v>0.80640000000000001</v>
      </c>
      <c r="G604" s="2">
        <v>25000</v>
      </c>
      <c r="H604" s="2">
        <v>23.087633088</v>
      </c>
      <c r="I604" s="2">
        <v>60884.844389999998</v>
      </c>
      <c r="J604" s="2">
        <v>36600</v>
      </c>
      <c r="K604" s="2">
        <v>40200</v>
      </c>
      <c r="L604" s="2">
        <v>46600</v>
      </c>
      <c r="M604" s="2">
        <f t="shared" si="27"/>
        <v>10.749355820113736</v>
      </c>
      <c r="N604" s="2">
        <f t="shared" si="28"/>
        <v>46378.054329169281</v>
      </c>
      <c r="O604" s="2">
        <f t="shared" si="29"/>
        <v>49259.88080049782</v>
      </c>
      <c r="P604" s="2">
        <v>31065</v>
      </c>
    </row>
    <row r="605" spans="1:16">
      <c r="A605" s="2">
        <v>1749</v>
      </c>
      <c r="B605" s="2" t="str">
        <f>VLOOKUP(A605,'[1]2013-2014_selected_columns'!A:B,2,FALSE)</f>
        <v>Roosevelt University</v>
      </c>
      <c r="C605" s="2">
        <v>0.78779999999999994</v>
      </c>
      <c r="D605" s="2">
        <v>1035</v>
      </c>
      <c r="E605" s="2">
        <v>0.36909999999999998</v>
      </c>
      <c r="F605" s="2">
        <v>0.58320000000000005</v>
      </c>
      <c r="G605" s="2">
        <v>23000</v>
      </c>
      <c r="H605" s="2">
        <v>24.598531685000001</v>
      </c>
      <c r="I605" s="2">
        <v>53395.309504999997</v>
      </c>
      <c r="J605" s="2">
        <v>38300</v>
      </c>
      <c r="K605" s="2">
        <v>41800</v>
      </c>
      <c r="L605" s="2">
        <v>46600</v>
      </c>
      <c r="M605" s="2">
        <f t="shared" si="27"/>
        <v>10.749355820113736</v>
      </c>
      <c r="N605" s="2">
        <f t="shared" si="28"/>
        <v>42325.506063856861</v>
      </c>
      <c r="O605" s="2">
        <f t="shared" si="29"/>
        <v>18271298.410124466</v>
      </c>
      <c r="P605" s="2">
        <v>43650</v>
      </c>
    </row>
    <row r="606" spans="1:16">
      <c r="A606" s="2">
        <v>1805</v>
      </c>
      <c r="B606" s="2" t="str">
        <f>VLOOKUP(A606,'[1]2013-2014_selected_columns'!A:B,2,FALSE)</f>
        <v>Indiana Institute of Technology</v>
      </c>
      <c r="C606" s="2">
        <v>0.72250000000000003</v>
      </c>
      <c r="D606" s="2">
        <v>934</v>
      </c>
      <c r="E606" s="2">
        <v>1</v>
      </c>
      <c r="F606" s="2">
        <v>0.54759999999999998</v>
      </c>
      <c r="G606" s="2">
        <v>25415.5</v>
      </c>
      <c r="H606" s="2">
        <v>30.720520352000001</v>
      </c>
      <c r="I606" s="2">
        <v>26204.329417000001</v>
      </c>
      <c r="J606" s="2">
        <v>38100</v>
      </c>
      <c r="K606" s="2">
        <v>43400</v>
      </c>
      <c r="L606" s="2">
        <v>46600</v>
      </c>
      <c r="M606" s="2">
        <f t="shared" si="27"/>
        <v>10.749355820113736</v>
      </c>
      <c r="N606" s="2">
        <f t="shared" si="28"/>
        <v>36438.569370772027</v>
      </c>
      <c r="O606" s="2">
        <f t="shared" si="29"/>
        <v>103254672.43261239</v>
      </c>
      <c r="P606" s="2">
        <v>35911</v>
      </c>
    </row>
    <row r="607" spans="1:16">
      <c r="A607" s="2">
        <v>2123</v>
      </c>
      <c r="B607" s="2" t="str">
        <f>VLOOKUP(A607,'[1]2013-2014_selected_columns'!A:B,2,FALSE)</f>
        <v>Becker College</v>
      </c>
      <c r="C607" s="2">
        <v>0.62549999999999994</v>
      </c>
      <c r="D607" s="2">
        <v>1006</v>
      </c>
      <c r="E607" s="2">
        <v>0.2651</v>
      </c>
      <c r="F607" s="2">
        <v>0.64070000000000005</v>
      </c>
      <c r="G607" s="2">
        <v>26250</v>
      </c>
      <c r="H607" s="2">
        <v>23.657975459999999</v>
      </c>
      <c r="I607" s="2">
        <v>67511.156442000007</v>
      </c>
      <c r="J607" s="2">
        <v>37300</v>
      </c>
      <c r="K607" s="2">
        <v>41400</v>
      </c>
      <c r="L607" s="2">
        <v>46600</v>
      </c>
      <c r="M607" s="2">
        <f t="shared" si="27"/>
        <v>10.749355820113736</v>
      </c>
      <c r="N607" s="2">
        <f t="shared" si="28"/>
        <v>44584.953498151008</v>
      </c>
      <c r="O607" s="2">
        <f t="shared" si="29"/>
        <v>4060412.4046138604</v>
      </c>
      <c r="P607" s="2">
        <v>44041</v>
      </c>
    </row>
    <row r="608" spans="1:16">
      <c r="A608" s="2">
        <v>2554</v>
      </c>
      <c r="B608" s="2" t="str">
        <f>VLOOKUP(A608,'[1]2013-2014_selected_columns'!A:B,2,FALSE)</f>
        <v>University of Nebraska at Omaha</v>
      </c>
      <c r="C608" s="2">
        <v>0.70779999999999998</v>
      </c>
      <c r="D608" s="2">
        <v>1070</v>
      </c>
      <c r="E608" s="2">
        <v>0.49809999999999999</v>
      </c>
      <c r="F608" s="2">
        <v>0.74760000000000004</v>
      </c>
      <c r="G608" s="2">
        <v>18787</v>
      </c>
      <c r="H608" s="2">
        <v>22.687227866000001</v>
      </c>
      <c r="I608" s="2">
        <v>58709.548439999999</v>
      </c>
      <c r="J608" s="2">
        <v>36800</v>
      </c>
      <c r="K608" s="2">
        <v>42100</v>
      </c>
      <c r="L608" s="2">
        <v>46600</v>
      </c>
      <c r="M608" s="2">
        <f t="shared" si="27"/>
        <v>10.749355820113736</v>
      </c>
      <c r="N608" s="2">
        <f t="shared" si="28"/>
        <v>47667.03650756635</v>
      </c>
      <c r="O608" s="2">
        <f t="shared" si="29"/>
        <v>1138566.9084793939</v>
      </c>
      <c r="P608" s="2">
        <v>16860</v>
      </c>
    </row>
    <row r="609" spans="1:16">
      <c r="A609" s="2">
        <v>2610</v>
      </c>
      <c r="B609" s="2" t="str">
        <f>VLOOKUP(A609,'[1]2013-2014_selected_columns'!A:B,2,FALSE)</f>
        <v>Felician University</v>
      </c>
      <c r="C609" s="2">
        <v>0.88190000000000002</v>
      </c>
      <c r="D609" s="2">
        <v>877</v>
      </c>
      <c r="E609" s="2">
        <v>0.57489999999999997</v>
      </c>
      <c r="F609" s="2">
        <v>0.75880000000000003</v>
      </c>
      <c r="G609" s="2">
        <v>25000</v>
      </c>
      <c r="H609" s="2">
        <v>26.638150288999999</v>
      </c>
      <c r="I609" s="2">
        <v>50646.761850000003</v>
      </c>
      <c r="J609" s="2">
        <v>43200</v>
      </c>
      <c r="K609" s="2">
        <v>48200</v>
      </c>
      <c r="L609" s="2">
        <v>46600</v>
      </c>
      <c r="M609" s="2">
        <f t="shared" si="27"/>
        <v>10.749355820113736</v>
      </c>
      <c r="N609" s="2">
        <f t="shared" si="28"/>
        <v>40734.717056159061</v>
      </c>
      <c r="O609" s="2">
        <f t="shared" si="29"/>
        <v>34401544.011311434</v>
      </c>
      <c r="P609" s="2">
        <v>41750</v>
      </c>
    </row>
    <row r="610" spans="1:16">
      <c r="A610" s="2">
        <v>3571</v>
      </c>
      <c r="B610" s="2" t="str">
        <f>VLOOKUP(A610,'[1]2013-2014_selected_columns'!A:B,2,FALSE)</f>
        <v>Hardin-Simmons University</v>
      </c>
      <c r="C610" s="2">
        <v>0.37590000000000001</v>
      </c>
      <c r="D610" s="2">
        <v>1035</v>
      </c>
      <c r="E610" s="2">
        <v>0.7157</v>
      </c>
      <c r="F610" s="2">
        <v>0.62849999999999995</v>
      </c>
      <c r="G610" s="2">
        <v>26737</v>
      </c>
      <c r="H610" s="2">
        <v>21.750539957000001</v>
      </c>
      <c r="I610" s="2">
        <v>64383.630669999999</v>
      </c>
      <c r="J610" s="2">
        <v>39100</v>
      </c>
      <c r="K610" s="2">
        <v>41800</v>
      </c>
      <c r="L610" s="2">
        <v>46600</v>
      </c>
      <c r="M610" s="2">
        <f t="shared" si="27"/>
        <v>10.749355820113736</v>
      </c>
      <c r="N610" s="2">
        <f t="shared" si="28"/>
        <v>43525.122280900367</v>
      </c>
      <c r="O610" s="2">
        <f t="shared" si="29"/>
        <v>9454872.987415364</v>
      </c>
      <c r="P610" s="2">
        <v>32001</v>
      </c>
    </row>
    <row r="611" spans="1:16">
      <c r="A611" s="2">
        <v>3830</v>
      </c>
      <c r="B611" s="2" t="str">
        <f>VLOOKUP(A611,'[1]2013-2014_selected_columns'!A:B,2,FALSE)</f>
        <v>West Virginia Wesleyan College</v>
      </c>
      <c r="C611" s="2">
        <v>0.76959999999999995</v>
      </c>
      <c r="D611" s="2">
        <v>1021</v>
      </c>
      <c r="E611" s="2">
        <v>0.67420000000000002</v>
      </c>
      <c r="F611" s="2">
        <v>0.65099999999999902</v>
      </c>
      <c r="G611" s="2">
        <v>25000</v>
      </c>
      <c r="H611" s="2">
        <v>20.126535626999999</v>
      </c>
      <c r="I611" s="2">
        <v>69672.186732000002</v>
      </c>
      <c r="J611" s="2">
        <v>31400</v>
      </c>
      <c r="K611" s="2">
        <v>41400</v>
      </c>
      <c r="L611" s="2">
        <v>46600</v>
      </c>
      <c r="M611" s="2">
        <f t="shared" si="27"/>
        <v>10.749355820113736</v>
      </c>
      <c r="N611" s="2">
        <f t="shared" si="28"/>
        <v>42255.74434173281</v>
      </c>
      <c r="O611" s="2">
        <f t="shared" si="29"/>
        <v>18872557.224386491</v>
      </c>
      <c r="P611" s="2">
        <v>38796</v>
      </c>
    </row>
    <row r="612" spans="1:16">
      <c r="A612" s="2">
        <v>7109</v>
      </c>
      <c r="B612" s="2" t="str">
        <f>VLOOKUP(A612,'[1]2013-2014_selected_columns'!A:B,2,FALSE)</f>
        <v>SUNY College at Old Westbury</v>
      </c>
      <c r="C612" s="2">
        <v>0.58040000000000003</v>
      </c>
      <c r="D612" s="2">
        <v>998</v>
      </c>
      <c r="E612" s="2">
        <v>0.44119999999999998</v>
      </c>
      <c r="F612" s="2">
        <v>0.75829999999999997</v>
      </c>
      <c r="G612" s="2">
        <v>16663</v>
      </c>
      <c r="H612" s="2">
        <v>23.07062019</v>
      </c>
      <c r="I612" s="2">
        <v>45734.630601999997</v>
      </c>
      <c r="J612" s="2">
        <v>34500</v>
      </c>
      <c r="K612" s="2">
        <v>41000</v>
      </c>
      <c r="L612" s="2">
        <v>46600</v>
      </c>
      <c r="M612" s="2">
        <f t="shared" si="27"/>
        <v>10.749355820113736</v>
      </c>
      <c r="N612" s="2">
        <f t="shared" si="28"/>
        <v>45111.353695807164</v>
      </c>
      <c r="O612" s="2">
        <f t="shared" si="29"/>
        <v>2216067.818986991</v>
      </c>
      <c r="P612" s="2">
        <v>15888</v>
      </c>
    </row>
    <row r="613" spans="1:16">
      <c r="A613" s="2">
        <v>1147</v>
      </c>
      <c r="B613" s="2" t="str">
        <f>VLOOKUP(A613,'[1]2013-2014_selected_columns'!A:B,2,FALSE)</f>
        <v>California State University-Fresno</v>
      </c>
      <c r="C613" s="2">
        <v>0.58150000000000002</v>
      </c>
      <c r="D613" s="2">
        <v>920</v>
      </c>
      <c r="E613" s="2">
        <v>0.5161</v>
      </c>
      <c r="F613" s="2">
        <v>0.83230000000000004</v>
      </c>
      <c r="G613" s="2">
        <v>15000</v>
      </c>
      <c r="H613" s="2">
        <v>22.025080815999999</v>
      </c>
      <c r="I613" s="2">
        <v>37891.000780000002</v>
      </c>
      <c r="J613" s="2">
        <v>34700</v>
      </c>
      <c r="K613" s="2">
        <v>41400</v>
      </c>
      <c r="L613" s="2">
        <v>46500</v>
      </c>
      <c r="M613" s="2">
        <f t="shared" si="27"/>
        <v>10.747207591575448</v>
      </c>
      <c r="N613" s="2">
        <f t="shared" si="28"/>
        <v>42872.384118588998</v>
      </c>
      <c r="O613" s="2">
        <f t="shared" si="29"/>
        <v>13159596.983065322</v>
      </c>
      <c r="P613" s="2">
        <v>16377</v>
      </c>
    </row>
    <row r="614" spans="1:16">
      <c r="A614" s="2">
        <v>1537</v>
      </c>
      <c r="B614" s="2" t="str">
        <f>VLOOKUP(A614,'[1]2013-2014_selected_columns'!A:B,2,FALSE)</f>
        <v>University of South Florida-Main Campus</v>
      </c>
      <c r="C614" s="2">
        <v>0.44990436137071271</v>
      </c>
      <c r="D614" s="2">
        <v>1154</v>
      </c>
      <c r="E614" s="2">
        <v>0.59743333333333337</v>
      </c>
      <c r="F614" s="2">
        <v>0.74344999999999994</v>
      </c>
      <c r="G614" s="2">
        <v>18750</v>
      </c>
      <c r="H614" s="2">
        <v>23.096978006000001</v>
      </c>
      <c r="I614" s="2">
        <v>47187.474339999993</v>
      </c>
      <c r="J614" s="2">
        <v>36400</v>
      </c>
      <c r="K614" s="2">
        <v>41200</v>
      </c>
      <c r="L614" s="2">
        <v>46500</v>
      </c>
      <c r="M614" s="2">
        <f t="shared" si="27"/>
        <v>10.747207591575448</v>
      </c>
      <c r="N614" s="2">
        <f t="shared" si="28"/>
        <v>49840.071090304999</v>
      </c>
      <c r="O614" s="2">
        <f t="shared" si="29"/>
        <v>11156074.888291221</v>
      </c>
      <c r="P614" s="2">
        <v>18924</v>
      </c>
    </row>
    <row r="615" spans="1:16">
      <c r="A615" s="2">
        <v>1918</v>
      </c>
      <c r="B615" s="2" t="str">
        <f>VLOOKUP(A615,'[1]2013-2014_selected_columns'!A:B,2,FALSE)</f>
        <v>Friends University</v>
      </c>
      <c r="C615" s="2">
        <v>0.58620000000000005</v>
      </c>
      <c r="D615" s="2">
        <v>977</v>
      </c>
      <c r="E615" s="2">
        <v>0.97470000000000001</v>
      </c>
      <c r="F615" s="2">
        <v>0.64770000000000005</v>
      </c>
      <c r="G615" s="2">
        <v>24531</v>
      </c>
      <c r="H615" s="2">
        <v>26.335010059999998</v>
      </c>
      <c r="I615" s="2">
        <v>50804.209256000002</v>
      </c>
      <c r="J615" s="2">
        <v>40100</v>
      </c>
      <c r="K615" s="2">
        <v>41800</v>
      </c>
      <c r="L615" s="2">
        <v>46500</v>
      </c>
      <c r="M615" s="2">
        <f t="shared" si="27"/>
        <v>10.747207591575448</v>
      </c>
      <c r="N615" s="2">
        <f t="shared" si="28"/>
        <v>41351.378159698572</v>
      </c>
      <c r="O615" s="2">
        <f t="shared" si="29"/>
        <v>26508306.854428865</v>
      </c>
      <c r="P615" s="2">
        <v>33388</v>
      </c>
    </row>
    <row r="616" spans="1:16">
      <c r="A616" s="2">
        <v>2625</v>
      </c>
      <c r="B616" s="2" t="str">
        <f>VLOOKUP(A616,'[1]2013-2014_selected_columns'!A:B,2,FALSE)</f>
        <v>William Paterson University of New Jersey</v>
      </c>
      <c r="C616" s="2">
        <v>0.68110000000000004</v>
      </c>
      <c r="D616" s="2">
        <v>1010</v>
      </c>
      <c r="E616" s="2">
        <v>0.97989999999999999</v>
      </c>
      <c r="F616" s="2">
        <v>0.748</v>
      </c>
      <c r="G616" s="2">
        <v>25000</v>
      </c>
      <c r="H616" s="2">
        <v>22.352373449000002</v>
      </c>
      <c r="I616" s="2">
        <v>59582.84676</v>
      </c>
      <c r="J616" s="2">
        <v>35100</v>
      </c>
      <c r="K616" s="2">
        <v>42000</v>
      </c>
      <c r="L616" s="2">
        <v>46500</v>
      </c>
      <c r="M616" s="2">
        <f t="shared" si="27"/>
        <v>10.747207591575448</v>
      </c>
      <c r="N616" s="2">
        <f t="shared" si="28"/>
        <v>43246.436407834881</v>
      </c>
      <c r="O616" s="2">
        <f t="shared" si="29"/>
        <v>10585676.048262393</v>
      </c>
      <c r="P616" s="2">
        <v>21990</v>
      </c>
    </row>
    <row r="617" spans="1:16">
      <c r="A617" s="2">
        <v>3045</v>
      </c>
      <c r="B617" s="2" t="str">
        <f>VLOOKUP(A617,'[1]2013-2014_selected_columns'!A:B,2,FALSE)</f>
        <v>The University of Findlay</v>
      </c>
      <c r="C617" s="2">
        <v>0.68320000000000003</v>
      </c>
      <c r="D617" s="2">
        <v>1083</v>
      </c>
      <c r="E617" s="2">
        <v>0.76039999999999996</v>
      </c>
      <c r="F617" s="2">
        <v>0.76190000000000002</v>
      </c>
      <c r="G617" s="2">
        <v>23000</v>
      </c>
      <c r="H617" s="2">
        <v>21.657814870999999</v>
      </c>
      <c r="I617" s="2">
        <v>72695.059938999999</v>
      </c>
      <c r="J617" s="2">
        <v>41900</v>
      </c>
      <c r="K617" s="2">
        <v>49400</v>
      </c>
      <c r="L617" s="2">
        <v>46500</v>
      </c>
      <c r="M617" s="2">
        <f t="shared" si="27"/>
        <v>10.747207591575448</v>
      </c>
      <c r="N617" s="2">
        <f t="shared" si="28"/>
        <v>48419.582599609617</v>
      </c>
      <c r="O617" s="2">
        <f t="shared" si="29"/>
        <v>3684797.3567240164</v>
      </c>
      <c r="P617" s="2">
        <v>38941</v>
      </c>
    </row>
    <row r="618" spans="1:16">
      <c r="A618" s="2">
        <v>1052</v>
      </c>
      <c r="B618" s="2" t="str">
        <f>VLOOKUP(A618,'[1]2013-2014_selected_columns'!A:B,2,FALSE)</f>
        <v>University of Alabama at Birmingham</v>
      </c>
      <c r="C618" s="2">
        <v>0.86729999999999996</v>
      </c>
      <c r="D618" s="2">
        <v>1146</v>
      </c>
      <c r="E618" s="2">
        <v>0.91059999999999997</v>
      </c>
      <c r="F618" s="2">
        <v>0.80159999999999998</v>
      </c>
      <c r="G618" s="2">
        <v>20345.5</v>
      </c>
      <c r="H618" s="2">
        <v>23.458814759999999</v>
      </c>
      <c r="I618" s="2">
        <v>50152.838427000002</v>
      </c>
      <c r="J618" s="2">
        <v>38300</v>
      </c>
      <c r="K618" s="2">
        <v>42500</v>
      </c>
      <c r="L618" s="2">
        <v>46400</v>
      </c>
      <c r="M618" s="2">
        <f t="shared" si="27"/>
        <v>10.745054738214346</v>
      </c>
      <c r="N618" s="2">
        <f t="shared" si="28"/>
        <v>48254.253759524807</v>
      </c>
      <c r="O618" s="2">
        <f t="shared" si="29"/>
        <v>3438257.0047118799</v>
      </c>
      <c r="P618" s="2">
        <v>19990</v>
      </c>
    </row>
    <row r="619" spans="1:16">
      <c r="A619" s="2">
        <v>1425</v>
      </c>
      <c r="B619" s="2" t="str">
        <f>VLOOKUP(A619,'[1]2013-2014_selected_columns'!A:B,2,FALSE)</f>
        <v>Eastern Connecticut State University</v>
      </c>
      <c r="C619" s="2">
        <v>0.64529999999999998</v>
      </c>
      <c r="D619" s="2">
        <v>1017</v>
      </c>
      <c r="E619" s="2">
        <v>1</v>
      </c>
      <c r="F619" s="2">
        <v>0.78099999999999903</v>
      </c>
      <c r="G619" s="2">
        <v>22404.5</v>
      </c>
      <c r="H619" s="2">
        <v>21.138467521999999</v>
      </c>
      <c r="I619" s="2">
        <v>78225.825748999996</v>
      </c>
      <c r="J619" s="2">
        <v>35300</v>
      </c>
      <c r="K619" s="2">
        <v>41800</v>
      </c>
      <c r="L619" s="2">
        <v>46400</v>
      </c>
      <c r="M619" s="2">
        <f t="shared" si="27"/>
        <v>10.745054738214346</v>
      </c>
      <c r="N619" s="2">
        <f t="shared" si="28"/>
        <v>46761.037633633248</v>
      </c>
      <c r="O619" s="2">
        <f t="shared" si="29"/>
        <v>130348.17289949565</v>
      </c>
      <c r="P619" s="2">
        <v>22633</v>
      </c>
    </row>
    <row r="620" spans="1:16">
      <c r="A620" s="2">
        <v>1839</v>
      </c>
      <c r="B620" s="2" t="str">
        <f>VLOOKUP(A620,'[1]2013-2014_selected_columns'!A:B,2,FALSE)</f>
        <v>Trine University</v>
      </c>
      <c r="C620" s="2">
        <v>0.71101724137930944</v>
      </c>
      <c r="D620" s="2">
        <v>1095</v>
      </c>
      <c r="E620" s="2">
        <v>1</v>
      </c>
      <c r="F620" s="2">
        <v>0.74575000000000002</v>
      </c>
      <c r="G620" s="2">
        <v>25125</v>
      </c>
      <c r="H620" s="2">
        <v>23.718885988</v>
      </c>
      <c r="I620" s="2">
        <v>67261.605744</v>
      </c>
      <c r="J620" s="2">
        <v>38300</v>
      </c>
      <c r="K620" s="2">
        <v>40700</v>
      </c>
      <c r="L620" s="2">
        <v>46400</v>
      </c>
      <c r="M620" s="2">
        <f t="shared" si="27"/>
        <v>10.745054738214346</v>
      </c>
      <c r="N620" s="2">
        <f t="shared" si="28"/>
        <v>47401.740308437904</v>
      </c>
      <c r="O620" s="2">
        <f t="shared" si="29"/>
        <v>1003483.6455492668</v>
      </c>
      <c r="P620" s="2">
        <v>29379.5</v>
      </c>
    </row>
    <row r="621" spans="1:16">
      <c r="A621" s="2">
        <v>1937</v>
      </c>
      <c r="B621" s="2" t="str">
        <f>VLOOKUP(A621,'[1]2013-2014_selected_columns'!A:B,2,FALSE)</f>
        <v>Ottawa University-Phoenix</v>
      </c>
      <c r="C621" s="2">
        <v>0.98877003745318326</v>
      </c>
      <c r="D621" s="2">
        <v>1020</v>
      </c>
      <c r="E621" s="2">
        <v>0.97272499999999995</v>
      </c>
      <c r="F621" s="2">
        <v>0.6169</v>
      </c>
      <c r="G621" s="2">
        <v>21959</v>
      </c>
      <c r="H621" s="2">
        <v>31.508620689999997</v>
      </c>
      <c r="I621" s="2">
        <v>44662.201317999999</v>
      </c>
      <c r="J621" s="2">
        <v>41500</v>
      </c>
      <c r="K621" s="2">
        <v>42900</v>
      </c>
      <c r="L621" s="2">
        <v>46400</v>
      </c>
      <c r="M621" s="2">
        <f t="shared" si="27"/>
        <v>10.745054738214346</v>
      </c>
      <c r="N621" s="2">
        <f t="shared" si="28"/>
        <v>42307.359929422688</v>
      </c>
      <c r="O621" s="2">
        <f t="shared" si="29"/>
        <v>16749702.747295067</v>
      </c>
      <c r="P621" s="2">
        <v>35017</v>
      </c>
    </row>
    <row r="622" spans="1:16">
      <c r="A622" s="2">
        <v>1939</v>
      </c>
      <c r="B622" s="2" t="str">
        <f>VLOOKUP(A622,'[1]2013-2014_selected_columns'!A:B,2,FALSE)</f>
        <v>Newman University</v>
      </c>
      <c r="C622" s="2">
        <v>0.44719999999999999</v>
      </c>
      <c r="D622" s="2">
        <v>1079</v>
      </c>
      <c r="E622" s="2">
        <v>1</v>
      </c>
      <c r="F622" s="2">
        <v>0.72629999999999995</v>
      </c>
      <c r="G622" s="2">
        <v>20250</v>
      </c>
      <c r="H622" s="2">
        <v>25.272962484000001</v>
      </c>
      <c r="I622" s="2">
        <v>54956.868047000004</v>
      </c>
      <c r="J622" s="2">
        <v>37500</v>
      </c>
      <c r="K622" s="2">
        <v>41500</v>
      </c>
      <c r="L622" s="2">
        <v>46400</v>
      </c>
      <c r="M622" s="2">
        <f t="shared" si="27"/>
        <v>10.745054738214346</v>
      </c>
      <c r="N622" s="2">
        <f t="shared" si="28"/>
        <v>47614.00655583982</v>
      </c>
      <c r="O622" s="2">
        <f t="shared" si="29"/>
        <v>1473811.9176220621</v>
      </c>
      <c r="P622" s="2">
        <v>33524</v>
      </c>
    </row>
    <row r="623" spans="1:16">
      <c r="A623" s="2">
        <v>2114</v>
      </c>
      <c r="B623" s="2" t="str">
        <f>VLOOKUP(A623,'[1]2013-2014_selected_columns'!A:B,2,FALSE)</f>
        <v>American International College</v>
      </c>
      <c r="C623" s="2">
        <v>0.67789999999999995</v>
      </c>
      <c r="D623" s="2">
        <v>885</v>
      </c>
      <c r="E623" s="2">
        <v>0.18479999999999999</v>
      </c>
      <c r="F623" s="2">
        <v>0.6482</v>
      </c>
      <c r="G623" s="2">
        <v>26500</v>
      </c>
      <c r="H623" s="2">
        <v>22.457843137000001</v>
      </c>
      <c r="I623" s="2">
        <v>55390.187254999997</v>
      </c>
      <c r="J623" s="2">
        <v>39800</v>
      </c>
      <c r="K623" s="2">
        <v>41700</v>
      </c>
      <c r="L623" s="2">
        <v>46400</v>
      </c>
      <c r="M623" s="2">
        <f t="shared" si="27"/>
        <v>10.745054738214346</v>
      </c>
      <c r="N623" s="2">
        <f t="shared" si="28"/>
        <v>39087.164915448455</v>
      </c>
      <c r="O623" s="2">
        <f t="shared" si="29"/>
        <v>53477556.973848008</v>
      </c>
      <c r="P623" s="2">
        <v>40803</v>
      </c>
    </row>
    <row r="624" spans="1:16">
      <c r="A624" s="2">
        <v>2464</v>
      </c>
      <c r="B624" s="2" t="str">
        <f>VLOOKUP(A624,'[1]2013-2014_selected_columns'!A:B,2,FALSE)</f>
        <v>Fontbonne University</v>
      </c>
      <c r="C624" s="2">
        <v>0.65239999999999998</v>
      </c>
      <c r="D624" s="2">
        <v>1070</v>
      </c>
      <c r="E624" s="2">
        <v>0.27679999999999999</v>
      </c>
      <c r="F624" s="2">
        <v>0.79410000000000003</v>
      </c>
      <c r="G624" s="2">
        <v>26750</v>
      </c>
      <c r="H624" s="2">
        <v>25.531851851999999</v>
      </c>
      <c r="I624" s="2">
        <v>60611.422222000001</v>
      </c>
      <c r="J624" s="2">
        <v>37600</v>
      </c>
      <c r="K624" s="2">
        <v>40300</v>
      </c>
      <c r="L624" s="2">
        <v>46400</v>
      </c>
      <c r="M624" s="2">
        <f t="shared" si="27"/>
        <v>10.745054738214346</v>
      </c>
      <c r="N624" s="2">
        <f t="shared" si="28"/>
        <v>50062.698169350188</v>
      </c>
      <c r="O624" s="2">
        <f t="shared" si="29"/>
        <v>13415357.879761215</v>
      </c>
      <c r="P624" s="2">
        <v>30833</v>
      </c>
    </row>
    <row r="625" spans="1:16">
      <c r="A625" s="2">
        <v>2580</v>
      </c>
      <c r="B625" s="2" t="str">
        <f>VLOOKUP(A625,'[1]2013-2014_selected_columns'!A:B,2,FALSE)</f>
        <v>Southern New Hampshire University</v>
      </c>
      <c r="C625" s="2">
        <v>0.78659999999999997</v>
      </c>
      <c r="D625" s="2">
        <v>965</v>
      </c>
      <c r="E625" s="2">
        <v>1</v>
      </c>
      <c r="F625" s="2">
        <v>0.69179999999999997</v>
      </c>
      <c r="G625" s="2">
        <v>19748</v>
      </c>
      <c r="H625" s="2">
        <v>32.009008332999997</v>
      </c>
      <c r="I625" s="2">
        <v>38939.127693000002</v>
      </c>
      <c r="J625" s="2">
        <v>41400</v>
      </c>
      <c r="K625" s="2">
        <v>44500</v>
      </c>
      <c r="L625" s="2">
        <v>46400</v>
      </c>
      <c r="M625" s="2">
        <f t="shared" si="27"/>
        <v>10.745054738214346</v>
      </c>
      <c r="N625" s="2">
        <f t="shared" si="28"/>
        <v>42940.74233724823</v>
      </c>
      <c r="O625" s="2">
        <f t="shared" si="29"/>
        <v>11966463.577306839</v>
      </c>
      <c r="P625" s="2">
        <v>39677</v>
      </c>
    </row>
    <row r="626" spans="1:16">
      <c r="A626" s="2">
        <v>2586</v>
      </c>
      <c r="B626" s="2" t="str">
        <f>VLOOKUP(A626,'[1]2013-2014_selected_columns'!A:B,2,FALSE)</f>
        <v>Rivier University</v>
      </c>
      <c r="C626" s="2">
        <v>0.89280000000000004</v>
      </c>
      <c r="D626" s="2">
        <v>932</v>
      </c>
      <c r="E626" s="2">
        <v>0.92310000000000003</v>
      </c>
      <c r="F626" s="2">
        <v>0.7661</v>
      </c>
      <c r="G626" s="2">
        <v>26531.5</v>
      </c>
      <c r="H626" s="2">
        <v>24.897934385999999</v>
      </c>
      <c r="I626" s="2">
        <v>69490.961118000007</v>
      </c>
      <c r="J626" s="2">
        <v>42500</v>
      </c>
      <c r="K626" s="2">
        <v>44400</v>
      </c>
      <c r="L626" s="2">
        <v>46400</v>
      </c>
      <c r="M626" s="2">
        <f t="shared" si="27"/>
        <v>10.745054738214346</v>
      </c>
      <c r="N626" s="2">
        <f t="shared" si="28"/>
        <v>42817.86069819644</v>
      </c>
      <c r="O626" s="2">
        <f t="shared" si="29"/>
        <v>12831721.977525694</v>
      </c>
      <c r="P626" s="2">
        <v>39525</v>
      </c>
    </row>
    <row r="627" spans="1:16">
      <c r="A627" s="2">
        <v>2622</v>
      </c>
      <c r="B627" s="2" t="str">
        <f>VLOOKUP(A627,'[1]2013-2014_selected_columns'!A:B,2,FALSE)</f>
        <v>Kean University</v>
      </c>
      <c r="C627" s="2">
        <v>0.80369999999999997</v>
      </c>
      <c r="D627" s="2">
        <v>905</v>
      </c>
      <c r="E627" s="2">
        <v>0.26569999999999999</v>
      </c>
      <c r="F627" s="2">
        <v>0.73640000000000005</v>
      </c>
      <c r="G627" s="2">
        <v>22993</v>
      </c>
      <c r="H627" s="2">
        <v>23.636702848999999</v>
      </c>
      <c r="I627" s="2">
        <v>51503.526459000001</v>
      </c>
      <c r="J627" s="2">
        <v>35900</v>
      </c>
      <c r="K627" s="2">
        <v>42300</v>
      </c>
      <c r="L627" s="2">
        <v>46400</v>
      </c>
      <c r="M627" s="2">
        <f t="shared" si="27"/>
        <v>10.745054738214346</v>
      </c>
      <c r="N627" s="2">
        <f t="shared" si="28"/>
        <v>41323.147431098616</v>
      </c>
      <c r="O627" s="2">
        <f t="shared" si="29"/>
        <v>25774432.006360583</v>
      </c>
      <c r="P627" s="2">
        <v>19462</v>
      </c>
    </row>
    <row r="628" spans="1:16">
      <c r="A628" s="2">
        <v>2790</v>
      </c>
      <c r="B628" s="2" t="str">
        <f>VLOOKUP(A628,'[1]2013-2014_selected_columns'!A:B,2,FALSE)</f>
        <v>Nyack College</v>
      </c>
      <c r="C628" s="2">
        <v>0.96709999999999996</v>
      </c>
      <c r="D628" s="2">
        <v>915</v>
      </c>
      <c r="E628" s="2">
        <v>0.48859999999999998</v>
      </c>
      <c r="F628" s="2">
        <v>0.71060000000000001</v>
      </c>
      <c r="G628" s="2">
        <v>25250</v>
      </c>
      <c r="H628" s="2">
        <v>27.528228925000001</v>
      </c>
      <c r="I628" s="2">
        <v>45123.690642000001</v>
      </c>
      <c r="J628" s="2">
        <v>38100</v>
      </c>
      <c r="K628" s="2">
        <v>44300</v>
      </c>
      <c r="L628" s="2">
        <v>46400</v>
      </c>
      <c r="M628" s="2">
        <f t="shared" si="27"/>
        <v>10.745054738214346</v>
      </c>
      <c r="N628" s="2">
        <f t="shared" si="28"/>
        <v>40377.270705469535</v>
      </c>
      <c r="O628" s="2">
        <f t="shared" si="29"/>
        <v>36273268.155195437</v>
      </c>
      <c r="P628" s="2">
        <v>34586</v>
      </c>
    </row>
    <row r="629" spans="1:16">
      <c r="A629" s="2">
        <v>3235</v>
      </c>
      <c r="B629" s="2" t="str">
        <f>VLOOKUP(A629,'[1]2013-2014_selected_columns'!A:B,2,FALSE)</f>
        <v>Arcadia University</v>
      </c>
      <c r="C629" s="2">
        <v>0.59689999999999999</v>
      </c>
      <c r="D629" s="2">
        <v>1095</v>
      </c>
      <c r="E629" s="2">
        <v>0.32140000000000002</v>
      </c>
      <c r="F629" s="2">
        <v>0.85399999999999998</v>
      </c>
      <c r="G629" s="2">
        <v>27000</v>
      </c>
      <c r="H629" s="2">
        <v>20.454996456</v>
      </c>
      <c r="I629" s="2">
        <v>78195.369242000001</v>
      </c>
      <c r="J629" s="2">
        <v>34400</v>
      </c>
      <c r="K629" s="2">
        <v>40800</v>
      </c>
      <c r="L629" s="2">
        <v>46400</v>
      </c>
      <c r="M629" s="2">
        <f t="shared" si="27"/>
        <v>10.745054738214346</v>
      </c>
      <c r="N629" s="2">
        <f t="shared" si="28"/>
        <v>52477.563230726235</v>
      </c>
      <c r="O629" s="2">
        <f t="shared" si="29"/>
        <v>36936774.82347551</v>
      </c>
      <c r="P629" s="2">
        <v>48907</v>
      </c>
    </row>
    <row r="630" spans="1:16">
      <c r="A630" s="2">
        <v>3720</v>
      </c>
      <c r="B630" s="2" t="str">
        <f>VLOOKUP(A630,'[1]2013-2014_selected_columns'!A:B,2,FALSE)</f>
        <v>University of Lynchburg</v>
      </c>
      <c r="C630" s="2">
        <v>0.63690000000000002</v>
      </c>
      <c r="D630" s="2">
        <v>1002</v>
      </c>
      <c r="E630" s="2">
        <v>1</v>
      </c>
      <c r="F630" s="2">
        <v>0.78249999999999997</v>
      </c>
      <c r="G630" s="2">
        <v>27000</v>
      </c>
      <c r="H630" s="2">
        <v>20.945454545</v>
      </c>
      <c r="I630" s="2">
        <v>71733.405455</v>
      </c>
      <c r="J630" s="2">
        <v>33700</v>
      </c>
      <c r="K630" s="2">
        <v>39800</v>
      </c>
      <c r="L630" s="2">
        <v>46400</v>
      </c>
      <c r="M630" s="2">
        <f t="shared" si="27"/>
        <v>10.745054738214346</v>
      </c>
      <c r="N630" s="2">
        <f t="shared" si="28"/>
        <v>44504.132155545805</v>
      </c>
      <c r="O630" s="2">
        <f t="shared" si="29"/>
        <v>3594314.8836353947</v>
      </c>
      <c r="P630" s="2">
        <v>41818</v>
      </c>
    </row>
    <row r="631" spans="1:16">
      <c r="A631" s="2">
        <v>4509</v>
      </c>
      <c r="B631" s="2" t="str">
        <f>VLOOKUP(A631,'[1]2013-2014_selected_columns'!A:B,2,FALSE)</f>
        <v>University of Colorado Colorado Springs</v>
      </c>
      <c r="C631" s="2">
        <v>0.91</v>
      </c>
      <c r="D631" s="2">
        <v>1068</v>
      </c>
      <c r="E631" s="2">
        <v>0.53549999999999998</v>
      </c>
      <c r="F631" s="2">
        <v>0.7137</v>
      </c>
      <c r="G631" s="2">
        <v>19889</v>
      </c>
      <c r="H631" s="2">
        <v>23.656463289000001</v>
      </c>
      <c r="I631" s="2">
        <v>58258.471768000003</v>
      </c>
      <c r="J631" s="2">
        <v>35200</v>
      </c>
      <c r="K631" s="2">
        <v>40700</v>
      </c>
      <c r="L631" s="2">
        <v>46400</v>
      </c>
      <c r="M631" s="2">
        <f t="shared" si="27"/>
        <v>10.745054738214346</v>
      </c>
      <c r="N631" s="2">
        <f t="shared" si="28"/>
        <v>45964.790941031737</v>
      </c>
      <c r="O631" s="2">
        <f t="shared" si="29"/>
        <v>189406.925008041</v>
      </c>
      <c r="P631" s="2">
        <v>16707</v>
      </c>
    </row>
    <row r="632" spans="1:16">
      <c r="A632" s="2">
        <v>20758</v>
      </c>
      <c r="B632" s="2" t="str">
        <f>VLOOKUP(A632,'[1]2013-2014_selected_columns'!A:B,2,FALSE)</f>
        <v>Southern California Institute of Architecture</v>
      </c>
      <c r="C632" s="2">
        <v>0.86670000000000003</v>
      </c>
      <c r="D632" s="2">
        <v>1137</v>
      </c>
      <c r="E632" s="2">
        <v>0.40579999999999999</v>
      </c>
      <c r="F632" s="2">
        <v>0.9375</v>
      </c>
      <c r="G632" s="2">
        <v>39500</v>
      </c>
      <c r="H632" s="2">
        <v>23.409090909</v>
      </c>
      <c r="I632" s="2">
        <v>45388.696969999997</v>
      </c>
      <c r="J632" s="2">
        <v>42800</v>
      </c>
      <c r="K632" s="2">
        <v>42900</v>
      </c>
      <c r="L632" s="2">
        <v>46400</v>
      </c>
      <c r="M632" s="2">
        <f t="shared" si="27"/>
        <v>10.745054738214346</v>
      </c>
      <c r="N632" s="2">
        <f t="shared" si="28"/>
        <v>48441.096872790637</v>
      </c>
      <c r="O632" s="2">
        <f t="shared" si="29"/>
        <v>4166076.444115716</v>
      </c>
      <c r="P632" s="2">
        <v>50373</v>
      </c>
    </row>
    <row r="633" spans="1:16">
      <c r="A633" s="2">
        <v>1964</v>
      </c>
      <c r="B633" s="2" t="str">
        <f>VLOOKUP(A633,'[1]2013-2014_selected_columns'!A:B,2,FALSE)</f>
        <v>Georgetown College</v>
      </c>
      <c r="C633" s="2">
        <v>0.82189999999999996</v>
      </c>
      <c r="D633" s="2">
        <v>1085</v>
      </c>
      <c r="E633" s="2">
        <v>0.74680000000000002</v>
      </c>
      <c r="F633" s="2">
        <v>0.75529999999999997</v>
      </c>
      <c r="G633" s="2">
        <v>27000</v>
      </c>
      <c r="H633" s="2">
        <v>19.896207584999999</v>
      </c>
      <c r="I633" s="2">
        <v>70388.061876000007</v>
      </c>
      <c r="J633" s="2">
        <v>30100</v>
      </c>
      <c r="K633" s="2">
        <v>40400</v>
      </c>
      <c r="L633" s="2">
        <v>46300</v>
      </c>
      <c r="M633" s="2">
        <f t="shared" si="27"/>
        <v>10.742897240074326</v>
      </c>
      <c r="N633" s="2">
        <f t="shared" si="28"/>
        <v>45709.318451125262</v>
      </c>
      <c r="O633" s="2">
        <f t="shared" si="29"/>
        <v>348904.69218105939</v>
      </c>
      <c r="P633" s="2">
        <v>42036</v>
      </c>
    </row>
    <row r="634" spans="1:16">
      <c r="A634" s="2">
        <v>2140</v>
      </c>
      <c r="B634" s="2" t="str">
        <f>VLOOKUP(A634,'[1]2013-2014_selected_columns'!A:B,2,FALSE)</f>
        <v>College of Our Lady of the Elms</v>
      </c>
      <c r="C634" s="2">
        <v>0.74919999999999998</v>
      </c>
      <c r="D634" s="2">
        <v>928</v>
      </c>
      <c r="E634" s="2">
        <v>0.84209999999999996</v>
      </c>
      <c r="F634" s="2">
        <v>0.79900000000000004</v>
      </c>
      <c r="G634" s="2">
        <v>26000</v>
      </c>
      <c r="H634" s="2">
        <v>26.048498845000001</v>
      </c>
      <c r="I634" s="2">
        <v>54840.030022999999</v>
      </c>
      <c r="J634" s="2">
        <v>44900</v>
      </c>
      <c r="K634" s="2">
        <v>45600</v>
      </c>
      <c r="L634" s="2">
        <v>46300</v>
      </c>
      <c r="M634" s="2">
        <f t="shared" si="27"/>
        <v>10.742897240074326</v>
      </c>
      <c r="N634" s="2">
        <f t="shared" si="28"/>
        <v>42966.006609901495</v>
      </c>
      <c r="O634" s="2">
        <f t="shared" si="29"/>
        <v>11115511.925220523</v>
      </c>
      <c r="P634" s="2">
        <v>40802</v>
      </c>
    </row>
    <row r="635" spans="1:16">
      <c r="A635" s="2">
        <v>2360</v>
      </c>
      <c r="B635" s="2" t="str">
        <f>VLOOKUP(A635,'[1]2013-2014_selected_columns'!A:B,2,FALSE)</f>
        <v>Minnesota State University-Mankato</v>
      </c>
      <c r="C635" s="2">
        <v>0.65549999999999997</v>
      </c>
      <c r="D635" s="2">
        <v>1030</v>
      </c>
      <c r="E635" s="2">
        <v>0.60599999999999998</v>
      </c>
      <c r="F635" s="2">
        <v>0.73629999999999995</v>
      </c>
      <c r="G635" s="2">
        <v>22102.5</v>
      </c>
      <c r="H635" s="2">
        <v>21.424802111000002</v>
      </c>
      <c r="I635" s="2">
        <v>70827.923318000001</v>
      </c>
      <c r="J635" s="2">
        <v>37200</v>
      </c>
      <c r="K635" s="2">
        <v>42000</v>
      </c>
      <c r="L635" s="2">
        <v>46300</v>
      </c>
      <c r="M635" s="2">
        <f t="shared" si="27"/>
        <v>10.742897240074326</v>
      </c>
      <c r="N635" s="2">
        <f t="shared" si="28"/>
        <v>46462.701405018743</v>
      </c>
      <c r="O635" s="2">
        <f t="shared" si="29"/>
        <v>26471.747195072941</v>
      </c>
      <c r="P635" s="2">
        <v>17578</v>
      </c>
    </row>
    <row r="636" spans="1:16">
      <c r="A636" s="2">
        <v>2519</v>
      </c>
      <c r="B636" s="2" t="str">
        <f>VLOOKUP(A636,'[1]2013-2014_selected_columns'!A:B,2,FALSE)</f>
        <v>University of Missouri-St Louis</v>
      </c>
      <c r="C636" s="2">
        <v>0.7419</v>
      </c>
      <c r="D636" s="2">
        <v>1090</v>
      </c>
      <c r="E636" s="2">
        <v>0.48849999999999999</v>
      </c>
      <c r="F636" s="2">
        <v>0.75049999999999994</v>
      </c>
      <c r="G636" s="2">
        <v>20379.5</v>
      </c>
      <c r="H636" s="2">
        <v>25.647493198999999</v>
      </c>
      <c r="I636" s="2">
        <v>45988.085698000003</v>
      </c>
      <c r="J636" s="2">
        <v>37300</v>
      </c>
      <c r="K636" s="2">
        <v>42800</v>
      </c>
      <c r="L636" s="2">
        <v>46300</v>
      </c>
      <c r="M636" s="2">
        <f t="shared" si="27"/>
        <v>10.742897240074326</v>
      </c>
      <c r="N636" s="2">
        <f t="shared" si="28"/>
        <v>47655.191027119894</v>
      </c>
      <c r="O636" s="2">
        <f t="shared" si="29"/>
        <v>1836542.7199862732</v>
      </c>
      <c r="P636" s="2">
        <v>22474</v>
      </c>
    </row>
    <row r="637" spans="1:16">
      <c r="A637" s="2">
        <v>2883</v>
      </c>
      <c r="B637" s="2" t="str">
        <f>VLOOKUP(A637,'[1]2013-2014_selected_columns'!A:B,2,FALSE)</f>
        <v>Utica College</v>
      </c>
      <c r="C637" s="2">
        <v>0.85419999999999996</v>
      </c>
      <c r="D637" s="2">
        <v>946</v>
      </c>
      <c r="E637" s="2">
        <v>0.35489999999999999</v>
      </c>
      <c r="F637" s="2">
        <v>0.71940000000000004</v>
      </c>
      <c r="G637" s="2">
        <v>24520</v>
      </c>
      <c r="H637" s="2">
        <v>24.285864978999999</v>
      </c>
      <c r="I637" s="2">
        <v>60286.424051000002</v>
      </c>
      <c r="J637" s="2">
        <v>38100</v>
      </c>
      <c r="K637" s="2">
        <v>41800</v>
      </c>
      <c r="L637" s="2">
        <v>46300</v>
      </c>
      <c r="M637" s="2">
        <f t="shared" si="27"/>
        <v>10.742897240074326</v>
      </c>
      <c r="N637" s="2">
        <f t="shared" si="28"/>
        <v>42874.045335541334</v>
      </c>
      <c r="O637" s="2">
        <f t="shared" si="29"/>
        <v>11737165.362926092</v>
      </c>
      <c r="P637" s="2">
        <v>44394</v>
      </c>
    </row>
    <row r="638" spans="1:16">
      <c r="A638" s="2">
        <v>3143</v>
      </c>
      <c r="B638" s="2" t="str">
        <f>VLOOKUP(A638,'[1]2013-2014_selected_columns'!A:B,2,FALSE)</f>
        <v>Wittenberg University</v>
      </c>
      <c r="C638" s="2">
        <v>0.89319999999999999</v>
      </c>
      <c r="D638" s="2">
        <v>1158</v>
      </c>
      <c r="E638" s="2">
        <v>0.6845</v>
      </c>
      <c r="F638" s="2">
        <v>0.74439999999999995</v>
      </c>
      <c r="G638" s="2">
        <v>27000</v>
      </c>
      <c r="H638" s="2">
        <v>20.243902438999999</v>
      </c>
      <c r="I638" s="2">
        <v>80752.586425999994</v>
      </c>
      <c r="J638" s="2">
        <v>35200</v>
      </c>
      <c r="K638" s="2">
        <v>41600</v>
      </c>
      <c r="L638" s="2">
        <v>46300</v>
      </c>
      <c r="M638" s="2">
        <f t="shared" si="27"/>
        <v>10.742897240074326</v>
      </c>
      <c r="N638" s="2">
        <f t="shared" si="28"/>
        <v>49415.407598191574</v>
      </c>
      <c r="O638" s="2">
        <f t="shared" si="29"/>
        <v>9705764.5028697904</v>
      </c>
      <c r="P638" s="2">
        <v>50728</v>
      </c>
    </row>
    <row r="639" spans="1:16">
      <c r="A639" s="2">
        <v>3639</v>
      </c>
      <c r="B639" s="2" t="str">
        <f>VLOOKUP(A639,'[1]2013-2014_selected_columns'!A:B,2,FALSE)</f>
        <v>Texas A &amp; M University-Kingsville</v>
      </c>
      <c r="C639" s="2">
        <v>0.88099999999999901</v>
      </c>
      <c r="D639" s="2">
        <v>895</v>
      </c>
      <c r="E639" s="2">
        <v>0.64259999999999995</v>
      </c>
      <c r="F639" s="2">
        <v>0.63739999999999997</v>
      </c>
      <c r="G639" s="2">
        <v>18750</v>
      </c>
      <c r="H639" s="2">
        <v>24.948539402000002</v>
      </c>
      <c r="I639" s="2">
        <v>37066.440217000003</v>
      </c>
      <c r="J639" s="2">
        <v>38600</v>
      </c>
      <c r="K639" s="2">
        <v>44500</v>
      </c>
      <c r="L639" s="2">
        <v>46300</v>
      </c>
      <c r="M639" s="2">
        <f t="shared" si="27"/>
        <v>10.742897240074326</v>
      </c>
      <c r="N639" s="2">
        <f t="shared" si="28"/>
        <v>37286.64338315068</v>
      </c>
      <c r="O639" s="2">
        <f t="shared" si="29"/>
        <v>81240597.502501413</v>
      </c>
      <c r="P639" s="2">
        <v>19721</v>
      </c>
    </row>
    <row r="640" spans="1:16">
      <c r="A640" s="2">
        <v>8849</v>
      </c>
      <c r="B640" s="2" t="str">
        <f>VLOOKUP(A640,'[1]2013-2014_selected_columns'!A:B,2,FALSE)</f>
        <v>Palm Beach Atlantic University</v>
      </c>
      <c r="C640" s="2">
        <v>0.84119999999999995</v>
      </c>
      <c r="D640" s="2">
        <v>1061</v>
      </c>
      <c r="E640" s="2">
        <v>1</v>
      </c>
      <c r="F640" s="2">
        <v>0.73350000000000004</v>
      </c>
      <c r="G640" s="2">
        <v>24500</v>
      </c>
      <c r="H640" s="2">
        <v>23.562334218</v>
      </c>
      <c r="I640" s="2">
        <v>60743.030504000002</v>
      </c>
      <c r="J640" s="2">
        <v>36800</v>
      </c>
      <c r="K640" s="2">
        <v>41900</v>
      </c>
      <c r="L640" s="2">
        <v>46300</v>
      </c>
      <c r="M640" s="2">
        <f t="shared" si="27"/>
        <v>10.742897240074326</v>
      </c>
      <c r="N640" s="2">
        <f t="shared" si="28"/>
        <v>44549.558151277655</v>
      </c>
      <c r="O640" s="2">
        <f t="shared" si="29"/>
        <v>3064046.6657584999</v>
      </c>
      <c r="P640" s="2">
        <v>37535</v>
      </c>
    </row>
    <row r="641" spans="1:16">
      <c r="A641" s="2">
        <v>1099</v>
      </c>
      <c r="B641" s="2" t="str">
        <f>VLOOKUP(A641,'[1]2013-2014_selected_columns'!A:B,2,FALSE)</f>
        <v>Hendrix College</v>
      </c>
      <c r="C641" s="2">
        <v>0.80389999999999995</v>
      </c>
      <c r="D641" s="2">
        <v>1267</v>
      </c>
      <c r="E641" s="2">
        <v>0.67779999999999996</v>
      </c>
      <c r="F641" s="2">
        <v>0.878</v>
      </c>
      <c r="G641" s="2">
        <v>25000</v>
      </c>
      <c r="H641" s="2">
        <v>19.441584158000001</v>
      </c>
      <c r="I641" s="2">
        <v>94473.879207999998</v>
      </c>
      <c r="J641" s="2">
        <v>31500</v>
      </c>
      <c r="K641" s="2">
        <v>39300</v>
      </c>
      <c r="L641" s="2">
        <v>46200</v>
      </c>
      <c r="M641" s="2">
        <f t="shared" si="27"/>
        <v>10.74073507706983</v>
      </c>
      <c r="N641" s="2">
        <f t="shared" si="28"/>
        <v>59989.913473714652</v>
      </c>
      <c r="O641" s="2">
        <f t="shared" si="29"/>
        <v>190161713.61253691</v>
      </c>
      <c r="P641" s="2">
        <v>50172</v>
      </c>
    </row>
    <row r="642" spans="1:16">
      <c r="A642" s="2">
        <v>1481</v>
      </c>
      <c r="B642" s="2" t="str">
        <f>VLOOKUP(A642,'[1]2013-2014_selected_columns'!A:B,2,FALSE)</f>
        <v>Florida Atlantic University</v>
      </c>
      <c r="C642" s="2">
        <v>0.4773</v>
      </c>
      <c r="D642" s="2">
        <v>1039</v>
      </c>
      <c r="E642" s="2">
        <v>0.68120000000000003</v>
      </c>
      <c r="F642" s="2">
        <v>0.76500000000000001</v>
      </c>
      <c r="G642" s="2">
        <v>15000</v>
      </c>
      <c r="H642" s="2">
        <v>23.624623115999999</v>
      </c>
      <c r="I642" s="2">
        <v>42312.406783999999</v>
      </c>
      <c r="J642" s="2">
        <v>36700</v>
      </c>
      <c r="K642" s="2">
        <v>42200</v>
      </c>
      <c r="L642" s="2">
        <v>46200</v>
      </c>
      <c r="M642" s="2">
        <f t="shared" ref="M642:M705" si="30">LN(L642)</f>
        <v>10.74073507706983</v>
      </c>
      <c r="N642" s="2">
        <f t="shared" ref="N642:N705" si="31">EXP(9.40056112121375+(-0.0999767606880919*C642)+(0.000694370459701164*D642)+(-0.0673166076869464*E642)+(0.504864964518593*F642)+(-4.03776182743901E-06*G642)+(0.011048605746393*H642)+(3.07462708295552E-06*I642))</f>
        <v>46407.03470826189</v>
      </c>
      <c r="O642" s="2">
        <f t="shared" ref="O642:O705" si="32">(L642-N642)^2</f>
        <v>42863.370425085923</v>
      </c>
      <c r="P642" s="2">
        <v>19131</v>
      </c>
    </row>
    <row r="643" spans="1:16">
      <c r="A643" s="2">
        <v>1574</v>
      </c>
      <c r="B643" s="2" t="str">
        <f>VLOOKUP(A643,'[1]2013-2014_selected_columns'!A:B,2,FALSE)</f>
        <v>Georgia State University</v>
      </c>
      <c r="C643" s="2">
        <v>0.54659999999999997</v>
      </c>
      <c r="D643" s="2">
        <v>1060</v>
      </c>
      <c r="E643" s="2">
        <v>0.97219999999999995</v>
      </c>
      <c r="F643" s="2">
        <v>0.82320000000000004</v>
      </c>
      <c r="G643" s="2">
        <v>21500</v>
      </c>
      <c r="H643" s="2">
        <v>23.421634426000001</v>
      </c>
      <c r="I643" s="2">
        <v>38796.415768999999</v>
      </c>
      <c r="J643" s="2">
        <v>36200</v>
      </c>
      <c r="K643" s="2">
        <v>41100</v>
      </c>
      <c r="L643" s="2">
        <v>46200</v>
      </c>
      <c r="M643" s="2">
        <f t="shared" si="30"/>
        <v>10.74073507706983</v>
      </c>
      <c r="N643" s="2">
        <f t="shared" si="31"/>
        <v>45403.98611056216</v>
      </c>
      <c r="O643" s="2">
        <f t="shared" si="32"/>
        <v>633638.1121779572</v>
      </c>
      <c r="P643" s="2">
        <v>23124</v>
      </c>
    </row>
    <row r="644" spans="1:16">
      <c r="A644" s="2">
        <v>2563</v>
      </c>
      <c r="B644" s="2" t="str">
        <f>VLOOKUP(A644,'[1]2013-2014_selected_columns'!A:B,2,FALSE)</f>
        <v>Union College</v>
      </c>
      <c r="C644" s="2">
        <v>0.52290000000000003</v>
      </c>
      <c r="D644" s="2">
        <v>1050</v>
      </c>
      <c r="E644" s="2">
        <v>0.94199999999999995</v>
      </c>
      <c r="F644" s="2">
        <v>0.68279999999999996</v>
      </c>
      <c r="G644" s="2">
        <v>25895</v>
      </c>
      <c r="H644" s="2">
        <v>21.506265664000001</v>
      </c>
      <c r="I644" s="2">
        <v>65681.869674000001</v>
      </c>
      <c r="J644" s="2">
        <v>36000</v>
      </c>
      <c r="K644" s="2">
        <v>41000</v>
      </c>
      <c r="L644" s="2">
        <v>46200</v>
      </c>
      <c r="M644" s="2">
        <f t="shared" si="30"/>
        <v>10.74073507706983</v>
      </c>
      <c r="N644" s="2">
        <f t="shared" si="31"/>
        <v>44076.651302496684</v>
      </c>
      <c r="O644" s="2">
        <f t="shared" si="32"/>
        <v>4508609.6911890274</v>
      </c>
      <c r="P644" s="2">
        <v>30383</v>
      </c>
    </row>
    <row r="645" spans="1:16">
      <c r="A645" s="2">
        <v>2851</v>
      </c>
      <c r="B645" s="2" t="str">
        <f>VLOOKUP(A645,'[1]2013-2014_selected_columns'!A:B,2,FALSE)</f>
        <v>SUNY College of Environmental Science and Forestry</v>
      </c>
      <c r="C645" s="2">
        <v>0.50519999999999998</v>
      </c>
      <c r="D645" s="2">
        <v>1155</v>
      </c>
      <c r="E645" s="2">
        <v>0.74390000000000001</v>
      </c>
      <c r="F645" s="2">
        <v>0.85670000000000002</v>
      </c>
      <c r="G645" s="2">
        <v>19500</v>
      </c>
      <c r="H645" s="2">
        <v>21.246609124999999</v>
      </c>
      <c r="I645" s="2">
        <v>79866.082613999999</v>
      </c>
      <c r="J645" s="2">
        <v>34100</v>
      </c>
      <c r="K645" s="2">
        <v>41300</v>
      </c>
      <c r="L645" s="2">
        <v>46200</v>
      </c>
      <c r="M645" s="2">
        <f t="shared" si="30"/>
        <v>10.74073507706983</v>
      </c>
      <c r="N645" s="2">
        <f t="shared" si="31"/>
        <v>56165.569509663765</v>
      </c>
      <c r="O645" s="2">
        <f t="shared" si="32"/>
        <v>99312575.651940092</v>
      </c>
      <c r="P645" s="2">
        <v>22550</v>
      </c>
    </row>
    <row r="646" spans="1:16">
      <c r="A646" s="2">
        <v>3428</v>
      </c>
      <c r="B646" s="2" t="str">
        <f>VLOOKUP(A646,'[1]2013-2014_selected_columns'!A:B,2,FALSE)</f>
        <v>College of Charleston</v>
      </c>
      <c r="C646" s="2">
        <v>0.70309999999999995</v>
      </c>
      <c r="D646" s="2">
        <v>1165</v>
      </c>
      <c r="E646" s="2">
        <v>0.64349999999999996</v>
      </c>
      <c r="F646" s="2">
        <v>0.82620000000000005</v>
      </c>
      <c r="G646" s="2">
        <v>21500</v>
      </c>
      <c r="H646" s="2">
        <v>21.245369128</v>
      </c>
      <c r="I646" s="2">
        <v>80656.635167999993</v>
      </c>
      <c r="J646" s="2">
        <v>35800</v>
      </c>
      <c r="K646" s="2">
        <v>40400</v>
      </c>
      <c r="L646" s="2">
        <v>46200</v>
      </c>
      <c r="M646" s="2">
        <f t="shared" si="30"/>
        <v>10.74073507706983</v>
      </c>
      <c r="N646" s="2">
        <f t="shared" si="31"/>
        <v>54661.732013278539</v>
      </c>
      <c r="O646" s="2">
        <f t="shared" si="32"/>
        <v>71600908.664542869</v>
      </c>
      <c r="P646" s="2">
        <v>25086</v>
      </c>
    </row>
    <row r="647" spans="1:16">
      <c r="A647" s="2">
        <v>2394</v>
      </c>
      <c r="B647" s="2" t="str">
        <f>VLOOKUP(A647,'[1]2013-2014_selected_columns'!A:B,2,FALSE)</f>
        <v>Winona State University</v>
      </c>
      <c r="C647" s="2">
        <v>0.60750000000000004</v>
      </c>
      <c r="D647" s="2">
        <v>1070</v>
      </c>
      <c r="E647" s="2">
        <v>0.63480000000000003</v>
      </c>
      <c r="F647" s="2">
        <v>0.78299999999999903</v>
      </c>
      <c r="G647" s="2">
        <v>23450</v>
      </c>
      <c r="H647" s="2">
        <v>21.489016736</v>
      </c>
      <c r="I647" s="2">
        <v>78484.717835000003</v>
      </c>
      <c r="J647" s="2">
        <v>37300</v>
      </c>
      <c r="K647" s="2">
        <v>41500</v>
      </c>
      <c r="L647" s="2">
        <v>46100</v>
      </c>
      <c r="M647" s="2">
        <f t="shared" si="30"/>
        <v>10.73856822898474</v>
      </c>
      <c r="N647" s="2">
        <f t="shared" si="31"/>
        <v>49982.474533035587</v>
      </c>
      <c r="O647" s="2">
        <f t="shared" si="32"/>
        <v>15073608.499669902</v>
      </c>
      <c r="P647" s="2">
        <v>20449</v>
      </c>
    </row>
    <row r="648" spans="1:16">
      <c r="A648" s="2">
        <v>3191</v>
      </c>
      <c r="B648" s="2" t="str">
        <f>VLOOKUP(A648,'[1]2013-2014_selected_columns'!A:B,2,FALSE)</f>
        <v>Concordia University-Portland</v>
      </c>
      <c r="C648" s="2">
        <v>0.55920000000000003</v>
      </c>
      <c r="D648" s="2">
        <v>993</v>
      </c>
      <c r="E648" s="2">
        <v>0.22270000000000001</v>
      </c>
      <c r="F648" s="2">
        <v>0.70730000000000004</v>
      </c>
      <c r="G648" s="2">
        <v>24164</v>
      </c>
      <c r="H648" s="2">
        <v>27.221288515000001</v>
      </c>
      <c r="I648" s="2">
        <v>53518.597571999999</v>
      </c>
      <c r="J648" s="2">
        <v>41300</v>
      </c>
      <c r="K648" s="2">
        <v>42100</v>
      </c>
      <c r="L648" s="2">
        <v>46100</v>
      </c>
      <c r="M648" s="2">
        <f t="shared" si="30"/>
        <v>10.73856822898474</v>
      </c>
      <c r="N648" s="2">
        <f t="shared" si="31"/>
        <v>46351.183351362342</v>
      </c>
      <c r="O648" s="2">
        <f t="shared" si="32"/>
        <v>63093.076001617941</v>
      </c>
      <c r="P648" s="2">
        <v>35963</v>
      </c>
    </row>
    <row r="649" spans="1:16">
      <c r="A649" s="2">
        <v>3557</v>
      </c>
      <c r="B649" s="2" t="str">
        <f>VLOOKUP(A649,'[1]2013-2014_selected_columns'!A:B,2,FALSE)</f>
        <v>Concordia University Texas</v>
      </c>
      <c r="C649" s="2">
        <v>0.46850000000000003</v>
      </c>
      <c r="D649" s="2">
        <v>1035</v>
      </c>
      <c r="E649" s="2">
        <v>1</v>
      </c>
      <c r="F649" s="2">
        <v>0.48359999999999997</v>
      </c>
      <c r="G649" s="2">
        <v>24573.5</v>
      </c>
      <c r="H649" s="2">
        <v>26.974600188</v>
      </c>
      <c r="I649" s="2">
        <v>53814.358419999997</v>
      </c>
      <c r="J649" s="2">
        <v>39600</v>
      </c>
      <c r="K649" s="2">
        <v>46700</v>
      </c>
      <c r="L649" s="2">
        <v>46100</v>
      </c>
      <c r="M649" s="2">
        <f t="shared" si="30"/>
        <v>10.73856822898474</v>
      </c>
      <c r="N649" s="2">
        <f t="shared" si="31"/>
        <v>40680.347402217645</v>
      </c>
      <c r="O649" s="2">
        <f t="shared" si="32"/>
        <v>29372634.280649029</v>
      </c>
      <c r="P649" s="2">
        <v>37394</v>
      </c>
    </row>
    <row r="650" spans="1:16">
      <c r="A650" s="2">
        <v>3842</v>
      </c>
      <c r="B650" s="2" t="str">
        <f>VLOOKUP(A650,'[1]2013-2014_selected_columns'!A:B,2,FALSE)</f>
        <v>Concordia University-Wisconsin</v>
      </c>
      <c r="C650" s="2">
        <v>0.69920000000000004</v>
      </c>
      <c r="D650" s="2">
        <v>1049</v>
      </c>
      <c r="E650" s="2">
        <v>1</v>
      </c>
      <c r="F650" s="2">
        <v>0.70979999999999999</v>
      </c>
      <c r="G650" s="2">
        <v>24490</v>
      </c>
      <c r="H650" s="2">
        <v>25.080747532</v>
      </c>
      <c r="I650" s="2">
        <v>65023.982017000002</v>
      </c>
      <c r="J650" s="2">
        <v>39300</v>
      </c>
      <c r="K650" s="2">
        <v>42700</v>
      </c>
      <c r="L650" s="2">
        <v>46100</v>
      </c>
      <c r="M650" s="2">
        <f t="shared" si="30"/>
        <v>10.73856822898474</v>
      </c>
      <c r="N650" s="2">
        <f t="shared" si="31"/>
        <v>45626.11490218449</v>
      </c>
      <c r="O650" s="2">
        <f t="shared" si="32"/>
        <v>224567.08593161515</v>
      </c>
      <c r="P650" s="2">
        <v>36660</v>
      </c>
    </row>
    <row r="651" spans="1:16">
      <c r="A651" s="2">
        <v>3896</v>
      </c>
      <c r="B651" s="2" t="str">
        <f>VLOOKUP(A651,'[1]2013-2014_selected_columns'!A:B,2,FALSE)</f>
        <v>University of Wisconsin-Milwaukee</v>
      </c>
      <c r="C651" s="2">
        <v>0.86080000000000001</v>
      </c>
      <c r="D651" s="2">
        <v>1030</v>
      </c>
      <c r="E651" s="2">
        <v>0.80369999999999997</v>
      </c>
      <c r="F651" s="2">
        <v>0.70069999999999999</v>
      </c>
      <c r="G651" s="2">
        <v>24000</v>
      </c>
      <c r="H651" s="2">
        <v>22.460406380999999</v>
      </c>
      <c r="I651" s="2">
        <v>61215.872388999996</v>
      </c>
      <c r="J651" s="2">
        <v>36600</v>
      </c>
      <c r="K651" s="2">
        <v>41300</v>
      </c>
      <c r="L651" s="2">
        <v>46100</v>
      </c>
      <c r="M651" s="2">
        <f t="shared" si="30"/>
        <v>10.73856822898474</v>
      </c>
      <c r="N651" s="2">
        <f t="shared" si="31"/>
        <v>42994.397369264094</v>
      </c>
      <c r="O651" s="2">
        <f t="shared" si="32"/>
        <v>9644767.7000337802</v>
      </c>
      <c r="P651" s="2">
        <v>21203</v>
      </c>
    </row>
    <row r="652" spans="1:16">
      <c r="A652" s="2">
        <v>6771</v>
      </c>
      <c r="B652" s="2" t="str">
        <f>VLOOKUP(A652,'[1]2013-2014_selected_columns'!A:B,2,FALSE)</f>
        <v>College for Creative Studies</v>
      </c>
      <c r="C652" s="2">
        <v>0.48599999999999999</v>
      </c>
      <c r="D652" s="2">
        <v>1010</v>
      </c>
      <c r="E652" s="2">
        <v>1</v>
      </c>
      <c r="F652" s="2">
        <v>0.78139999999999998</v>
      </c>
      <c r="G652" s="2">
        <v>27000</v>
      </c>
      <c r="H652" s="2">
        <v>21.616714696999999</v>
      </c>
      <c r="I652" s="2">
        <v>74129.465418000007</v>
      </c>
      <c r="J652" s="2">
        <v>36900</v>
      </c>
      <c r="K652" s="2">
        <v>40000</v>
      </c>
      <c r="L652" s="2">
        <v>46100</v>
      </c>
      <c r="M652" s="2">
        <f t="shared" si="30"/>
        <v>10.73856822898474</v>
      </c>
      <c r="N652" s="2">
        <f t="shared" si="31"/>
        <v>46083.346033287919</v>
      </c>
      <c r="O652" s="2">
        <f t="shared" si="32"/>
        <v>277.3546072471172</v>
      </c>
      <c r="P652" s="2">
        <v>46095</v>
      </c>
    </row>
    <row r="653" spans="1:16">
      <c r="A653" s="2">
        <v>7085</v>
      </c>
      <c r="B653" s="2" t="str">
        <f>VLOOKUP(A653,'[1]2013-2014_selected_columns'!A:B,2,FALSE)</f>
        <v>Mount Vernon Nazarene University</v>
      </c>
      <c r="C653" s="2">
        <v>0.63490000000000002</v>
      </c>
      <c r="D653" s="2">
        <v>1071</v>
      </c>
      <c r="E653" s="2">
        <v>0.41220000000000001</v>
      </c>
      <c r="F653" s="2">
        <v>0.72760000000000002</v>
      </c>
      <c r="G653" s="2">
        <v>25000</v>
      </c>
      <c r="H653" s="2">
        <v>26.265625</v>
      </c>
      <c r="I653" s="2">
        <v>55236.445312999997</v>
      </c>
      <c r="J653" s="2">
        <v>38000</v>
      </c>
      <c r="K653" s="2">
        <v>44200</v>
      </c>
      <c r="L653" s="2">
        <v>46100</v>
      </c>
      <c r="M653" s="2">
        <f t="shared" si="30"/>
        <v>10.73856822898474</v>
      </c>
      <c r="N653" s="2">
        <f t="shared" si="31"/>
        <v>48022.956742925613</v>
      </c>
      <c r="O653" s="2">
        <f t="shared" si="32"/>
        <v>3697762.6351630823</v>
      </c>
      <c r="P653" s="2">
        <v>33321</v>
      </c>
    </row>
    <row r="654" spans="1:16">
      <c r="A654" s="2">
        <v>39803</v>
      </c>
      <c r="B654" s="2" t="str">
        <f>VLOOKUP(A654,'[1]2013-2014_selected_columns'!A:B,2,FALSE)</f>
        <v>California State University-Channel Islands</v>
      </c>
      <c r="C654" s="2">
        <v>0.64429999999999998</v>
      </c>
      <c r="D654" s="2">
        <v>954</v>
      </c>
      <c r="E654" s="2">
        <v>0.47410000000000002</v>
      </c>
      <c r="F654" s="2">
        <v>0.78139999999999998</v>
      </c>
      <c r="G654" s="2">
        <v>15000</v>
      </c>
      <c r="H654" s="2">
        <v>23.546751188999998</v>
      </c>
      <c r="I654" s="2">
        <v>45953.541997</v>
      </c>
      <c r="J654" s="2">
        <v>34800</v>
      </c>
      <c r="K654" s="2">
        <v>44400</v>
      </c>
      <c r="L654" s="2">
        <v>46100</v>
      </c>
      <c r="M654" s="2">
        <f t="shared" si="30"/>
        <v>10.73856822898474</v>
      </c>
      <c r="N654" s="2">
        <f t="shared" si="31"/>
        <v>44446.635233534013</v>
      </c>
      <c r="O654" s="2">
        <f t="shared" si="32"/>
        <v>2733615.0509911291</v>
      </c>
      <c r="P654" s="2">
        <v>22570</v>
      </c>
    </row>
    <row r="655" spans="1:16">
      <c r="A655" s="2">
        <v>1347</v>
      </c>
      <c r="B655" s="2" t="str">
        <f>VLOOKUP(A655,'[1]2013-2014_selected_columns'!A:B,2,FALSE)</f>
        <v>Colorado College</v>
      </c>
      <c r="C655" s="2">
        <v>0.2228</v>
      </c>
      <c r="D655" s="2">
        <v>1323</v>
      </c>
      <c r="E655" s="2">
        <v>0.86050000000000004</v>
      </c>
      <c r="F655" s="2">
        <v>0.96079999999999999</v>
      </c>
      <c r="G655" s="2">
        <v>17703</v>
      </c>
      <c r="H655" s="2">
        <v>19.514435696</v>
      </c>
      <c r="I655" s="2">
        <v>119752.58005</v>
      </c>
      <c r="J655" s="2">
        <v>34800</v>
      </c>
      <c r="K655" s="2">
        <v>38800</v>
      </c>
      <c r="L655" s="2">
        <v>46000</v>
      </c>
      <c r="M655" s="2">
        <f t="shared" si="30"/>
        <v>10.736396675471232</v>
      </c>
      <c r="N655" s="2">
        <f t="shared" si="31"/>
        <v>75842.042534901135</v>
      </c>
      <c r="O655" s="2">
        <f t="shared" si="32"/>
        <v>890547502.65484858</v>
      </c>
      <c r="P655" s="2">
        <v>54200</v>
      </c>
    </row>
    <row r="656" spans="1:16">
      <c r="A656" s="2">
        <v>1433</v>
      </c>
      <c r="B656" s="2" t="str">
        <f>VLOOKUP(A656,'[1]2013-2014_selected_columns'!A:B,2,FALSE)</f>
        <v>Wesley College</v>
      </c>
      <c r="C656" s="2">
        <v>0.625</v>
      </c>
      <c r="D656" s="2">
        <v>841</v>
      </c>
      <c r="E656" s="2">
        <v>1</v>
      </c>
      <c r="F656" s="2">
        <v>0.52490000000000003</v>
      </c>
      <c r="G656" s="2">
        <v>30250</v>
      </c>
      <c r="H656" s="2">
        <v>20.469298246000001</v>
      </c>
      <c r="I656" s="2">
        <v>59628.324561000001</v>
      </c>
      <c r="J656" s="2">
        <v>33900</v>
      </c>
      <c r="K656" s="2">
        <v>40500</v>
      </c>
      <c r="L656" s="2">
        <v>46000</v>
      </c>
      <c r="M656" s="2">
        <f t="shared" si="30"/>
        <v>10.736396675471232</v>
      </c>
      <c r="N656" s="2">
        <f t="shared" si="31"/>
        <v>33093.030726719611</v>
      </c>
      <c r="O656" s="2">
        <f t="shared" si="32"/>
        <v>166589855.8214041</v>
      </c>
      <c r="P656" s="2">
        <v>35199</v>
      </c>
    </row>
    <row r="657" spans="1:16">
      <c r="A657" s="2">
        <v>1725</v>
      </c>
      <c r="B657" s="2" t="str">
        <f>VLOOKUP(A657,'[1]2013-2014_selected_columns'!A:B,2,FALSE)</f>
        <v>Monmouth College</v>
      </c>
      <c r="C657" s="2">
        <v>0.6431</v>
      </c>
      <c r="D657" s="2">
        <v>1049</v>
      </c>
      <c r="E657" s="2">
        <v>0.67669999999999997</v>
      </c>
      <c r="F657" s="2">
        <v>0.75880000000000003</v>
      </c>
      <c r="G657" s="2">
        <v>27000</v>
      </c>
      <c r="H657" s="2">
        <v>19.884210526</v>
      </c>
      <c r="I657" s="2">
        <v>62637.043421000002</v>
      </c>
      <c r="J657" s="2">
        <v>32800</v>
      </c>
      <c r="K657" s="2">
        <v>41300</v>
      </c>
      <c r="L657" s="2">
        <v>46000</v>
      </c>
      <c r="M657" s="2">
        <f t="shared" si="30"/>
        <v>10.736396675471232</v>
      </c>
      <c r="N657" s="2">
        <f t="shared" si="31"/>
        <v>44598.604520221408</v>
      </c>
      <c r="O657" s="2">
        <f t="shared" si="32"/>
        <v>1963909.2907438695</v>
      </c>
      <c r="P657" s="2">
        <v>40578</v>
      </c>
    </row>
    <row r="658" spans="1:16">
      <c r="A658" s="2">
        <v>1780</v>
      </c>
      <c r="B658" s="2" t="str">
        <f>VLOOKUP(A658,'[1]2013-2014_selected_columns'!A:B,2,FALSE)</f>
        <v>Western Illinois University</v>
      </c>
      <c r="C658" s="2">
        <v>0.59309999999999996</v>
      </c>
      <c r="D658" s="2">
        <v>970</v>
      </c>
      <c r="E658" s="2">
        <v>0.90280000000000005</v>
      </c>
      <c r="F658" s="2">
        <v>0.63380000000000003</v>
      </c>
      <c r="G658" s="2">
        <v>23000</v>
      </c>
      <c r="H658" s="2">
        <v>22.012197309000001</v>
      </c>
      <c r="I658" s="2">
        <v>54645.529686000002</v>
      </c>
      <c r="J658" s="2">
        <v>35000</v>
      </c>
      <c r="K658" s="2">
        <v>41100</v>
      </c>
      <c r="L658" s="2">
        <v>46000</v>
      </c>
      <c r="M658" s="2">
        <f t="shared" si="30"/>
        <v>10.736396675471232</v>
      </c>
      <c r="N658" s="2">
        <f t="shared" si="31"/>
        <v>39829.551853646117</v>
      </c>
      <c r="O658" s="2">
        <f t="shared" si="32"/>
        <v>38074430.32684207</v>
      </c>
      <c r="P658" s="2">
        <v>24375</v>
      </c>
    </row>
    <row r="659" spans="1:16">
      <c r="A659" s="2">
        <v>1795</v>
      </c>
      <c r="B659" s="2" t="str">
        <f>VLOOKUP(A659,'[1]2013-2014_selected_columns'!A:B,2,FALSE)</f>
        <v>University of Evansville</v>
      </c>
      <c r="C659" s="2">
        <v>0.84089999999999998</v>
      </c>
      <c r="D659" s="2">
        <v>1147</v>
      </c>
      <c r="E659" s="2">
        <v>0.65599999999999903</v>
      </c>
      <c r="F659" s="2">
        <v>0.85709999999999997</v>
      </c>
      <c r="G659" s="2">
        <v>26000</v>
      </c>
      <c r="H659" s="2">
        <v>20.929906542000001</v>
      </c>
      <c r="I659" s="2">
        <v>78729.225466999997</v>
      </c>
      <c r="J659" s="2">
        <v>39400</v>
      </c>
      <c r="K659" s="2">
        <v>42900</v>
      </c>
      <c r="L659" s="2">
        <v>46000</v>
      </c>
      <c r="M659" s="2">
        <f t="shared" si="30"/>
        <v>10.736396675471232</v>
      </c>
      <c r="N659" s="2">
        <f t="shared" si="31"/>
        <v>52565.807188220526</v>
      </c>
      <c r="O659" s="2">
        <f t="shared" si="32"/>
        <v>43109824.032888331</v>
      </c>
      <c r="P659" s="2">
        <v>42674</v>
      </c>
    </row>
    <row r="660" spans="1:16">
      <c r="A660" s="2">
        <v>2718</v>
      </c>
      <c r="B660" s="2" t="str">
        <f>VLOOKUP(A660,'[1]2013-2014_selected_columns'!A:B,2,FALSE)</f>
        <v>Elmira College</v>
      </c>
      <c r="C660" s="2">
        <v>0.79779999999999995</v>
      </c>
      <c r="D660" s="2">
        <v>1060</v>
      </c>
      <c r="E660" s="2">
        <v>0.52510000000000001</v>
      </c>
      <c r="F660" s="2">
        <v>0.73599999999999999</v>
      </c>
      <c r="G660" s="2">
        <v>27000</v>
      </c>
      <c r="H660" s="2">
        <v>20.870748298999999</v>
      </c>
      <c r="I660" s="2">
        <v>77051.032653000002</v>
      </c>
      <c r="J660" s="2">
        <v>35700</v>
      </c>
      <c r="K660" s="2">
        <v>41300</v>
      </c>
      <c r="L660" s="2">
        <v>46000</v>
      </c>
      <c r="M660" s="2">
        <f t="shared" si="30"/>
        <v>10.736396675471232</v>
      </c>
      <c r="N660" s="2">
        <f t="shared" si="31"/>
        <v>46701.954919911142</v>
      </c>
      <c r="O660" s="2">
        <f t="shared" si="32"/>
        <v>492740.70958745846</v>
      </c>
      <c r="P660" s="2">
        <v>50608</v>
      </c>
    </row>
    <row r="661" spans="1:16">
      <c r="A661" s="2">
        <v>3049</v>
      </c>
      <c r="B661" s="2" t="str">
        <f>VLOOKUP(A661,'[1]2013-2014_selected_columns'!A:B,2,FALSE)</f>
        <v>Hiram College</v>
      </c>
      <c r="C661" s="2">
        <v>0.5736</v>
      </c>
      <c r="D661" s="2">
        <v>1030</v>
      </c>
      <c r="E661" s="2">
        <v>0.54049999999999998</v>
      </c>
      <c r="F661" s="2">
        <v>0.75660000000000005</v>
      </c>
      <c r="G661" s="2">
        <v>27000</v>
      </c>
      <c r="H661" s="2">
        <v>22.112500000000001</v>
      </c>
      <c r="I661" s="2">
        <v>58613.472221999997</v>
      </c>
      <c r="J661" s="2">
        <v>35000</v>
      </c>
      <c r="K661" s="2">
        <v>40000</v>
      </c>
      <c r="L661" s="2">
        <v>46000</v>
      </c>
      <c r="M661" s="2">
        <f t="shared" si="30"/>
        <v>10.736396675471232</v>
      </c>
      <c r="N661" s="2">
        <f t="shared" si="31"/>
        <v>45230.165648367889</v>
      </c>
      <c r="O661" s="2">
        <f t="shared" si="32"/>
        <v>592644.92895283282</v>
      </c>
      <c r="P661" s="2">
        <v>42672</v>
      </c>
    </row>
    <row r="662" spans="1:16">
      <c r="A662" s="2">
        <v>3537</v>
      </c>
      <c r="B662" s="2" t="str">
        <f>VLOOKUP(A662,'[1]2013-2014_selected_columns'!A:B,2,FALSE)</f>
        <v>Abilene Christian University</v>
      </c>
      <c r="C662" s="2">
        <v>0.4894</v>
      </c>
      <c r="D662" s="2">
        <v>1087</v>
      </c>
      <c r="E662" s="2">
        <v>0.9204</v>
      </c>
      <c r="F662" s="2">
        <v>0.79410000000000003</v>
      </c>
      <c r="G662" s="2">
        <v>25040</v>
      </c>
      <c r="H662" s="2">
        <v>20.005066498000001</v>
      </c>
      <c r="I662" s="2">
        <v>81007.779607000004</v>
      </c>
      <c r="J662" s="2">
        <v>36500</v>
      </c>
      <c r="K662" s="2">
        <v>40600</v>
      </c>
      <c r="L662" s="2">
        <v>46000</v>
      </c>
      <c r="M662" s="2">
        <f t="shared" si="30"/>
        <v>10.736396675471232</v>
      </c>
      <c r="N662" s="2">
        <f t="shared" si="31"/>
        <v>49729.793359648174</v>
      </c>
      <c r="O662" s="2">
        <f t="shared" si="32"/>
        <v>13911358.505675616</v>
      </c>
      <c r="P662" s="2">
        <v>39811</v>
      </c>
    </row>
    <row r="663" spans="1:16">
      <c r="A663" s="2">
        <v>3848</v>
      </c>
      <c r="B663" s="2" t="str">
        <f>VLOOKUP(A663,'[1]2013-2014_selected_columns'!A:B,2,FALSE)</f>
        <v>Edgewood College</v>
      </c>
      <c r="C663" s="2">
        <v>0.76559999999999995</v>
      </c>
      <c r="D663" s="2">
        <v>1050</v>
      </c>
      <c r="E663" s="2">
        <v>0.52190000000000003</v>
      </c>
      <c r="F663" s="2">
        <v>0.81759999999999999</v>
      </c>
      <c r="G663" s="2">
        <v>25000</v>
      </c>
      <c r="H663" s="2">
        <v>22.972999036000001</v>
      </c>
      <c r="I663" s="2">
        <v>67183.913211000006</v>
      </c>
      <c r="J663" s="2">
        <v>39800</v>
      </c>
      <c r="K663" s="2">
        <v>41900</v>
      </c>
      <c r="L663" s="2">
        <v>46000</v>
      </c>
      <c r="M663" s="2">
        <f t="shared" si="30"/>
        <v>10.736396675471232</v>
      </c>
      <c r="N663" s="2">
        <f t="shared" si="31"/>
        <v>48542.45214001539</v>
      </c>
      <c r="O663" s="2">
        <f t="shared" si="32"/>
        <v>6464062.8842688361</v>
      </c>
      <c r="P663" s="2">
        <v>35645</v>
      </c>
    </row>
    <row r="664" spans="1:16">
      <c r="A664" s="2">
        <v>4069</v>
      </c>
      <c r="B664" s="2" t="str">
        <f>VLOOKUP(A664,'[1]2013-2014_selected_columns'!A:B,2,FALSE)</f>
        <v>University of Minnesota-Crookston</v>
      </c>
      <c r="C664" s="2">
        <v>0.69159999999999999</v>
      </c>
      <c r="D664" s="2">
        <v>1004</v>
      </c>
      <c r="E664" s="2">
        <v>0.92</v>
      </c>
      <c r="F664" s="2">
        <v>0.69099999999999995</v>
      </c>
      <c r="G664" s="2">
        <v>19500</v>
      </c>
      <c r="H664" s="2">
        <v>26.529619804999999</v>
      </c>
      <c r="I664" s="2">
        <v>54908.593280000001</v>
      </c>
      <c r="J664" s="2">
        <v>39600</v>
      </c>
      <c r="K664" s="2">
        <v>40700</v>
      </c>
      <c r="L664" s="2">
        <v>46000</v>
      </c>
      <c r="M664" s="2">
        <f t="shared" si="30"/>
        <v>10.736396675471232</v>
      </c>
      <c r="N664" s="2">
        <f t="shared" si="31"/>
        <v>44298.139112006727</v>
      </c>
      <c r="O664" s="2">
        <f t="shared" si="32"/>
        <v>2896330.4820812503</v>
      </c>
      <c r="P664" s="2">
        <v>21549</v>
      </c>
    </row>
    <row r="665" spans="1:16">
      <c r="A665" s="2">
        <v>1157</v>
      </c>
      <c r="B665" s="2" t="str">
        <f>VLOOKUP(A665,'[1]2013-2014_selected_columns'!A:B,2,FALSE)</f>
        <v>California State University-Stanislaus</v>
      </c>
      <c r="C665" s="2">
        <v>0.72150000000000003</v>
      </c>
      <c r="D665" s="2">
        <v>917</v>
      </c>
      <c r="E665" s="2">
        <v>0.56299999999999994</v>
      </c>
      <c r="F665" s="2">
        <v>0.87250000000000005</v>
      </c>
      <c r="G665" s="2">
        <v>15500</v>
      </c>
      <c r="H665" s="2">
        <v>23.067817818000002</v>
      </c>
      <c r="I665" s="2">
        <v>39612.957456999997</v>
      </c>
      <c r="J665" s="2">
        <v>35700</v>
      </c>
      <c r="K665" s="2">
        <v>39500</v>
      </c>
      <c r="L665" s="2">
        <v>45900</v>
      </c>
      <c r="M665" s="2">
        <f t="shared" si="30"/>
        <v>10.734220396048636</v>
      </c>
      <c r="N665" s="2">
        <f t="shared" si="31"/>
        <v>43557.536416244504</v>
      </c>
      <c r="O665" s="2">
        <f t="shared" si="32"/>
        <v>5487135.6412206423</v>
      </c>
      <c r="P665" s="2">
        <v>17161</v>
      </c>
    </row>
    <row r="666" spans="1:16">
      <c r="A666" s="2">
        <v>1880</v>
      </c>
      <c r="B666" s="2" t="str">
        <f>VLOOKUP(A666,'[1]2013-2014_selected_columns'!A:B,2,FALSE)</f>
        <v>Mount Mercy University</v>
      </c>
      <c r="C666" s="2">
        <v>0.6845</v>
      </c>
      <c r="D666" s="2">
        <v>1010</v>
      </c>
      <c r="E666" s="2">
        <v>1</v>
      </c>
      <c r="F666" s="2">
        <v>0.82279999999999998</v>
      </c>
      <c r="G666" s="2">
        <v>23250</v>
      </c>
      <c r="H666" s="2">
        <v>26.180100756000002</v>
      </c>
      <c r="I666" s="2">
        <v>59203.574307000003</v>
      </c>
      <c r="J666" s="2">
        <v>41100</v>
      </c>
      <c r="K666" s="2">
        <v>43700</v>
      </c>
      <c r="L666" s="2">
        <v>45900</v>
      </c>
      <c r="M666" s="2">
        <f t="shared" si="30"/>
        <v>10.734220396048636</v>
      </c>
      <c r="N666" s="2">
        <f t="shared" si="31"/>
        <v>47048.395390140679</v>
      </c>
      <c r="O666" s="2">
        <f t="shared" si="32"/>
        <v>1318811.9720963612</v>
      </c>
      <c r="P666" s="2">
        <v>37183</v>
      </c>
    </row>
    <row r="667" spans="1:16">
      <c r="A667" s="2">
        <v>2072</v>
      </c>
      <c r="B667" s="2" t="str">
        <f>VLOOKUP(A667,'[1]2013-2014_selected_columns'!A:B,2,FALSE)</f>
        <v>Frostburg State University</v>
      </c>
      <c r="C667" s="2">
        <v>0.59450000000000003</v>
      </c>
      <c r="D667" s="2">
        <v>963</v>
      </c>
      <c r="E667" s="2">
        <v>0.65690000000000004</v>
      </c>
      <c r="F667" s="2">
        <v>0.76749999999999996</v>
      </c>
      <c r="G667" s="2">
        <v>21768</v>
      </c>
      <c r="H667" s="2">
        <v>21.405214316999999</v>
      </c>
      <c r="I667" s="2">
        <v>67112.449844999996</v>
      </c>
      <c r="J667" s="2">
        <v>33200</v>
      </c>
      <c r="K667" s="2">
        <v>39000</v>
      </c>
      <c r="L667" s="2">
        <v>45900</v>
      </c>
      <c r="M667" s="2">
        <f t="shared" si="30"/>
        <v>10.734220396048636</v>
      </c>
      <c r="N667" s="2">
        <f t="shared" si="31"/>
        <v>44712.876352549749</v>
      </c>
      <c r="O667" s="2">
        <f t="shared" si="32"/>
        <v>1409262.5543355881</v>
      </c>
      <c r="P667" s="2">
        <v>19454</v>
      </c>
    </row>
    <row r="668" spans="1:16">
      <c r="A668" s="2">
        <v>3025</v>
      </c>
      <c r="B668" s="2" t="str">
        <f>VLOOKUP(A668,'[1]2013-2014_selected_columns'!A:B,2,FALSE)</f>
        <v>Cedarville University</v>
      </c>
      <c r="C668" s="2">
        <v>0.74009999999999998</v>
      </c>
      <c r="D668" s="2">
        <v>1195</v>
      </c>
      <c r="E668" s="2">
        <v>0.74299999999999999</v>
      </c>
      <c r="F668" s="2">
        <v>0.85199999999999998</v>
      </c>
      <c r="G668" s="2">
        <v>24500</v>
      </c>
      <c r="H668" s="2">
        <v>19.667207791999999</v>
      </c>
      <c r="I668" s="2">
        <v>87723.178570999997</v>
      </c>
      <c r="J668" s="2">
        <v>36800</v>
      </c>
      <c r="K668" s="2">
        <v>40200</v>
      </c>
      <c r="L668" s="2">
        <v>45900</v>
      </c>
      <c r="M668" s="2">
        <f t="shared" si="30"/>
        <v>10.734220396048636</v>
      </c>
      <c r="N668" s="2">
        <f t="shared" si="31"/>
        <v>55523.178940817859</v>
      </c>
      <c r="O668" s="2">
        <f t="shared" si="32"/>
        <v>92605572.927000329</v>
      </c>
      <c r="P668" s="2">
        <v>33652</v>
      </c>
    </row>
    <row r="669" spans="1:16">
      <c r="A669" s="2">
        <v>3208</v>
      </c>
      <c r="B669" s="2" t="str">
        <f>VLOOKUP(A669,'[1]2013-2014_selected_columns'!A:B,2,FALSE)</f>
        <v>Northwest Christian University</v>
      </c>
      <c r="C669" s="2">
        <v>0.70440000000000003</v>
      </c>
      <c r="D669" s="2">
        <v>974</v>
      </c>
      <c r="E669" s="2">
        <v>0.97060000000000002</v>
      </c>
      <c r="F669" s="2">
        <v>0.54410000000000003</v>
      </c>
      <c r="G669" s="2">
        <v>21757.5</v>
      </c>
      <c r="H669" s="2">
        <v>26.976133652000001</v>
      </c>
      <c r="I669" s="2">
        <v>51209.136037999997</v>
      </c>
      <c r="J669" s="2">
        <v>37600</v>
      </c>
      <c r="K669" s="2">
        <v>41200</v>
      </c>
      <c r="L669" s="2">
        <v>45900</v>
      </c>
      <c r="M669" s="2">
        <f t="shared" si="30"/>
        <v>10.734220396048636</v>
      </c>
      <c r="N669" s="2">
        <f t="shared" si="31"/>
        <v>39476.463217865661</v>
      </c>
      <c r="O669" s="2">
        <f t="shared" si="32"/>
        <v>41261824.791432776</v>
      </c>
      <c r="P669" s="2">
        <v>34807</v>
      </c>
    </row>
    <row r="670" spans="1:16">
      <c r="A670" s="2">
        <v>3259</v>
      </c>
      <c r="B670" s="2" t="str">
        <f>VLOOKUP(A670,'[1]2013-2014_selected_columns'!A:B,2,FALSE)</f>
        <v>Eastern University</v>
      </c>
      <c r="C670" s="2">
        <v>0.64090000000000003</v>
      </c>
      <c r="D670" s="2">
        <v>1041</v>
      </c>
      <c r="E670" s="2">
        <v>0.33579999999999999</v>
      </c>
      <c r="F670" s="2">
        <v>0.80330000000000001</v>
      </c>
      <c r="G670" s="2">
        <v>25000</v>
      </c>
      <c r="H670" s="2">
        <v>25.652949245999999</v>
      </c>
      <c r="I670" s="2">
        <v>59611.995884999997</v>
      </c>
      <c r="J670" s="2">
        <v>36800</v>
      </c>
      <c r="K670" s="2">
        <v>43800</v>
      </c>
      <c r="L670" s="2">
        <v>45900</v>
      </c>
      <c r="M670" s="2">
        <f t="shared" si="30"/>
        <v>10.734220396048636</v>
      </c>
      <c r="N670" s="2">
        <f t="shared" si="31"/>
        <v>49416.947283201014</v>
      </c>
      <c r="O670" s="2">
        <f t="shared" si="32"/>
        <v>12368918.192814995</v>
      </c>
      <c r="P670" s="2">
        <v>39764</v>
      </c>
    </row>
    <row r="671" spans="1:16">
      <c r="A671" s="2">
        <v>3806</v>
      </c>
      <c r="B671" s="2" t="str">
        <f>VLOOKUP(A671,'[1]2013-2014_selected_columns'!A:B,2,FALSE)</f>
        <v>Alderson Broaddus University</v>
      </c>
      <c r="C671" s="2">
        <v>0.43209999999999998</v>
      </c>
      <c r="D671" s="2">
        <v>989</v>
      </c>
      <c r="E671" s="2">
        <v>1</v>
      </c>
      <c r="F671" s="2">
        <v>0.57609999999999995</v>
      </c>
      <c r="G671" s="2">
        <v>29000</v>
      </c>
      <c r="H671" s="2">
        <v>20.40625</v>
      </c>
      <c r="I671" s="2">
        <v>62575.506465999999</v>
      </c>
      <c r="J671" s="2">
        <v>38500</v>
      </c>
      <c r="K671" s="2">
        <v>40100</v>
      </c>
      <c r="L671" s="2">
        <v>45900</v>
      </c>
      <c r="M671" s="2">
        <f t="shared" si="30"/>
        <v>10.734220396048636</v>
      </c>
      <c r="N671" s="2">
        <f t="shared" si="31"/>
        <v>38886.075563657425</v>
      </c>
      <c r="O671" s="2">
        <f t="shared" si="32"/>
        <v>49195135.998723507</v>
      </c>
      <c r="P671" s="2">
        <v>33057</v>
      </c>
    </row>
    <row r="672" spans="1:16">
      <c r="A672" s="2">
        <v>3835</v>
      </c>
      <c r="B672" s="2" t="str">
        <f>VLOOKUP(A672,'[1]2013-2014_selected_columns'!A:B,2,FALSE)</f>
        <v>Beloit College</v>
      </c>
      <c r="C672" s="2">
        <v>0.67689999999999995</v>
      </c>
      <c r="D672" s="2">
        <v>1227</v>
      </c>
      <c r="E672" s="2">
        <v>0.8175</v>
      </c>
      <c r="F672" s="2">
        <v>0.92279999999999995</v>
      </c>
      <c r="G672" s="2">
        <v>26110</v>
      </c>
      <c r="H672" s="2">
        <v>19.647948163999999</v>
      </c>
      <c r="I672" s="2">
        <v>84924.697623999993</v>
      </c>
      <c r="J672" s="2">
        <v>31200</v>
      </c>
      <c r="K672" s="2">
        <v>35700</v>
      </c>
      <c r="L672" s="2">
        <v>45900</v>
      </c>
      <c r="M672" s="2">
        <f t="shared" si="30"/>
        <v>10.734220396048636</v>
      </c>
      <c r="N672" s="2">
        <f t="shared" si="31"/>
        <v>58017.833443532065</v>
      </c>
      <c r="O672" s="2">
        <f t="shared" si="32"/>
        <v>146841887.36518419</v>
      </c>
      <c r="P672" s="2">
        <v>48236</v>
      </c>
    </row>
    <row r="673" spans="1:16">
      <c r="A673" s="2">
        <v>1406</v>
      </c>
      <c r="B673" s="2" t="str">
        <f>VLOOKUP(A673,'[1]2013-2014_selected_columns'!A:B,2,FALSE)</f>
        <v>Southern Connecticut State University</v>
      </c>
      <c r="C673" s="2">
        <v>0.75419999999999998</v>
      </c>
      <c r="D673" s="2">
        <v>921</v>
      </c>
      <c r="E673" s="2">
        <v>0.41770000000000002</v>
      </c>
      <c r="F673" s="2">
        <v>0.75219999999999998</v>
      </c>
      <c r="G673" s="2">
        <v>23000</v>
      </c>
      <c r="H673" s="2">
        <v>21.693427230000001</v>
      </c>
      <c r="I673" s="2">
        <v>64904.857746000001</v>
      </c>
      <c r="J673" s="2">
        <v>36200</v>
      </c>
      <c r="K673" s="2">
        <v>41200</v>
      </c>
      <c r="L673" s="2">
        <v>45800</v>
      </c>
      <c r="M673" s="2">
        <f t="shared" si="30"/>
        <v>10.732039370102276</v>
      </c>
      <c r="N673" s="2">
        <f t="shared" si="31"/>
        <v>42731.300229245353</v>
      </c>
      <c r="O673" s="2">
        <f t="shared" si="32"/>
        <v>9416918.2830296233</v>
      </c>
      <c r="P673" s="2">
        <v>18628</v>
      </c>
    </row>
    <row r="674" spans="1:16">
      <c r="A674" s="2">
        <v>2020</v>
      </c>
      <c r="B674" s="2" t="str">
        <f>VLOOKUP(A674,'[1]2013-2014_selected_columns'!A:B,2,FALSE)</f>
        <v>University of Louisiana at Monroe</v>
      </c>
      <c r="C674" s="2">
        <v>0.77239999999999998</v>
      </c>
      <c r="D674" s="2">
        <v>1050</v>
      </c>
      <c r="E674" s="2">
        <v>0.99690000000000001</v>
      </c>
      <c r="F674" s="2">
        <v>0.67210000000000003</v>
      </c>
      <c r="G674" s="2">
        <v>18500</v>
      </c>
      <c r="H674" s="2">
        <v>21.402242467000001</v>
      </c>
      <c r="I674" s="2">
        <v>46665.081289000002</v>
      </c>
      <c r="J674" s="2">
        <v>35300</v>
      </c>
      <c r="K674" s="2">
        <v>42000</v>
      </c>
      <c r="L674" s="2">
        <v>45800</v>
      </c>
      <c r="M674" s="2">
        <f t="shared" si="30"/>
        <v>10.732039370102276</v>
      </c>
      <c r="N674" s="2">
        <f t="shared" si="31"/>
        <v>41352.325506728994</v>
      </c>
      <c r="O674" s="2">
        <f t="shared" si="32"/>
        <v>19781808.398093503</v>
      </c>
      <c r="P674" s="2">
        <v>14925</v>
      </c>
    </row>
    <row r="675" spans="1:16">
      <c r="A675" s="2">
        <v>2532</v>
      </c>
      <c r="B675" s="2" t="str">
        <f>VLOOKUP(A675,'[1]2013-2014_selected_columns'!A:B,2,FALSE)</f>
        <v>Montana State University</v>
      </c>
      <c r="C675" s="2">
        <v>0.84489999999999998</v>
      </c>
      <c r="D675" s="2">
        <v>1115</v>
      </c>
      <c r="E675" s="2">
        <v>0.84850000000000003</v>
      </c>
      <c r="F675" s="2">
        <v>0.75760000000000005</v>
      </c>
      <c r="G675" s="2">
        <v>22550</v>
      </c>
      <c r="H675" s="2">
        <v>22.161104931000001</v>
      </c>
      <c r="I675" s="2">
        <v>65382.016499999998</v>
      </c>
      <c r="J675" s="2">
        <v>37300</v>
      </c>
      <c r="K675" s="2">
        <v>41600</v>
      </c>
      <c r="L675" s="2">
        <v>45800</v>
      </c>
      <c r="M675" s="2">
        <f t="shared" si="30"/>
        <v>10.732039370102276</v>
      </c>
      <c r="N675" s="2">
        <f t="shared" si="31"/>
        <v>47596.022457916304</v>
      </c>
      <c r="O675" s="2">
        <f t="shared" si="32"/>
        <v>3225696.6693397225</v>
      </c>
      <c r="P675" s="2">
        <v>18486</v>
      </c>
    </row>
    <row r="676" spans="1:16">
      <c r="A676" s="2">
        <v>1617</v>
      </c>
      <c r="B676" s="2" t="str">
        <f>VLOOKUP(A676,'[1]2013-2014_selected_columns'!A:B,2,FALSE)</f>
        <v>The College of Idaho</v>
      </c>
      <c r="C676" s="2">
        <v>0.90500000000000003</v>
      </c>
      <c r="D676" s="2">
        <v>1070</v>
      </c>
      <c r="E676" s="2">
        <v>0.63280000000000003</v>
      </c>
      <c r="F676" s="2">
        <v>0.87990000000000002</v>
      </c>
      <c r="G676" s="2">
        <v>25269</v>
      </c>
      <c r="H676" s="2">
        <v>20.371584699</v>
      </c>
      <c r="I676" s="2">
        <v>64661.034608000002</v>
      </c>
      <c r="J676" s="2">
        <v>29900</v>
      </c>
      <c r="K676" s="2">
        <v>37200</v>
      </c>
      <c r="L676" s="2">
        <v>45700</v>
      </c>
      <c r="M676" s="2">
        <f t="shared" si="30"/>
        <v>10.729853576882297</v>
      </c>
      <c r="N676" s="2">
        <f t="shared" si="31"/>
        <v>47884.505255683573</v>
      </c>
      <c r="O676" s="2">
        <f t="shared" si="32"/>
        <v>4772063.2121091513</v>
      </c>
      <c r="P676" s="2">
        <v>34555</v>
      </c>
    </row>
    <row r="677" spans="1:16">
      <c r="A677" s="2">
        <v>2183</v>
      </c>
      <c r="B677" s="2" t="str">
        <f>VLOOKUP(A677,'[1]2013-2014_selected_columns'!A:B,2,FALSE)</f>
        <v>Bridgewater State University</v>
      </c>
      <c r="C677" s="2">
        <v>0.78599999999999903</v>
      </c>
      <c r="D677" s="2">
        <v>991</v>
      </c>
      <c r="E677" s="2">
        <v>1</v>
      </c>
      <c r="F677" s="2">
        <v>0.81399999999999995</v>
      </c>
      <c r="G677" s="2">
        <v>23810</v>
      </c>
      <c r="H677" s="2">
        <v>21.862790698000001</v>
      </c>
      <c r="I677" s="2">
        <v>68299.948837000004</v>
      </c>
      <c r="J677" s="2">
        <v>35400</v>
      </c>
      <c r="K677" s="2">
        <v>39800</v>
      </c>
      <c r="L677" s="2">
        <v>45700</v>
      </c>
      <c r="M677" s="2">
        <f t="shared" si="30"/>
        <v>10.729853576882297</v>
      </c>
      <c r="N677" s="2">
        <f t="shared" si="31"/>
        <v>44763.802172901589</v>
      </c>
      <c r="O677" s="2">
        <f t="shared" si="32"/>
        <v>876466.37146378611</v>
      </c>
      <c r="P677" s="2">
        <v>19303</v>
      </c>
    </row>
    <row r="678" spans="1:16">
      <c r="A678" s="2">
        <v>2668</v>
      </c>
      <c r="B678" s="2" t="str">
        <f>VLOOKUP(A678,'[1]2013-2014_selected_columns'!A:B,2,FALSE)</f>
        <v>Alfred University</v>
      </c>
      <c r="C678" s="2">
        <v>0.69799999999999995</v>
      </c>
      <c r="D678" s="2">
        <v>1106</v>
      </c>
      <c r="E678" s="2">
        <v>0.82489999999999997</v>
      </c>
      <c r="F678" s="2">
        <v>0.74629999999999996</v>
      </c>
      <c r="G678" s="2">
        <v>27000</v>
      </c>
      <c r="H678" s="2">
        <v>19.829925651</v>
      </c>
      <c r="I678" s="2">
        <v>72429.897769999996</v>
      </c>
      <c r="J678" s="2">
        <v>33900</v>
      </c>
      <c r="K678" s="2">
        <v>39700</v>
      </c>
      <c r="L678" s="2">
        <v>45700</v>
      </c>
      <c r="M678" s="2">
        <f t="shared" si="30"/>
        <v>10.729853576882297</v>
      </c>
      <c r="N678" s="2">
        <f t="shared" si="31"/>
        <v>46759.405912965041</v>
      </c>
      <c r="O678" s="2">
        <f t="shared" si="32"/>
        <v>1122340.8884252927</v>
      </c>
      <c r="P678" s="2">
        <v>38830</v>
      </c>
    </row>
    <row r="679" spans="1:16">
      <c r="A679" s="2">
        <v>2847</v>
      </c>
      <c r="B679" s="2" t="str">
        <f>VLOOKUP(A679,'[1]2013-2014_selected_columns'!A:B,2,FALSE)</f>
        <v>SUNY Oneonta</v>
      </c>
      <c r="C679" s="2">
        <v>0.50729999999999997</v>
      </c>
      <c r="D679" s="2">
        <v>1097</v>
      </c>
      <c r="E679" s="2">
        <v>0.56530000000000002</v>
      </c>
      <c r="F679" s="2">
        <v>0.87409999999999999</v>
      </c>
      <c r="G679" s="2">
        <v>22342</v>
      </c>
      <c r="H679" s="2">
        <v>20.104262064</v>
      </c>
      <c r="I679" s="2">
        <v>82555.056005999999</v>
      </c>
      <c r="J679" s="2">
        <v>33000</v>
      </c>
      <c r="K679" s="2">
        <v>40100</v>
      </c>
      <c r="L679" s="2">
        <v>45700</v>
      </c>
      <c r="M679" s="2">
        <f t="shared" si="30"/>
        <v>10.729853576882297</v>
      </c>
      <c r="N679" s="2">
        <f t="shared" si="31"/>
        <v>54206.390892308147</v>
      </c>
      <c r="O679" s="2">
        <f t="shared" si="32"/>
        <v>72358686.012742996</v>
      </c>
      <c r="P679" s="2">
        <v>20762</v>
      </c>
    </row>
    <row r="680" spans="1:16">
      <c r="A680" s="2">
        <v>3392</v>
      </c>
      <c r="B680" s="2" t="str">
        <f>VLOOKUP(A680,'[1]2013-2014_selected_columns'!A:B,2,FALSE)</f>
        <v>Westminster College</v>
      </c>
      <c r="C680" s="2">
        <v>0.73360000000000003</v>
      </c>
      <c r="D680" s="2">
        <v>1040</v>
      </c>
      <c r="E680" s="2">
        <v>1</v>
      </c>
      <c r="F680" s="2">
        <v>0.8639</v>
      </c>
      <c r="G680" s="2">
        <v>27000</v>
      </c>
      <c r="H680" s="2">
        <v>19.643952299999999</v>
      </c>
      <c r="I680" s="2">
        <v>77053.642248999997</v>
      </c>
      <c r="J680" s="2">
        <v>35500</v>
      </c>
      <c r="K680" s="2">
        <v>41700</v>
      </c>
      <c r="L680" s="2">
        <v>45700</v>
      </c>
      <c r="M680" s="2">
        <f t="shared" si="30"/>
        <v>10.729853576882297</v>
      </c>
      <c r="N680" s="2">
        <f t="shared" si="31"/>
        <v>47246.299530718672</v>
      </c>
      <c r="O680" s="2">
        <f t="shared" si="32"/>
        <v>2391042.2387007852</v>
      </c>
      <c r="P680" s="2">
        <v>42474</v>
      </c>
    </row>
    <row r="681" spans="1:16">
      <c r="A681" s="2">
        <v>3703</v>
      </c>
      <c r="B681" s="2" t="str">
        <f>VLOOKUP(A681,'[1]2013-2014_selected_columns'!A:B,2,FALSE)</f>
        <v>Bluefield College</v>
      </c>
      <c r="C681" s="2">
        <v>0.90869999999999995</v>
      </c>
      <c r="D681" s="2">
        <v>900</v>
      </c>
      <c r="E681" s="2">
        <v>0.51280000000000003</v>
      </c>
      <c r="F681" s="2">
        <v>0.48530000000000001</v>
      </c>
      <c r="G681" s="2">
        <v>18750</v>
      </c>
      <c r="H681" s="2">
        <v>27.306801737000001</v>
      </c>
      <c r="I681" s="2">
        <v>49682.664255000003</v>
      </c>
      <c r="J681" s="2">
        <v>38800</v>
      </c>
      <c r="K681" s="2">
        <v>44300</v>
      </c>
      <c r="L681" s="2">
        <v>45700</v>
      </c>
      <c r="M681" s="2">
        <f t="shared" si="30"/>
        <v>10.729853576882297</v>
      </c>
      <c r="N681" s="2">
        <f t="shared" si="31"/>
        <v>37193.391653622413</v>
      </c>
      <c r="O681" s="2">
        <f t="shared" si="32"/>
        <v>72362385.55866082</v>
      </c>
      <c r="P681" s="2">
        <v>33668</v>
      </c>
    </row>
    <row r="682" spans="1:16">
      <c r="A682" s="2">
        <v>7468</v>
      </c>
      <c r="B682" s="2" t="str">
        <f>VLOOKUP(A682,'[1]2013-2014_selected_columns'!A:B,2,FALSE)</f>
        <v>School of Visual Arts</v>
      </c>
      <c r="C682" s="2">
        <v>0.74890000000000001</v>
      </c>
      <c r="D682" s="2">
        <v>1020</v>
      </c>
      <c r="E682" s="2">
        <v>0.14030000000000001</v>
      </c>
      <c r="F682" s="2">
        <v>0.82930000000000004</v>
      </c>
      <c r="G682" s="2">
        <v>27000</v>
      </c>
      <c r="H682" s="2">
        <v>20.938169826999999</v>
      </c>
      <c r="I682" s="2">
        <v>72856.433636000002</v>
      </c>
      <c r="J682" s="2">
        <v>35000</v>
      </c>
      <c r="K682" s="2">
        <v>40700</v>
      </c>
      <c r="L682" s="2">
        <v>45700</v>
      </c>
      <c r="M682" s="2">
        <f t="shared" si="30"/>
        <v>10.729853576882297</v>
      </c>
      <c r="N682" s="2">
        <f t="shared" si="31"/>
        <v>48509.297869432055</v>
      </c>
      <c r="O682" s="2">
        <f t="shared" si="32"/>
        <v>7892154.5191954859</v>
      </c>
      <c r="P682" s="2">
        <v>48993</v>
      </c>
    </row>
    <row r="683" spans="1:16">
      <c r="A683" s="2">
        <v>23580</v>
      </c>
      <c r="B683" s="2" t="str">
        <f>VLOOKUP(A683,'[1]2013-2014_selected_columns'!A:B,2,FALSE)</f>
        <v>Thomas Aquinas College</v>
      </c>
      <c r="C683" s="2">
        <v>0.79210000000000003</v>
      </c>
      <c r="D683" s="2">
        <v>1243</v>
      </c>
      <c r="E683" s="2">
        <v>0.97870000000000001</v>
      </c>
      <c r="F683" s="2">
        <v>0.86899999999999999</v>
      </c>
      <c r="G683" s="2">
        <v>15750</v>
      </c>
      <c r="H683" s="2">
        <v>19.682926828999999</v>
      </c>
      <c r="I683" s="2">
        <v>91040.512195000003</v>
      </c>
      <c r="J683" s="2">
        <v>29200</v>
      </c>
      <c r="K683" s="2">
        <v>33000</v>
      </c>
      <c r="L683" s="2">
        <v>45700</v>
      </c>
      <c r="M683" s="2">
        <f t="shared" si="30"/>
        <v>10.729853576882297</v>
      </c>
      <c r="N683" s="2">
        <f t="shared" si="31"/>
        <v>59344.022260103295</v>
      </c>
      <c r="O683" s="2">
        <f t="shared" si="32"/>
        <v>186159343.43419421</v>
      </c>
      <c r="P683" s="2">
        <v>35056</v>
      </c>
    </row>
    <row r="684" spans="1:16">
      <c r="A684" s="2">
        <v>30913</v>
      </c>
      <c r="B684" s="2" t="str">
        <f>VLOOKUP(A684,'[1]2013-2014_selected_columns'!A:B,2,FALSE)</f>
        <v>Regent University</v>
      </c>
      <c r="C684" s="2">
        <v>0.85140000000000005</v>
      </c>
      <c r="D684" s="2">
        <v>1067</v>
      </c>
      <c r="E684" s="2">
        <v>0.9425</v>
      </c>
      <c r="F684" s="2">
        <v>0.76770000000000005</v>
      </c>
      <c r="G684" s="2">
        <v>25000</v>
      </c>
      <c r="H684" s="2">
        <v>29.083448275999999</v>
      </c>
      <c r="I684" s="2">
        <v>47561.994483000002</v>
      </c>
      <c r="J684" s="2">
        <v>33500</v>
      </c>
      <c r="K684" s="2">
        <v>40000</v>
      </c>
      <c r="L684" s="2">
        <v>45700</v>
      </c>
      <c r="M684" s="2">
        <f t="shared" si="30"/>
        <v>10.729853576882297</v>
      </c>
      <c r="N684" s="2">
        <f t="shared" si="31"/>
        <v>46494.812331992092</v>
      </c>
      <c r="O684" s="2">
        <f t="shared" si="32"/>
        <v>631726.64308670803</v>
      </c>
      <c r="P684" s="2">
        <v>26825</v>
      </c>
    </row>
    <row r="685" spans="1:16">
      <c r="A685" s="2">
        <v>1061</v>
      </c>
      <c r="B685" s="2" t="str">
        <f>VLOOKUP(A685,'[1]2013-2014_selected_columns'!A:B,2,FALSE)</f>
        <v>Alaska Pacific University</v>
      </c>
      <c r="C685" s="2">
        <v>0.3745</v>
      </c>
      <c r="D685" s="2">
        <v>1008</v>
      </c>
      <c r="E685" s="2">
        <v>1</v>
      </c>
      <c r="F685" s="2">
        <v>0.66669999999999996</v>
      </c>
      <c r="G685" s="2">
        <v>22250</v>
      </c>
      <c r="H685" s="2">
        <v>26.784313725000001</v>
      </c>
      <c r="I685" s="2">
        <v>56771.300653999999</v>
      </c>
      <c r="J685" s="2">
        <v>38000</v>
      </c>
      <c r="K685" s="2">
        <v>40100</v>
      </c>
      <c r="L685" s="2">
        <v>45600</v>
      </c>
      <c r="M685" s="2">
        <f t="shared" si="30"/>
        <v>10.727662995502477</v>
      </c>
      <c r="N685" s="2">
        <f t="shared" si="31"/>
        <v>44934.529630973178</v>
      </c>
      <c r="O685" s="2">
        <f t="shared" si="32"/>
        <v>442850.81205269409</v>
      </c>
      <c r="P685" s="2">
        <v>42925</v>
      </c>
    </row>
    <row r="686" spans="1:16">
      <c r="A686" s="2">
        <v>1505</v>
      </c>
      <c r="B686" s="2" t="str">
        <f>VLOOKUP(A686,'[1]2013-2014_selected_columns'!A:B,2,FALSE)</f>
        <v>Lynn University</v>
      </c>
      <c r="C686" s="2">
        <v>0.77599999999999902</v>
      </c>
      <c r="D686" s="2">
        <v>940</v>
      </c>
      <c r="E686" s="2">
        <v>0.81820000000000004</v>
      </c>
      <c r="F686" s="2">
        <v>0.6925</v>
      </c>
      <c r="G686" s="2">
        <v>17687.5</v>
      </c>
      <c r="H686" s="2">
        <v>22.521052632</v>
      </c>
      <c r="I686" s="2">
        <v>76174.178946999993</v>
      </c>
      <c r="J686" s="2">
        <v>37700</v>
      </c>
      <c r="K686" s="2">
        <v>40500</v>
      </c>
      <c r="L686" s="2">
        <v>45600</v>
      </c>
      <c r="M686" s="2">
        <f t="shared" si="30"/>
        <v>10.727662995502477</v>
      </c>
      <c r="N686" s="2">
        <f t="shared" si="31"/>
        <v>43557.772499871731</v>
      </c>
      <c r="O686" s="2">
        <f t="shared" si="32"/>
        <v>4170693.1622801577</v>
      </c>
      <c r="P686" s="2">
        <v>48735</v>
      </c>
    </row>
    <row r="687" spans="1:16">
      <c r="A687" s="2">
        <v>2007</v>
      </c>
      <c r="B687" s="2" t="str">
        <f>VLOOKUP(A687,'[1]2013-2014_selected_columns'!A:B,2,FALSE)</f>
        <v>Louisiana College</v>
      </c>
      <c r="C687" s="2">
        <v>0.74229999999999996</v>
      </c>
      <c r="D687" s="2">
        <v>968</v>
      </c>
      <c r="E687" s="2">
        <v>1</v>
      </c>
      <c r="F687" s="2">
        <v>0.53080000000000005</v>
      </c>
      <c r="G687" s="2">
        <v>20000</v>
      </c>
      <c r="H687" s="2">
        <v>21.905918058000001</v>
      </c>
      <c r="I687" s="2">
        <v>55934.150227999999</v>
      </c>
      <c r="J687" s="2">
        <v>35400</v>
      </c>
      <c r="K687" s="2">
        <v>41800</v>
      </c>
      <c r="L687" s="2">
        <v>45600</v>
      </c>
      <c r="M687" s="2">
        <f t="shared" si="30"/>
        <v>10.727662995502477</v>
      </c>
      <c r="N687" s="2">
        <f t="shared" si="31"/>
        <v>37511.992504944537</v>
      </c>
      <c r="O687" s="2">
        <f t="shared" si="32"/>
        <v>65415865.240073338</v>
      </c>
      <c r="P687" s="2">
        <v>22940</v>
      </c>
    </row>
    <row r="688" spans="1:16">
      <c r="A688" s="2">
        <v>3125</v>
      </c>
      <c r="B688" s="2" t="str">
        <f>VLOOKUP(A688,'[1]2013-2014_selected_columns'!A:B,2,FALSE)</f>
        <v>University of Cincinnati-Main Campus</v>
      </c>
      <c r="C688" s="2">
        <v>0.73250000000000004</v>
      </c>
      <c r="D688" s="2">
        <v>1141</v>
      </c>
      <c r="E688" s="2">
        <v>0.4632</v>
      </c>
      <c r="F688" s="2">
        <v>0.84619999999999995</v>
      </c>
      <c r="G688" s="2">
        <v>22250</v>
      </c>
      <c r="H688" s="2">
        <v>23.133259760000001</v>
      </c>
      <c r="I688" s="2">
        <v>64437.726859000002</v>
      </c>
      <c r="J688" s="2">
        <v>38200</v>
      </c>
      <c r="K688" s="2">
        <v>43100</v>
      </c>
      <c r="L688" s="2">
        <v>45600</v>
      </c>
      <c r="M688" s="2">
        <f t="shared" si="30"/>
        <v>10.727662995502477</v>
      </c>
      <c r="N688" s="2">
        <f t="shared" si="31"/>
        <v>53077.721674774046</v>
      </c>
      <c r="O688" s="2">
        <f t="shared" si="32"/>
        <v>55916321.44538556</v>
      </c>
      <c r="P688" s="2">
        <v>25799</v>
      </c>
    </row>
    <row r="689" spans="1:16">
      <c r="A689" s="2">
        <v>3484</v>
      </c>
      <c r="B689" s="2" t="str">
        <f>VLOOKUP(A689,'[1]2013-2014_selected_columns'!A:B,2,FALSE)</f>
        <v>Covenant College</v>
      </c>
      <c r="C689" s="2">
        <v>0.96060000000000001</v>
      </c>
      <c r="D689" s="2">
        <v>1173</v>
      </c>
      <c r="E689" s="2">
        <v>0.98750000000000004</v>
      </c>
      <c r="F689" s="2">
        <v>0.84699999999999998</v>
      </c>
      <c r="G689" s="2">
        <v>21500</v>
      </c>
      <c r="H689" s="2">
        <v>19.861999999999998</v>
      </c>
      <c r="I689" s="2">
        <v>83025.648000000001</v>
      </c>
      <c r="J689" s="2">
        <v>34400</v>
      </c>
      <c r="K689" s="2">
        <v>39200</v>
      </c>
      <c r="L689" s="2">
        <v>45600</v>
      </c>
      <c r="M689" s="2">
        <f t="shared" si="30"/>
        <v>10.727662995502477</v>
      </c>
      <c r="N689" s="2">
        <f t="shared" si="31"/>
        <v>52474.04277339486</v>
      </c>
      <c r="O689" s="2">
        <f t="shared" si="32"/>
        <v>47252464.050462097</v>
      </c>
      <c r="P689" s="2">
        <v>38510</v>
      </c>
    </row>
    <row r="690" spans="1:16">
      <c r="A690" s="2">
        <v>1416</v>
      </c>
      <c r="B690" s="2" t="str">
        <f>VLOOKUP(A690,'[1]2013-2014_selected_columns'!A:B,2,FALSE)</f>
        <v>University of Bridgeport</v>
      </c>
      <c r="C690" s="2">
        <v>0.63849999999999996</v>
      </c>
      <c r="D690" s="2">
        <v>923</v>
      </c>
      <c r="E690" s="2">
        <v>1</v>
      </c>
      <c r="F690" s="2">
        <v>0.6361</v>
      </c>
      <c r="G690" s="2">
        <v>27125</v>
      </c>
      <c r="H690" s="2">
        <v>24.489089941</v>
      </c>
      <c r="I690" s="2">
        <v>43665.874401000001</v>
      </c>
      <c r="J690" s="2">
        <v>34300</v>
      </c>
      <c r="K690" s="2">
        <v>39400</v>
      </c>
      <c r="L690" s="2">
        <v>45500</v>
      </c>
      <c r="M690" s="2">
        <f t="shared" si="30"/>
        <v>10.725467604939041</v>
      </c>
      <c r="N690" s="2">
        <f t="shared" si="31"/>
        <v>37300.431740339271</v>
      </c>
      <c r="O690" s="2">
        <f t="shared" si="32"/>
        <v>67232919.644835681</v>
      </c>
      <c r="P690" s="2">
        <v>45640</v>
      </c>
    </row>
    <row r="691" spans="1:16">
      <c r="A691" s="2">
        <v>1745</v>
      </c>
      <c r="B691" s="2" t="str">
        <f>VLOOKUP(A691,'[1]2013-2014_selected_columns'!A:B,2,FALSE)</f>
        <v>Quincy University</v>
      </c>
      <c r="C691" s="2">
        <v>0.88590000000000002</v>
      </c>
      <c r="D691" s="2">
        <v>1048</v>
      </c>
      <c r="E691" s="2">
        <v>0.45379999999999998</v>
      </c>
      <c r="F691" s="2">
        <v>0.67179999999999995</v>
      </c>
      <c r="G691" s="2">
        <v>23656.5</v>
      </c>
      <c r="H691" s="2">
        <v>21.434246575</v>
      </c>
      <c r="I691" s="2">
        <v>62521.252054999997</v>
      </c>
      <c r="J691" s="2">
        <v>34700</v>
      </c>
      <c r="K691" s="2">
        <v>36200</v>
      </c>
      <c r="L691" s="2">
        <v>45500</v>
      </c>
      <c r="M691" s="2">
        <f t="shared" si="30"/>
        <v>10.725467604939041</v>
      </c>
      <c r="N691" s="2">
        <f t="shared" si="31"/>
        <v>43557.654020511975</v>
      </c>
      <c r="O691" s="2">
        <f t="shared" si="32"/>
        <v>3772707.9040332972</v>
      </c>
      <c r="P691" s="2">
        <v>36948</v>
      </c>
    </row>
    <row r="692" spans="1:16">
      <c r="A692" s="2">
        <v>2600</v>
      </c>
      <c r="B692" s="2" t="str">
        <f>VLOOKUP(A692,'[1]2013-2014_selected_columns'!A:B,2,FALSE)</f>
        <v>College of Saint Elizabeth</v>
      </c>
      <c r="C692" s="2">
        <v>0.48359999999999997</v>
      </c>
      <c r="D692" s="2">
        <v>855</v>
      </c>
      <c r="E692" s="2">
        <v>1</v>
      </c>
      <c r="F692" s="2">
        <v>0.67810000000000004</v>
      </c>
      <c r="G692" s="2">
        <v>21039</v>
      </c>
      <c r="H692" s="2">
        <v>24.153318078000002</v>
      </c>
      <c r="I692" s="2">
        <v>47473.249428000003</v>
      </c>
      <c r="J692" s="2">
        <v>34300</v>
      </c>
      <c r="K692" s="2">
        <v>42400</v>
      </c>
      <c r="L692" s="2">
        <v>45500</v>
      </c>
      <c r="M692" s="2">
        <f t="shared" si="30"/>
        <v>10.725467604939041</v>
      </c>
      <c r="N692" s="2">
        <f t="shared" si="31"/>
        <v>38131.804770757662</v>
      </c>
      <c r="O692" s="2">
        <f t="shared" si="32"/>
        <v>54290300.936229542</v>
      </c>
      <c r="P692" s="2">
        <v>43899</v>
      </c>
    </row>
    <row r="693" spans="1:16">
      <c r="A693" s="2">
        <v>3581</v>
      </c>
      <c r="B693" s="2" t="str">
        <f>VLOOKUP(A693,'[1]2013-2014_selected_columns'!A:B,2,FALSE)</f>
        <v>Lamar University</v>
      </c>
      <c r="C693" s="2">
        <v>0.76819999999999999</v>
      </c>
      <c r="D693" s="2">
        <v>974</v>
      </c>
      <c r="E693" s="2">
        <v>0.79549999999999998</v>
      </c>
      <c r="F693" s="2">
        <v>0.53459999999999996</v>
      </c>
      <c r="G693" s="2">
        <v>20750</v>
      </c>
      <c r="H693" s="2">
        <v>25.288923017999998</v>
      </c>
      <c r="I693" s="2">
        <v>44674.331733999999</v>
      </c>
      <c r="J693" s="2">
        <v>36000</v>
      </c>
      <c r="K693" s="2">
        <v>40500</v>
      </c>
      <c r="L693" s="2">
        <v>45500</v>
      </c>
      <c r="M693" s="2">
        <f t="shared" si="30"/>
        <v>10.725467604939041</v>
      </c>
      <c r="N693" s="2">
        <f t="shared" si="31"/>
        <v>38154.803609651688</v>
      </c>
      <c r="O693" s="2">
        <f t="shared" si="32"/>
        <v>53951910.012785874</v>
      </c>
      <c r="P693" s="2">
        <v>21142</v>
      </c>
    </row>
    <row r="694" spans="1:16">
      <c r="A694" s="2">
        <v>3631</v>
      </c>
      <c r="B694" s="2" t="str">
        <f>VLOOKUP(A694,'[1]2013-2014_selected_columns'!A:B,2,FALSE)</f>
        <v>Tarleton State University</v>
      </c>
      <c r="C694" s="2">
        <v>0.56820000000000004</v>
      </c>
      <c r="D694" s="2">
        <v>984</v>
      </c>
      <c r="E694" s="2">
        <v>0.52270000000000005</v>
      </c>
      <c r="F694" s="2">
        <v>0.6835</v>
      </c>
      <c r="G694" s="2">
        <v>20000</v>
      </c>
      <c r="H694" s="2">
        <v>25.369210213999999</v>
      </c>
      <c r="I694" s="2">
        <v>48951.259056000003</v>
      </c>
      <c r="J694" s="2">
        <v>36900</v>
      </c>
      <c r="K694" s="2">
        <v>42100</v>
      </c>
      <c r="L694" s="2">
        <v>45500</v>
      </c>
      <c r="M694" s="2">
        <f t="shared" si="30"/>
        <v>10.725467604939041</v>
      </c>
      <c r="N694" s="2">
        <f t="shared" si="31"/>
        <v>43780.758780161064</v>
      </c>
      <c r="O694" s="2">
        <f t="shared" si="32"/>
        <v>2955790.3719932716</v>
      </c>
      <c r="P694" s="2">
        <v>17709</v>
      </c>
    </row>
    <row r="695" spans="1:16">
      <c r="A695" s="2">
        <v>1531</v>
      </c>
      <c r="B695" s="2" t="str">
        <f>VLOOKUP(A695,'[1]2013-2014_selected_columns'!A:B,2,FALSE)</f>
        <v>Stetson University</v>
      </c>
      <c r="C695" s="2">
        <v>0.59250000000000003</v>
      </c>
      <c r="D695" s="2">
        <v>1168</v>
      </c>
      <c r="E695" s="2">
        <v>0.61890000000000001</v>
      </c>
      <c r="F695" s="2">
        <v>0.78059999999999996</v>
      </c>
      <c r="G695" s="2">
        <v>27000</v>
      </c>
      <c r="H695" s="2">
        <v>20.047026279000001</v>
      </c>
      <c r="I695" s="2">
        <v>73898.863071</v>
      </c>
      <c r="J695" s="2">
        <v>35300</v>
      </c>
      <c r="K695" s="2">
        <v>44700</v>
      </c>
      <c r="L695" s="2">
        <v>45400</v>
      </c>
      <c r="M695" s="2">
        <f t="shared" si="30"/>
        <v>10.723267384029439</v>
      </c>
      <c r="N695" s="2">
        <f t="shared" si="31"/>
        <v>51249.87697161355</v>
      </c>
      <c r="O695" s="2">
        <f t="shared" si="32"/>
        <v>34221060.583014525</v>
      </c>
      <c r="P695" s="2">
        <v>49939</v>
      </c>
    </row>
    <row r="696" spans="1:16">
      <c r="A696" s="2">
        <v>1856</v>
      </c>
      <c r="B696" s="2" t="str">
        <f>VLOOKUP(A696,'[1]2013-2014_selected_columns'!A:B,2,FALSE)</f>
        <v>Cornell College</v>
      </c>
      <c r="C696" s="2">
        <v>0.6411</v>
      </c>
      <c r="D696" s="2">
        <v>1182</v>
      </c>
      <c r="E696" s="2">
        <v>0.95179999999999998</v>
      </c>
      <c r="F696" s="2">
        <v>0.82720000000000005</v>
      </c>
      <c r="G696" s="2">
        <v>27000</v>
      </c>
      <c r="H696" s="2">
        <v>19.916996047000001</v>
      </c>
      <c r="I696" s="2">
        <v>70613.428853999998</v>
      </c>
      <c r="J696" s="2">
        <v>31300</v>
      </c>
      <c r="K696" s="2">
        <v>35900</v>
      </c>
      <c r="L696" s="2">
        <v>45400</v>
      </c>
      <c r="M696" s="2">
        <f t="shared" si="30"/>
        <v>10.723267384029439</v>
      </c>
      <c r="N696" s="2">
        <f t="shared" si="31"/>
        <v>50965.778830860101</v>
      </c>
      <c r="O696" s="2">
        <f t="shared" si="32"/>
        <v>30977893.994050436</v>
      </c>
      <c r="P696" s="2">
        <v>46135</v>
      </c>
    </row>
    <row r="697" spans="1:16">
      <c r="A697" s="2">
        <v>3135</v>
      </c>
      <c r="B697" s="2" t="str">
        <f>VLOOKUP(A697,'[1]2013-2014_selected_columns'!A:B,2,FALSE)</f>
        <v>Walsh University</v>
      </c>
      <c r="C697" s="2">
        <v>0.77129999999999999</v>
      </c>
      <c r="D697" s="2">
        <v>1047</v>
      </c>
      <c r="E697" s="2">
        <v>0.47449999999999998</v>
      </c>
      <c r="F697" s="2">
        <v>0.73480000000000001</v>
      </c>
      <c r="G697" s="2">
        <v>27000</v>
      </c>
      <c r="H697" s="2">
        <v>22.981481480999999</v>
      </c>
      <c r="I697" s="2">
        <v>70266.785023999997</v>
      </c>
      <c r="J697" s="2">
        <v>39300</v>
      </c>
      <c r="K697" s="2">
        <v>41500</v>
      </c>
      <c r="L697" s="2">
        <v>45400</v>
      </c>
      <c r="M697" s="2">
        <f t="shared" si="30"/>
        <v>10.723267384029439</v>
      </c>
      <c r="N697" s="2">
        <f t="shared" si="31"/>
        <v>46649.891566176069</v>
      </c>
      <c r="O697" s="2">
        <f t="shared" si="32"/>
        <v>1562228.9271980675</v>
      </c>
      <c r="P697" s="2">
        <v>34994</v>
      </c>
    </row>
    <row r="698" spans="1:16">
      <c r="A698" s="2">
        <v>7022</v>
      </c>
      <c r="B698" s="2" t="str">
        <f>VLOOKUP(A698,'[1]2013-2014_selected_columns'!A:B,2,FALSE)</f>
        <v>CUNY Lehman College</v>
      </c>
      <c r="C698" s="2">
        <v>0.23280000000000001</v>
      </c>
      <c r="D698" s="2">
        <v>1020</v>
      </c>
      <c r="E698" s="2">
        <v>0.47670000000000001</v>
      </c>
      <c r="F698" s="2">
        <v>0.81499999999999995</v>
      </c>
      <c r="G698" s="2">
        <v>7789</v>
      </c>
      <c r="H698" s="2">
        <v>26.307177616000001</v>
      </c>
      <c r="I698" s="2">
        <v>23233.555960999998</v>
      </c>
      <c r="J698" s="2">
        <v>35000</v>
      </c>
      <c r="K698" s="2">
        <v>41400</v>
      </c>
      <c r="L698" s="2">
        <v>45400</v>
      </c>
      <c r="M698" s="2">
        <f t="shared" si="30"/>
        <v>10.723267384029439</v>
      </c>
      <c r="N698" s="2">
        <f t="shared" si="31"/>
        <v>48803.706738643566</v>
      </c>
      <c r="O698" s="2">
        <f t="shared" si="32"/>
        <v>11585219.562687624</v>
      </c>
      <c r="P698" s="2">
        <v>12957</v>
      </c>
    </row>
    <row r="699" spans="1:16">
      <c r="A699" s="2">
        <v>1688</v>
      </c>
      <c r="B699" s="2" t="str">
        <f>VLOOKUP(A699,'[1]2013-2014_selected_columns'!A:B,2,FALSE)</f>
        <v>Illinois College</v>
      </c>
      <c r="C699" s="2">
        <v>0.6129</v>
      </c>
      <c r="D699" s="2">
        <v>1024</v>
      </c>
      <c r="E699" s="2">
        <v>0.76639999999999997</v>
      </c>
      <c r="F699" s="2">
        <v>0.81340000000000001</v>
      </c>
      <c r="G699" s="2">
        <v>26786</v>
      </c>
      <c r="H699" s="2">
        <v>19.746478873000001</v>
      </c>
      <c r="I699" s="2">
        <v>69952.140845000002</v>
      </c>
      <c r="J699" s="2">
        <v>32300</v>
      </c>
      <c r="K699" s="2">
        <v>38200</v>
      </c>
      <c r="L699" s="2">
        <v>45300</v>
      </c>
      <c r="M699" s="2">
        <f t="shared" si="30"/>
        <v>10.721062311471126</v>
      </c>
      <c r="N699" s="2">
        <f t="shared" si="31"/>
        <v>45911.85987367652</v>
      </c>
      <c r="O699" s="2">
        <f t="shared" si="32"/>
        <v>374372.50501544675</v>
      </c>
      <c r="P699" s="2">
        <v>36829</v>
      </c>
    </row>
    <row r="700" spans="1:16">
      <c r="A700" s="2">
        <v>1798</v>
      </c>
      <c r="B700" s="2" t="str">
        <f>VLOOKUP(A700,'[1]2013-2014_selected_columns'!A:B,2,FALSE)</f>
        <v>Franklin College</v>
      </c>
      <c r="C700" s="2">
        <v>0.60019999999999996</v>
      </c>
      <c r="D700" s="2">
        <v>1010</v>
      </c>
      <c r="E700" s="2">
        <v>0.73040000000000005</v>
      </c>
      <c r="F700" s="2">
        <v>0.72760000000000002</v>
      </c>
      <c r="G700" s="2">
        <v>27000</v>
      </c>
      <c r="H700" s="2">
        <v>19.811594202999999</v>
      </c>
      <c r="I700" s="2">
        <v>73043.940216999996</v>
      </c>
      <c r="J700" s="2">
        <v>34900</v>
      </c>
      <c r="K700" s="2">
        <v>38900</v>
      </c>
      <c r="L700" s="2">
        <v>45300</v>
      </c>
      <c r="M700" s="2">
        <f t="shared" si="30"/>
        <v>10.721062311471126</v>
      </c>
      <c r="N700" s="2">
        <f t="shared" si="31"/>
        <v>44112.335228879463</v>
      </c>
      <c r="O700" s="2">
        <f t="shared" si="32"/>
        <v>1410547.6085607973</v>
      </c>
      <c r="P700" s="2">
        <v>37962</v>
      </c>
    </row>
    <row r="701" spans="1:16">
      <c r="A701" s="2">
        <v>1879</v>
      </c>
      <c r="B701" s="2" t="str">
        <f>VLOOKUP(A701,'[1]2013-2014_selected_columns'!A:B,2,FALSE)</f>
        <v>Morningside College</v>
      </c>
      <c r="C701" s="2">
        <v>0.53369999999999995</v>
      </c>
      <c r="D701" s="2">
        <v>1050</v>
      </c>
      <c r="E701" s="2">
        <v>1</v>
      </c>
      <c r="F701" s="2">
        <v>0.73260000000000003</v>
      </c>
      <c r="G701" s="2">
        <v>27000</v>
      </c>
      <c r="H701" s="2">
        <v>20.787012987000001</v>
      </c>
      <c r="I701" s="2">
        <v>71509.945454999994</v>
      </c>
      <c r="J701" s="2">
        <v>37100</v>
      </c>
      <c r="K701" s="2">
        <v>40800</v>
      </c>
      <c r="L701" s="2">
        <v>45300</v>
      </c>
      <c r="M701" s="2">
        <f t="shared" si="30"/>
        <v>10.721062311471126</v>
      </c>
      <c r="N701" s="2">
        <f t="shared" si="31"/>
        <v>45222.694423639892</v>
      </c>
      <c r="O701" s="2">
        <f t="shared" si="32"/>
        <v>5976.1521363684587</v>
      </c>
      <c r="P701" s="2">
        <v>36280</v>
      </c>
    </row>
    <row r="702" spans="1:16">
      <c r="A702" s="2">
        <v>1960</v>
      </c>
      <c r="B702" s="2" t="str">
        <f>VLOOKUP(A702,'[1]2013-2014_selected_columns'!A:B,2,FALSE)</f>
        <v>Spalding University</v>
      </c>
      <c r="C702" s="2">
        <v>0.81079999999999997</v>
      </c>
      <c r="D702" s="2">
        <v>952</v>
      </c>
      <c r="E702" s="2">
        <v>0.52629999999999999</v>
      </c>
      <c r="F702" s="2">
        <v>0.73099999999999998</v>
      </c>
      <c r="G702" s="2">
        <v>25000</v>
      </c>
      <c r="H702" s="2">
        <v>25.573216520999999</v>
      </c>
      <c r="I702" s="2">
        <v>50667.607008999999</v>
      </c>
      <c r="J702" s="2">
        <v>38100</v>
      </c>
      <c r="K702" s="2">
        <v>41000</v>
      </c>
      <c r="L702" s="2">
        <v>45300</v>
      </c>
      <c r="M702" s="2">
        <f t="shared" si="30"/>
        <v>10.721062311471126</v>
      </c>
      <c r="N702" s="2">
        <f t="shared" si="31"/>
        <v>42258.320055167416</v>
      </c>
      <c r="O702" s="2">
        <f t="shared" si="32"/>
        <v>9251816.8867967501</v>
      </c>
      <c r="P702" s="2">
        <v>31021</v>
      </c>
    </row>
    <row r="703" spans="1:16">
      <c r="A703" s="2">
        <v>2153</v>
      </c>
      <c r="B703" s="2" t="str">
        <f>VLOOKUP(A703,'[1]2013-2014_selected_columns'!A:B,2,FALSE)</f>
        <v>Gordon College</v>
      </c>
      <c r="C703" s="2">
        <v>0.4133</v>
      </c>
      <c r="D703" s="2">
        <v>1156</v>
      </c>
      <c r="E703" s="2">
        <v>0.91339999999999999</v>
      </c>
      <c r="F703" s="2">
        <v>0.82569999999999999</v>
      </c>
      <c r="G703" s="2">
        <v>27000</v>
      </c>
      <c r="H703" s="2">
        <v>19.713235294</v>
      </c>
      <c r="I703" s="2">
        <v>96269.821077999994</v>
      </c>
      <c r="J703" s="2">
        <v>33200</v>
      </c>
      <c r="K703" s="2">
        <v>42600</v>
      </c>
      <c r="L703" s="2">
        <v>45300</v>
      </c>
      <c r="M703" s="2">
        <f t="shared" si="30"/>
        <v>10.721062311471126</v>
      </c>
      <c r="N703" s="2">
        <f t="shared" si="31"/>
        <v>55386.490197378982</v>
      </c>
      <c r="O703" s="2">
        <f t="shared" si="32"/>
        <v>101737284.50182229</v>
      </c>
      <c r="P703" s="2">
        <v>43140</v>
      </c>
    </row>
    <row r="704" spans="1:16">
      <c r="A704" s="2">
        <v>3245</v>
      </c>
      <c r="B704" s="2" t="str">
        <f>VLOOKUP(A704,'[1]2013-2014_selected_columns'!A:B,2,FALSE)</f>
        <v>Chestnut Hill College</v>
      </c>
      <c r="C704" s="2">
        <v>0.57850000000000001</v>
      </c>
      <c r="D704" s="2">
        <v>960</v>
      </c>
      <c r="E704" s="2">
        <v>0.23530000000000001</v>
      </c>
      <c r="F704" s="2">
        <v>0.7238</v>
      </c>
      <c r="G704" s="2">
        <v>26960</v>
      </c>
      <c r="H704" s="2">
        <v>27.48455804</v>
      </c>
      <c r="I704" s="2">
        <v>48496.629393000003</v>
      </c>
      <c r="J704" s="2">
        <v>33600</v>
      </c>
      <c r="K704" s="2">
        <v>38400</v>
      </c>
      <c r="L704" s="2">
        <v>45300</v>
      </c>
      <c r="M704" s="2">
        <f t="shared" si="30"/>
        <v>10.721062311471126</v>
      </c>
      <c r="N704" s="2">
        <f t="shared" si="31"/>
        <v>44481.066566147478</v>
      </c>
      <c r="O704" s="2">
        <f t="shared" si="32"/>
        <v>670651.96908148355</v>
      </c>
      <c r="P704" s="2">
        <v>42663</v>
      </c>
    </row>
    <row r="705" spans="1:16">
      <c r="A705" s="2">
        <v>3775</v>
      </c>
      <c r="B705" s="2" t="str">
        <f>VLOOKUP(A705,'[1]2013-2014_selected_columns'!A:B,2,FALSE)</f>
        <v>Eastern Washington University</v>
      </c>
      <c r="C705" s="2">
        <v>0.79669999999999996</v>
      </c>
      <c r="D705" s="2">
        <v>970</v>
      </c>
      <c r="E705" s="2">
        <v>0.64039999999999997</v>
      </c>
      <c r="F705" s="2">
        <v>0.74790000000000001</v>
      </c>
      <c r="G705" s="2">
        <v>19364.5</v>
      </c>
      <c r="H705" s="2">
        <v>23.298578199000001</v>
      </c>
      <c r="I705" s="2">
        <v>50300.830478000003</v>
      </c>
      <c r="J705" s="2">
        <v>36000</v>
      </c>
      <c r="K705" s="2">
        <v>41100</v>
      </c>
      <c r="L705" s="2">
        <v>45300</v>
      </c>
      <c r="M705" s="2">
        <f t="shared" si="30"/>
        <v>10.721062311471126</v>
      </c>
      <c r="N705" s="2">
        <f t="shared" si="31"/>
        <v>42736.635048100972</v>
      </c>
      <c r="O705" s="2">
        <f t="shared" si="32"/>
        <v>6570839.8766243048</v>
      </c>
      <c r="P705" s="2">
        <v>19831</v>
      </c>
    </row>
    <row r="706" spans="1:16">
      <c r="A706" s="2">
        <v>32603</v>
      </c>
      <c r="B706" s="2" t="str">
        <f>VLOOKUP(A706,'[1]2013-2014_selected_columns'!A:B,2,FALSE)</f>
        <v>California State University-Monterey Bay</v>
      </c>
      <c r="C706" s="2">
        <v>0.44400000000000001</v>
      </c>
      <c r="D706" s="2">
        <v>976</v>
      </c>
      <c r="E706" s="2">
        <v>0.45700000000000002</v>
      </c>
      <c r="F706" s="2">
        <v>0.81220000000000003</v>
      </c>
      <c r="G706" s="2">
        <v>17029</v>
      </c>
      <c r="H706" s="2">
        <v>23.791627616</v>
      </c>
      <c r="I706" s="2">
        <v>47468.008435000003</v>
      </c>
      <c r="J706" s="2">
        <v>33400</v>
      </c>
      <c r="K706" s="2">
        <v>38800</v>
      </c>
      <c r="L706" s="2">
        <v>45300</v>
      </c>
      <c r="M706" s="2">
        <f t="shared" ref="M706:M769" si="33">LN(L706)</f>
        <v>10.721062311471126</v>
      </c>
      <c r="N706" s="2">
        <f t="shared" ref="N706:N769" si="34">EXP(9.40056112121375+(-0.0999767606880919*C706)+(0.000694370459701164*D706)+(-0.0673166076869464*E706)+(0.504864964518593*F706)+(-4.03776182743901E-06*G706)+(0.011048605746393*H706)+(3.07462708295552E-06*I706))</f>
        <v>46780.247663818365</v>
      </c>
      <c r="O706" s="2">
        <f t="shared" ref="O706:O769" si="35">(L706-N706)^2</f>
        <v>2191133.1462397282</v>
      </c>
      <c r="P706" s="2">
        <v>18479</v>
      </c>
    </row>
    <row r="707" spans="1:16">
      <c r="A707" s="2">
        <v>1057</v>
      </c>
      <c r="B707" s="2" t="str">
        <f>VLOOKUP(A707,'[1]2013-2014_selected_columns'!A:B,2,FALSE)</f>
        <v>University of South Alabama</v>
      </c>
      <c r="C707" s="2">
        <v>0.86040000000000005</v>
      </c>
      <c r="D707" s="2">
        <v>1064</v>
      </c>
      <c r="E707" s="2">
        <v>0.64180000000000004</v>
      </c>
      <c r="F707" s="2">
        <v>0.67869999999999997</v>
      </c>
      <c r="G707" s="2">
        <v>23000</v>
      </c>
      <c r="H707" s="2">
        <v>22.607136517000001</v>
      </c>
      <c r="I707" s="2">
        <v>49003.414877000003</v>
      </c>
      <c r="J707" s="2">
        <v>34300</v>
      </c>
      <c r="K707" s="2">
        <v>40100</v>
      </c>
      <c r="L707" s="2">
        <v>45200</v>
      </c>
      <c r="M707" s="2">
        <f t="shared" si="33"/>
        <v>10.718852365820323</v>
      </c>
      <c r="N707" s="2">
        <f t="shared" si="34"/>
        <v>42632.637651877005</v>
      </c>
      <c r="O707" s="2">
        <f t="shared" si="35"/>
        <v>6591349.4265596196</v>
      </c>
      <c r="P707" s="2">
        <v>17125</v>
      </c>
    </row>
    <row r="708" spans="1:16">
      <c r="A708" s="2">
        <v>1999</v>
      </c>
      <c r="B708" s="2" t="str">
        <f>VLOOKUP(A708,'[1]2013-2014_selected_columns'!A:B,2,FALSE)</f>
        <v>University of Louisville</v>
      </c>
      <c r="C708" s="2">
        <v>0.71120000000000005</v>
      </c>
      <c r="D708" s="2">
        <v>1142</v>
      </c>
      <c r="E708" s="2">
        <v>0.66020000000000001</v>
      </c>
      <c r="F708" s="2">
        <v>0.77880000000000005</v>
      </c>
      <c r="G708" s="2">
        <v>19751</v>
      </c>
      <c r="H708" s="2">
        <v>22.400090280000001</v>
      </c>
      <c r="I708" s="2">
        <v>59502.450947999998</v>
      </c>
      <c r="J708" s="2">
        <v>37300</v>
      </c>
      <c r="K708" s="2">
        <v>41100</v>
      </c>
      <c r="L708" s="2">
        <v>45200</v>
      </c>
      <c r="M708" s="2">
        <f t="shared" si="33"/>
        <v>10.718852365820323</v>
      </c>
      <c r="N708" s="2">
        <f t="shared" si="34"/>
        <v>50104.339670124027</v>
      </c>
      <c r="O708" s="2">
        <f t="shared" si="35"/>
        <v>24052547.599952251</v>
      </c>
      <c r="P708" s="2">
        <v>21922</v>
      </c>
    </row>
    <row r="709" spans="1:16">
      <c r="A709" s="2">
        <v>2994</v>
      </c>
      <c r="B709" s="2" t="str">
        <f>VLOOKUP(A709,'[1]2013-2014_selected_columns'!A:B,2,FALSE)</f>
        <v>Minot State University</v>
      </c>
      <c r="C709" s="2">
        <v>0.56620000000000004</v>
      </c>
      <c r="D709" s="2">
        <v>1004</v>
      </c>
      <c r="E709" s="2">
        <v>0.67579999999999996</v>
      </c>
      <c r="F709" s="2">
        <v>0.68179999999999996</v>
      </c>
      <c r="G709" s="2">
        <v>20289</v>
      </c>
      <c r="H709" s="2">
        <v>23.304383117</v>
      </c>
      <c r="I709" s="2">
        <v>54986.889609999998</v>
      </c>
      <c r="J709" s="2">
        <v>37300</v>
      </c>
      <c r="K709" s="2">
        <v>42500</v>
      </c>
      <c r="L709" s="2">
        <v>45200</v>
      </c>
      <c r="M709" s="2">
        <f t="shared" si="33"/>
        <v>10.718852365820323</v>
      </c>
      <c r="N709" s="2">
        <f t="shared" si="34"/>
        <v>43671.437431076651</v>
      </c>
      <c r="O709" s="2">
        <f t="shared" si="35"/>
        <v>2336503.5271135489</v>
      </c>
      <c r="P709" s="2">
        <v>14549</v>
      </c>
    </row>
    <row r="710" spans="1:16">
      <c r="A710" s="2">
        <v>3588</v>
      </c>
      <c r="B710" s="2" t="str">
        <f>VLOOKUP(A710,'[1]2013-2014_selected_columns'!A:B,2,FALSE)</f>
        <v>University of Mary Hardin-Baylor</v>
      </c>
      <c r="C710" s="2">
        <v>0.8468</v>
      </c>
      <c r="D710" s="2">
        <v>1069</v>
      </c>
      <c r="E710" s="2">
        <v>1</v>
      </c>
      <c r="F710" s="2">
        <v>0.65969999999999995</v>
      </c>
      <c r="G710" s="2">
        <v>25750</v>
      </c>
      <c r="H710" s="2">
        <v>22.701291712</v>
      </c>
      <c r="I710" s="2">
        <v>59382.958557999998</v>
      </c>
      <c r="J710" s="2">
        <v>37000</v>
      </c>
      <c r="K710" s="2">
        <v>41600</v>
      </c>
      <c r="L710" s="2">
        <v>45200</v>
      </c>
      <c r="M710" s="2">
        <f t="shared" si="33"/>
        <v>10.718852365820323</v>
      </c>
      <c r="N710" s="2">
        <f t="shared" si="34"/>
        <v>42334.233432906847</v>
      </c>
      <c r="O710" s="2">
        <f t="shared" si="35"/>
        <v>8212618.0170688741</v>
      </c>
      <c r="P710" s="2">
        <v>35000</v>
      </c>
    </row>
    <row r="711" spans="1:16">
      <c r="A711" s="2">
        <v>3818</v>
      </c>
      <c r="B711" s="2" t="str">
        <f>VLOOKUP(A711,'[1]2013-2014_selected_columns'!A:B,2,FALSE)</f>
        <v>University of Charleston</v>
      </c>
      <c r="C711" s="2">
        <v>0.6905</v>
      </c>
      <c r="D711" s="2">
        <v>991</v>
      </c>
      <c r="E711" s="2">
        <v>0.65339999999999998</v>
      </c>
      <c r="F711" s="2">
        <v>0.66249999999999998</v>
      </c>
      <c r="G711" s="2">
        <v>19000</v>
      </c>
      <c r="H711" s="2">
        <v>26.910758966</v>
      </c>
      <c r="I711" s="2">
        <v>47956.823186000001</v>
      </c>
      <c r="J711" s="2">
        <v>38100</v>
      </c>
      <c r="K711" s="2">
        <v>42100</v>
      </c>
      <c r="L711" s="2">
        <v>45200</v>
      </c>
      <c r="M711" s="2">
        <f t="shared" si="33"/>
        <v>10.718852365820323</v>
      </c>
      <c r="N711" s="2">
        <f t="shared" si="34"/>
        <v>43399.139810771972</v>
      </c>
      <c r="O711" s="2">
        <f t="shared" si="35"/>
        <v>3243097.4211464073</v>
      </c>
      <c r="P711" s="2">
        <v>32147</v>
      </c>
    </row>
    <row r="712" spans="1:16">
      <c r="A712" s="2">
        <v>9651</v>
      </c>
      <c r="B712" s="2" t="str">
        <f>VLOOKUP(A712,'[1]2013-2014_selected_columns'!A:B,2,FALSE)</f>
        <v>Texas A &amp; M International University</v>
      </c>
      <c r="C712" s="2">
        <v>0.47849999999999998</v>
      </c>
      <c r="D712" s="2">
        <v>892</v>
      </c>
      <c r="E712" s="2">
        <v>0.68120000000000003</v>
      </c>
      <c r="F712" s="2">
        <v>0.73699999999999999</v>
      </c>
      <c r="G712" s="2">
        <v>12725</v>
      </c>
      <c r="H712" s="2">
        <v>21.731417244999999</v>
      </c>
      <c r="I712" s="2">
        <v>30732.678229000001</v>
      </c>
      <c r="J712" s="2">
        <v>36100</v>
      </c>
      <c r="K712" s="2">
        <v>40100</v>
      </c>
      <c r="L712" s="2">
        <v>45200</v>
      </c>
      <c r="M712" s="2">
        <f t="shared" si="33"/>
        <v>10.718852365820323</v>
      </c>
      <c r="N712" s="2">
        <f t="shared" si="34"/>
        <v>39400.861636068163</v>
      </c>
      <c r="O712" s="2">
        <f t="shared" si="35"/>
        <v>33630005.764026031</v>
      </c>
      <c r="P712" s="2">
        <v>15272</v>
      </c>
    </row>
    <row r="713" spans="1:16">
      <c r="A713" s="2">
        <v>32553</v>
      </c>
      <c r="B713" s="2" t="str">
        <f>VLOOKUP(A713,'[1]2013-2014_selected_columns'!A:B,2,FALSE)</f>
        <v>Florida Gulf Coast University</v>
      </c>
      <c r="C713" s="2">
        <v>0.65790000000000004</v>
      </c>
      <c r="D713" s="2">
        <v>1024</v>
      </c>
      <c r="E713" s="2">
        <v>0.68169999999999997</v>
      </c>
      <c r="F713" s="2">
        <v>0.76629999999999998</v>
      </c>
      <c r="G713" s="2">
        <v>17573</v>
      </c>
      <c r="H713" s="2">
        <v>21.731489289999999</v>
      </c>
      <c r="I713" s="2">
        <v>54779.529938</v>
      </c>
      <c r="J713" s="2">
        <v>35400</v>
      </c>
      <c r="K713" s="2">
        <v>41400</v>
      </c>
      <c r="L713" s="2">
        <v>45200</v>
      </c>
      <c r="M713" s="2">
        <f t="shared" si="33"/>
        <v>10.718852365820323</v>
      </c>
      <c r="N713" s="2">
        <f t="shared" si="34"/>
        <v>45450.711185728156</v>
      </c>
      <c r="O713" s="2">
        <f t="shared" si="35"/>
        <v>62856.098649217995</v>
      </c>
      <c r="P713" s="2">
        <v>18097</v>
      </c>
    </row>
    <row r="714" spans="1:16">
      <c r="A714" s="2">
        <v>1125</v>
      </c>
      <c r="B714" s="2" t="str">
        <f>VLOOKUP(A714,'[1]2013-2014_selected_columns'!A:B,2,FALSE)</f>
        <v>California Baptist University</v>
      </c>
      <c r="C714" s="2">
        <v>0.78799999999999903</v>
      </c>
      <c r="D714" s="2">
        <v>984</v>
      </c>
      <c r="E714" s="2">
        <v>0.47789999999999999</v>
      </c>
      <c r="F714" s="2">
        <v>0.76829999999999998</v>
      </c>
      <c r="G714" s="2">
        <v>25215</v>
      </c>
      <c r="H714" s="2">
        <v>24.652997601999999</v>
      </c>
      <c r="I714" s="2">
        <v>60467.403357000003</v>
      </c>
      <c r="J714" s="2">
        <v>37600</v>
      </c>
      <c r="K714" s="2">
        <v>40300</v>
      </c>
      <c r="L714" s="2">
        <v>45100</v>
      </c>
      <c r="M714" s="2">
        <f t="shared" si="33"/>
        <v>10.71663752549077</v>
      </c>
      <c r="N714" s="2">
        <f t="shared" si="34"/>
        <v>45127.221035777104</v>
      </c>
      <c r="O714" s="2">
        <f t="shared" si="35"/>
        <v>740.98478877835851</v>
      </c>
      <c r="P714" s="2">
        <v>39026</v>
      </c>
    </row>
    <row r="715" spans="1:16">
      <c r="A715" s="2">
        <v>2449</v>
      </c>
      <c r="B715" s="2" t="str">
        <f>VLOOKUP(A715,'[1]2013-2014_selected_columns'!A:B,2,FALSE)</f>
        <v>Avila University</v>
      </c>
      <c r="C715" s="2">
        <v>0.61080000000000001</v>
      </c>
      <c r="D715" s="2">
        <v>1028</v>
      </c>
      <c r="E715" s="2">
        <v>0.33910000000000001</v>
      </c>
      <c r="F715" s="2">
        <v>0.7</v>
      </c>
      <c r="G715" s="2">
        <v>25000</v>
      </c>
      <c r="H715" s="2">
        <v>25.461052632000001</v>
      </c>
      <c r="I715" s="2">
        <v>57220.32</v>
      </c>
      <c r="J715" s="2">
        <v>36600</v>
      </c>
      <c r="K715" s="2">
        <v>39700</v>
      </c>
      <c r="L715" s="2">
        <v>45100</v>
      </c>
      <c r="M715" s="2">
        <f t="shared" si="33"/>
        <v>10.71663752549077</v>
      </c>
      <c r="N715" s="2">
        <f t="shared" si="34"/>
        <v>46174.491573924897</v>
      </c>
      <c r="O715" s="2">
        <f t="shared" si="35"/>
        <v>1154532.1424356028</v>
      </c>
      <c r="P715" s="2">
        <v>34898</v>
      </c>
    </row>
    <row r="716" spans="1:16">
      <c r="A716" s="2">
        <v>2698</v>
      </c>
      <c r="B716" s="2" t="str">
        <f>VLOOKUP(A716,'[1]2013-2014_selected_columns'!A:B,2,FALSE)</f>
        <v>College of Staten Island CUNY</v>
      </c>
      <c r="C716" s="2">
        <v>0.99750000000000005</v>
      </c>
      <c r="D716" s="2">
        <v>1000</v>
      </c>
      <c r="E716" s="2">
        <v>0.34470000000000001</v>
      </c>
      <c r="F716" s="2">
        <v>0.8286</v>
      </c>
      <c r="G716" s="2">
        <v>14467</v>
      </c>
      <c r="H716" s="2">
        <v>21.320033529</v>
      </c>
      <c r="I716" s="2">
        <v>34154.795640999997</v>
      </c>
      <c r="J716" s="2">
        <v>32500</v>
      </c>
      <c r="K716" s="2">
        <v>39600</v>
      </c>
      <c r="L716" s="2">
        <v>45100</v>
      </c>
      <c r="M716" s="2">
        <f t="shared" si="33"/>
        <v>10.71663752549077</v>
      </c>
      <c r="N716" s="2">
        <f t="shared" si="34"/>
        <v>43152.146543332492</v>
      </c>
      <c r="O716" s="2">
        <f t="shared" si="35"/>
        <v>3794133.0886515593</v>
      </c>
      <c r="P716" s="2">
        <v>14298</v>
      </c>
    </row>
    <row r="717" spans="1:16">
      <c r="A717" s="2">
        <v>2729</v>
      </c>
      <c r="B717" s="2" t="str">
        <f>VLOOKUP(A717,'[1]2013-2014_selected_columns'!A:B,2,FALSE)</f>
        <v>Hartwick College</v>
      </c>
      <c r="C717" s="2">
        <v>0.84240000000000004</v>
      </c>
      <c r="D717" s="2">
        <v>1126</v>
      </c>
      <c r="E717" s="2">
        <v>0.94920000000000004</v>
      </c>
      <c r="F717" s="2">
        <v>0.71750000000000003</v>
      </c>
      <c r="G717" s="2">
        <v>27000</v>
      </c>
      <c r="H717" s="2">
        <v>19.622004357000002</v>
      </c>
      <c r="I717" s="2">
        <v>79725.010892999999</v>
      </c>
      <c r="J717" s="2">
        <v>36800</v>
      </c>
      <c r="K717" s="2">
        <v>43600</v>
      </c>
      <c r="L717" s="2">
        <v>45100</v>
      </c>
      <c r="M717" s="2">
        <f t="shared" si="33"/>
        <v>10.71663752549077</v>
      </c>
      <c r="N717" s="2">
        <f t="shared" si="34"/>
        <v>46604.222243523072</v>
      </c>
      <c r="O717" s="2">
        <f t="shared" si="35"/>
        <v>2262684.5579095855</v>
      </c>
      <c r="P717" s="2">
        <v>48699</v>
      </c>
    </row>
    <row r="718" spans="1:16">
      <c r="A718" s="2">
        <v>3320</v>
      </c>
      <c r="B718" s="2" t="str">
        <f>VLOOKUP(A718,'[1]2013-2014_selected_columns'!A:B,2,FALSE)</f>
        <v>East Stroudsburg University of Pennsylvania</v>
      </c>
      <c r="C718" s="2">
        <v>0.78439999999999999</v>
      </c>
      <c r="D718" s="2">
        <v>946</v>
      </c>
      <c r="E718" s="2">
        <v>0.81399999999999995</v>
      </c>
      <c r="F718" s="2">
        <v>0.71279999999999999</v>
      </c>
      <c r="G718" s="2">
        <v>22951</v>
      </c>
      <c r="H718" s="2">
        <v>21.24786568</v>
      </c>
      <c r="I718" s="2">
        <v>69692.069436999998</v>
      </c>
      <c r="J718" s="2">
        <v>34700</v>
      </c>
      <c r="K718" s="2">
        <v>40900</v>
      </c>
      <c r="L718" s="2">
        <v>45100</v>
      </c>
      <c r="M718" s="2">
        <f t="shared" si="33"/>
        <v>10.71663752549077</v>
      </c>
      <c r="N718" s="2">
        <f t="shared" si="34"/>
        <v>41791.639074570368</v>
      </c>
      <c r="O718" s="2">
        <f t="shared" si="35"/>
        <v>10945252.012909608</v>
      </c>
      <c r="P718" s="2">
        <v>20282</v>
      </c>
    </row>
    <row r="719" spans="1:16">
      <c r="A719" s="2">
        <v>2031</v>
      </c>
      <c r="B719" s="2" t="str">
        <f>VLOOKUP(A719,'[1]2013-2014_selected_columns'!A:B,2,FALSE)</f>
        <v>University of Louisiana at Lafayette</v>
      </c>
      <c r="C719" s="2">
        <v>0.59299999999999997</v>
      </c>
      <c r="D719" s="2">
        <v>1070</v>
      </c>
      <c r="E719" s="2">
        <v>0.81299999999999994</v>
      </c>
      <c r="F719" s="2">
        <v>0.74260000000000004</v>
      </c>
      <c r="G719" s="2">
        <v>19250</v>
      </c>
      <c r="H719" s="2">
        <v>22.035918990999999</v>
      </c>
      <c r="I719" s="2">
        <v>52290.310852000002</v>
      </c>
      <c r="J719" s="2">
        <v>36200</v>
      </c>
      <c r="K719" s="2">
        <v>40700</v>
      </c>
      <c r="L719" s="2">
        <v>45000</v>
      </c>
      <c r="M719" s="2">
        <f t="shared" si="33"/>
        <v>10.714417768752456</v>
      </c>
      <c r="N719" s="2">
        <f t="shared" si="34"/>
        <v>45750.046474650728</v>
      </c>
      <c r="O719" s="2">
        <f t="shared" si="35"/>
        <v>562569.71413598477</v>
      </c>
      <c r="P719" s="2">
        <v>15342</v>
      </c>
    </row>
    <row r="720" spans="1:16">
      <c r="A720" s="2">
        <v>2548</v>
      </c>
      <c r="B720" s="2" t="str">
        <f>VLOOKUP(A720,'[1]2013-2014_selected_columns'!A:B,2,FALSE)</f>
        <v>Hastings College</v>
      </c>
      <c r="C720" s="2">
        <v>0.73640000000000005</v>
      </c>
      <c r="D720" s="2">
        <v>1083</v>
      </c>
      <c r="E720" s="2">
        <v>1</v>
      </c>
      <c r="F720" s="2">
        <v>0.66099999999999903</v>
      </c>
      <c r="G720" s="2">
        <v>27000</v>
      </c>
      <c r="H720" s="2">
        <v>20.007168458999999</v>
      </c>
      <c r="I720" s="2">
        <v>76736.055556000007</v>
      </c>
      <c r="J720" s="2">
        <v>35000</v>
      </c>
      <c r="K720" s="2">
        <v>40500</v>
      </c>
      <c r="L720" s="2">
        <v>45000</v>
      </c>
      <c r="M720" s="2">
        <f t="shared" si="33"/>
        <v>10.714417768752456</v>
      </c>
      <c r="N720" s="2">
        <f t="shared" si="34"/>
        <v>44059.976107100039</v>
      </c>
      <c r="O720" s="2">
        <f t="shared" si="35"/>
        <v>883644.91922279669</v>
      </c>
      <c r="P720" s="2">
        <v>35673</v>
      </c>
    </row>
    <row r="721" spans="1:16">
      <c r="A721" s="2">
        <v>3526</v>
      </c>
      <c r="B721" s="2" t="str">
        <f>VLOOKUP(A721,'[1]2013-2014_selected_columns'!A:B,2,FALSE)</f>
        <v>Trevecca Nazarene University</v>
      </c>
      <c r="C721" s="2">
        <v>0.77200000000000002</v>
      </c>
      <c r="D721" s="2">
        <v>1049</v>
      </c>
      <c r="E721" s="2">
        <v>1</v>
      </c>
      <c r="F721" s="2">
        <v>0.74790000000000001</v>
      </c>
      <c r="G721" s="2">
        <v>19500</v>
      </c>
      <c r="H721" s="2">
        <v>26.393973213999999</v>
      </c>
      <c r="I721" s="2">
        <v>57860.940847999998</v>
      </c>
      <c r="J721" s="2">
        <v>38700</v>
      </c>
      <c r="K721" s="2">
        <v>44600</v>
      </c>
      <c r="L721" s="2">
        <v>45000</v>
      </c>
      <c r="M721" s="2">
        <f t="shared" si="33"/>
        <v>10.714417768752456</v>
      </c>
      <c r="N721" s="2">
        <f t="shared" si="34"/>
        <v>46762.021111103422</v>
      </c>
      <c r="O721" s="2">
        <f t="shared" si="35"/>
        <v>3104718.3959741388</v>
      </c>
      <c r="P721" s="2">
        <v>30820</v>
      </c>
    </row>
    <row r="722" spans="1:16">
      <c r="A722" s="2">
        <v>1946</v>
      </c>
      <c r="B722" s="2" t="str">
        <f>VLOOKUP(A722,'[1]2013-2014_selected_columns'!A:B,2,FALSE)</f>
        <v>Tabor College</v>
      </c>
      <c r="C722" s="2">
        <v>0.73499999999999999</v>
      </c>
      <c r="D722" s="2">
        <v>1017</v>
      </c>
      <c r="E722" s="2">
        <v>1</v>
      </c>
      <c r="F722" s="2">
        <v>0.61429999999999996</v>
      </c>
      <c r="G722" s="2">
        <v>20800</v>
      </c>
      <c r="H722" s="2">
        <v>23.606936416</v>
      </c>
      <c r="I722" s="2">
        <v>59007.129094000004</v>
      </c>
      <c r="J722" s="2">
        <v>35700</v>
      </c>
      <c r="K722" s="2">
        <v>38800</v>
      </c>
      <c r="L722" s="2">
        <v>44900</v>
      </c>
      <c r="M722" s="2">
        <f t="shared" si="33"/>
        <v>10.712193073730345</v>
      </c>
      <c r="N722" s="2">
        <f t="shared" si="34"/>
        <v>41536.92643371311</v>
      </c>
      <c r="O722" s="2">
        <f t="shared" si="35"/>
        <v>11310263.812257621</v>
      </c>
      <c r="P722" s="2">
        <v>35960</v>
      </c>
    </row>
    <row r="723" spans="1:16">
      <c r="A723" s="2">
        <v>2613</v>
      </c>
      <c r="B723" s="2" t="str">
        <f>VLOOKUP(A723,'[1]2013-2014_selected_columns'!A:B,2,FALSE)</f>
        <v>New Jersey City University</v>
      </c>
      <c r="C723" s="2">
        <v>0.41289999999999999</v>
      </c>
      <c r="D723" s="2">
        <v>917</v>
      </c>
      <c r="E723" s="2">
        <v>0.9798</v>
      </c>
      <c r="F723" s="2">
        <v>0.69520000000000004</v>
      </c>
      <c r="G723" s="2">
        <v>16000</v>
      </c>
      <c r="H723" s="2">
        <v>25.030019824</v>
      </c>
      <c r="I723" s="2">
        <v>34914.559331999997</v>
      </c>
      <c r="J723" s="2">
        <v>35100</v>
      </c>
      <c r="K723" s="2">
        <v>39700</v>
      </c>
      <c r="L723" s="2">
        <v>44900</v>
      </c>
      <c r="M723" s="2">
        <f t="shared" si="33"/>
        <v>10.712193073730345</v>
      </c>
      <c r="N723" s="2">
        <f t="shared" si="34"/>
        <v>40148.309774810143</v>
      </c>
      <c r="O723" s="2">
        <f t="shared" si="35"/>
        <v>22578559.996164836</v>
      </c>
      <c r="P723" s="2">
        <v>19058</v>
      </c>
    </row>
    <row r="724" spans="1:16">
      <c r="A724" s="2">
        <v>1097</v>
      </c>
      <c r="B724" s="2" t="str">
        <f>VLOOKUP(A724,'[1]2013-2014_selected_columns'!A:B,2,FALSE)</f>
        <v>Harding University</v>
      </c>
      <c r="C724" s="2">
        <v>0.76280000000000003</v>
      </c>
      <c r="D724" s="2">
        <v>1139</v>
      </c>
      <c r="E724" s="2">
        <v>0.73640000000000005</v>
      </c>
      <c r="F724" s="2">
        <v>0.82340000000000002</v>
      </c>
      <c r="G724" s="2">
        <v>25000</v>
      </c>
      <c r="H724" s="2">
        <v>21.344845630999998</v>
      </c>
      <c r="I724" s="2">
        <v>80843.224489999993</v>
      </c>
      <c r="J724" s="2">
        <v>34400</v>
      </c>
      <c r="K724" s="2">
        <v>40500</v>
      </c>
      <c r="L724" s="2">
        <v>44800</v>
      </c>
      <c r="M724" s="2">
        <f t="shared" si="33"/>
        <v>10.709963418403076</v>
      </c>
      <c r="N724" s="2">
        <f t="shared" si="34"/>
        <v>52300.968578316577</v>
      </c>
      <c r="O724" s="2">
        <f t="shared" si="35"/>
        <v>56264529.612892605</v>
      </c>
      <c r="P724" s="2">
        <v>25475</v>
      </c>
    </row>
    <row r="725" spans="1:16">
      <c r="A725" s="2">
        <v>1572</v>
      </c>
      <c r="B725" s="2" t="str">
        <f>VLOOKUP(A725,'[1]2013-2014_selected_columns'!A:B,2,FALSE)</f>
        <v>Georgia Southern University</v>
      </c>
      <c r="C725" s="2">
        <v>0.52</v>
      </c>
      <c r="D725" s="2">
        <v>1094</v>
      </c>
      <c r="E725" s="2">
        <v>0.88009999999999999</v>
      </c>
      <c r="F725" s="2">
        <v>0.80479999999999996</v>
      </c>
      <c r="G725" s="2">
        <v>21000</v>
      </c>
      <c r="H725" s="2">
        <v>20.958552316999999</v>
      </c>
      <c r="I725" s="2">
        <v>65128.296584000003</v>
      </c>
      <c r="J725" s="2">
        <v>34600</v>
      </c>
      <c r="K725" s="2">
        <v>40000</v>
      </c>
      <c r="L725" s="2">
        <v>44800</v>
      </c>
      <c r="M725" s="2">
        <f t="shared" si="33"/>
        <v>10.709963418403076</v>
      </c>
      <c r="N725" s="2">
        <f t="shared" si="34"/>
        <v>49133.652860841401</v>
      </c>
      <c r="O725" s="2">
        <f t="shared" si="35"/>
        <v>18780547.118278857</v>
      </c>
      <c r="P725" s="2">
        <v>21513</v>
      </c>
    </row>
    <row r="726" spans="1:16">
      <c r="A726" s="2">
        <v>1700</v>
      </c>
      <c r="B726" s="2" t="str">
        <f>VLOOKUP(A726,'[1]2013-2014_selected_columns'!A:B,2,FALSE)</f>
        <v>Judson University</v>
      </c>
      <c r="C726" s="2">
        <v>0.70689999999999997</v>
      </c>
      <c r="D726" s="2">
        <v>1045</v>
      </c>
      <c r="E726" s="2">
        <v>0.4224</v>
      </c>
      <c r="F726" s="2">
        <v>0.72260000000000002</v>
      </c>
      <c r="G726" s="2">
        <v>22329</v>
      </c>
      <c r="H726" s="2">
        <v>26.695652173999999</v>
      </c>
      <c r="I726" s="2">
        <v>65450.743477999997</v>
      </c>
      <c r="J726" s="2">
        <v>34700</v>
      </c>
      <c r="K726" s="2">
        <v>43200</v>
      </c>
      <c r="L726" s="2">
        <v>44800</v>
      </c>
      <c r="M726" s="2">
        <f t="shared" si="33"/>
        <v>10.709963418403076</v>
      </c>
      <c r="N726" s="2">
        <f t="shared" si="34"/>
        <v>48918.589099529243</v>
      </c>
      <c r="O726" s="2">
        <f t="shared" si="35"/>
        <v>16962776.170761101</v>
      </c>
      <c r="P726" s="2">
        <v>37635</v>
      </c>
    </row>
    <row r="727" spans="1:16">
      <c r="A727" s="2">
        <v>1821</v>
      </c>
      <c r="B727" s="2" t="str">
        <f>VLOOKUP(A727,'[1]2013-2014_selected_columns'!A:B,2,FALSE)</f>
        <v>Marian University</v>
      </c>
      <c r="C727" s="2">
        <v>0.57950000000000002</v>
      </c>
      <c r="D727" s="2">
        <v>1024</v>
      </c>
      <c r="E727" s="2">
        <v>0.45689999999999997</v>
      </c>
      <c r="F727" s="2">
        <v>0.70369999999999999</v>
      </c>
      <c r="G727" s="2">
        <v>28875</v>
      </c>
      <c r="H727" s="2">
        <v>25.377558756999999</v>
      </c>
      <c r="I727" s="2">
        <v>65110.426839</v>
      </c>
      <c r="J727" s="2">
        <v>40000</v>
      </c>
      <c r="K727" s="2">
        <v>42200</v>
      </c>
      <c r="L727" s="2">
        <v>44800</v>
      </c>
      <c r="M727" s="2">
        <f t="shared" si="33"/>
        <v>10.709963418403076</v>
      </c>
      <c r="N727" s="2">
        <f t="shared" si="34"/>
        <v>46266.017490135615</v>
      </c>
      <c r="O727" s="2">
        <f t="shared" si="35"/>
        <v>2149207.2813835279</v>
      </c>
      <c r="P727" s="2">
        <v>39369</v>
      </c>
    </row>
    <row r="728" spans="1:16">
      <c r="A728" s="2">
        <v>2769</v>
      </c>
      <c r="B728" s="2" t="str">
        <f>VLOOKUP(A728,'[1]2013-2014_selected_columns'!A:B,2,FALSE)</f>
        <v>Marymount Manhattan College</v>
      </c>
      <c r="C728" s="2">
        <v>0.74629999999999996</v>
      </c>
      <c r="D728" s="2">
        <v>1053</v>
      </c>
      <c r="E728" s="2">
        <v>1</v>
      </c>
      <c r="F728" s="2">
        <v>0.65939999999999999</v>
      </c>
      <c r="G728" s="2">
        <v>22312</v>
      </c>
      <c r="H728" s="2">
        <v>20.080773606000001</v>
      </c>
      <c r="I728" s="2">
        <v>86260.571104000002</v>
      </c>
      <c r="J728" s="2">
        <v>32800</v>
      </c>
      <c r="K728" s="2">
        <v>38400</v>
      </c>
      <c r="L728" s="2">
        <v>44800</v>
      </c>
      <c r="M728" s="2">
        <f t="shared" si="33"/>
        <v>10.709963418403076</v>
      </c>
      <c r="N728" s="2">
        <f t="shared" si="34"/>
        <v>45238.555751124419</v>
      </c>
      <c r="O728" s="2">
        <f t="shared" si="35"/>
        <v>192331.14684430312</v>
      </c>
      <c r="P728" s="2">
        <v>45323</v>
      </c>
    </row>
    <row r="729" spans="1:16">
      <c r="A729" s="2">
        <v>2848</v>
      </c>
      <c r="B729" s="2" t="str">
        <f>VLOOKUP(A729,'[1]2013-2014_selected_columns'!A:B,2,FALSE)</f>
        <v>SUNY College at Oswego</v>
      </c>
      <c r="C729" s="2">
        <v>0.48630000000000001</v>
      </c>
      <c r="D729" s="2">
        <v>1110</v>
      </c>
      <c r="E729" s="2">
        <v>0.58109999999999995</v>
      </c>
      <c r="F729" s="2">
        <v>0.78029999999999999</v>
      </c>
      <c r="G729" s="2">
        <v>22496</v>
      </c>
      <c r="H729" s="2">
        <v>20.862086010999999</v>
      </c>
      <c r="I729" s="2">
        <v>71792.273109000002</v>
      </c>
      <c r="J729" s="2">
        <v>33800</v>
      </c>
      <c r="K729" s="2">
        <v>38900</v>
      </c>
      <c r="L729" s="2">
        <v>44800</v>
      </c>
      <c r="M729" s="2">
        <f t="shared" si="33"/>
        <v>10.709963418403076</v>
      </c>
      <c r="N729" s="2">
        <f t="shared" si="34"/>
        <v>50915.365051742556</v>
      </c>
      <c r="O729" s="2">
        <f t="shared" si="35"/>
        <v>37397689.716074236</v>
      </c>
      <c r="P729" s="2">
        <v>21146</v>
      </c>
    </row>
    <row r="730" spans="1:16">
      <c r="A730" s="2">
        <v>3110</v>
      </c>
      <c r="B730" s="2" t="str">
        <f>VLOOKUP(A730,'[1]2013-2014_selected_columns'!A:B,2,FALSE)</f>
        <v>Otterbein University</v>
      </c>
      <c r="C730" s="2">
        <v>0.73740000000000006</v>
      </c>
      <c r="D730" s="2">
        <v>1087</v>
      </c>
      <c r="E730" s="2">
        <v>1</v>
      </c>
      <c r="F730" s="2">
        <v>0.76390000000000002</v>
      </c>
      <c r="G730" s="2">
        <v>27000</v>
      </c>
      <c r="H730" s="2">
        <v>21.090680101</v>
      </c>
      <c r="I730" s="2">
        <v>79962.263644000006</v>
      </c>
      <c r="J730" s="2">
        <v>35300</v>
      </c>
      <c r="K730" s="2">
        <v>40800</v>
      </c>
      <c r="L730" s="2">
        <v>44800</v>
      </c>
      <c r="M730" s="2">
        <f t="shared" si="33"/>
        <v>10.709963418403076</v>
      </c>
      <c r="N730" s="2">
        <f t="shared" si="34"/>
        <v>47563.734411047939</v>
      </c>
      <c r="O730" s="2">
        <f t="shared" si="35"/>
        <v>7638227.8948104978</v>
      </c>
      <c r="P730" s="2">
        <v>41646</v>
      </c>
    </row>
    <row r="731" spans="1:16">
      <c r="A731" s="2">
        <v>3233</v>
      </c>
      <c r="B731" s="2" t="str">
        <f>VLOOKUP(A731,'[1]2013-2014_selected_columns'!A:B,2,FALSE)</f>
        <v>Alvernia University</v>
      </c>
      <c r="C731" s="2">
        <v>0.7762</v>
      </c>
      <c r="D731" s="2">
        <v>976</v>
      </c>
      <c r="E731" s="2">
        <v>1</v>
      </c>
      <c r="F731" s="2">
        <v>0.71050000000000002</v>
      </c>
      <c r="G731" s="2">
        <v>27000</v>
      </c>
      <c r="H731" s="2">
        <v>25.487455196999999</v>
      </c>
      <c r="I731" s="2">
        <v>63111.317562999997</v>
      </c>
      <c r="J731" s="2">
        <v>36800</v>
      </c>
      <c r="K731" s="2">
        <v>42600</v>
      </c>
      <c r="L731" s="2">
        <v>44800</v>
      </c>
      <c r="M731" s="2">
        <f t="shared" si="33"/>
        <v>10.709963418403076</v>
      </c>
      <c r="N731" s="2">
        <f t="shared" si="34"/>
        <v>42560.408350426384</v>
      </c>
      <c r="O731" s="2">
        <f t="shared" si="35"/>
        <v>5015770.7568398723</v>
      </c>
      <c r="P731" s="2">
        <v>39999</v>
      </c>
    </row>
    <row r="732" spans="1:16">
      <c r="A732" s="2">
        <v>3325</v>
      </c>
      <c r="B732" s="2" t="str">
        <f>VLOOKUP(A732,'[1]2013-2014_selected_columns'!A:B,2,FALSE)</f>
        <v>Millersville University of Pennsylvania</v>
      </c>
      <c r="C732" s="2">
        <v>0.71860000000000002</v>
      </c>
      <c r="D732" s="2">
        <v>1014</v>
      </c>
      <c r="E732" s="2">
        <v>0.64770000000000005</v>
      </c>
      <c r="F732" s="2">
        <v>0.81120000000000003</v>
      </c>
      <c r="G732" s="2">
        <v>24350.5</v>
      </c>
      <c r="H732" s="2">
        <v>21.690764085000001</v>
      </c>
      <c r="I732" s="2">
        <v>67786.569591000007</v>
      </c>
      <c r="J732" s="2">
        <v>33500</v>
      </c>
      <c r="K732" s="2">
        <v>39800</v>
      </c>
      <c r="L732" s="2">
        <v>44800</v>
      </c>
      <c r="M732" s="2">
        <f t="shared" si="33"/>
        <v>10.709963418403076</v>
      </c>
      <c r="N732" s="2">
        <f t="shared" si="34"/>
        <v>46560.348325642874</v>
      </c>
      <c r="O732" s="2">
        <f t="shared" si="35"/>
        <v>3098826.2275936683</v>
      </c>
      <c r="P732" s="2">
        <v>21756</v>
      </c>
    </row>
    <row r="733" spans="1:16">
      <c r="A733" s="2">
        <v>3422</v>
      </c>
      <c r="B733" s="2" t="str">
        <f>VLOOKUP(A733,'[1]2013-2014_selected_columns'!A:B,2,FALSE)</f>
        <v>Southern Wesleyan University</v>
      </c>
      <c r="C733" s="2">
        <v>0.93700000000000006</v>
      </c>
      <c r="D733" s="2">
        <v>916</v>
      </c>
      <c r="E733" s="2">
        <v>1</v>
      </c>
      <c r="F733" s="2">
        <v>0.65610000000000002</v>
      </c>
      <c r="G733" s="2">
        <v>27000</v>
      </c>
      <c r="H733" s="2">
        <v>29.247972189999999</v>
      </c>
      <c r="I733" s="2">
        <v>48655.581692</v>
      </c>
      <c r="J733" s="2">
        <v>37400</v>
      </c>
      <c r="K733" s="2">
        <v>43300</v>
      </c>
      <c r="L733" s="2">
        <v>44800</v>
      </c>
      <c r="M733" s="2">
        <f t="shared" si="33"/>
        <v>10.709963418403076</v>
      </c>
      <c r="N733" s="2">
        <f t="shared" si="34"/>
        <v>38971.233350311799</v>
      </c>
      <c r="O733" s="2">
        <f t="shared" si="35"/>
        <v>33974520.656517416</v>
      </c>
      <c r="P733" s="2">
        <v>31054</v>
      </c>
    </row>
    <row r="734" spans="1:16">
      <c r="A734" s="2">
        <v>3663</v>
      </c>
      <c r="B734" s="2" t="str">
        <f>VLOOKUP(A734,'[1]2013-2014_selected_columns'!A:B,2,FALSE)</f>
        <v>Wayland Baptist University</v>
      </c>
      <c r="C734" s="2">
        <v>0.98619999999999997</v>
      </c>
      <c r="D734" s="2">
        <v>940</v>
      </c>
      <c r="E734" s="2">
        <v>1</v>
      </c>
      <c r="F734" s="2">
        <v>0.47039999999999998</v>
      </c>
      <c r="G734" s="2">
        <v>16500</v>
      </c>
      <c r="H734" s="2">
        <v>29.442345533000001</v>
      </c>
      <c r="I734" s="2">
        <v>42456.690672999997</v>
      </c>
      <c r="J734" s="2">
        <v>38600</v>
      </c>
      <c r="K734" s="2">
        <v>42800</v>
      </c>
      <c r="L734" s="2">
        <v>44800</v>
      </c>
      <c r="M734" s="2">
        <f t="shared" si="33"/>
        <v>10.709963418403076</v>
      </c>
      <c r="N734" s="2">
        <f t="shared" si="34"/>
        <v>36829.573622002164</v>
      </c>
      <c r="O734" s="2">
        <f t="shared" si="35"/>
        <v>63527696.647083692</v>
      </c>
      <c r="P734" s="2">
        <v>21543</v>
      </c>
    </row>
    <row r="735" spans="1:16">
      <c r="A735" s="2">
        <v>1577</v>
      </c>
      <c r="B735" s="2" t="str">
        <f>VLOOKUP(A735,'[1]2013-2014_selected_columns'!A:B,2,FALSE)</f>
        <v>Kennesaw State University</v>
      </c>
      <c r="C735" s="2">
        <v>0.56540000000000001</v>
      </c>
      <c r="D735" s="2">
        <v>1068</v>
      </c>
      <c r="E735" s="2">
        <v>0.56379999999999997</v>
      </c>
      <c r="F735" s="2">
        <v>0.75639999999999996</v>
      </c>
      <c r="G735" s="2">
        <v>21000</v>
      </c>
      <c r="H735" s="2">
        <v>23.255497801000001</v>
      </c>
      <c r="I735" s="2">
        <v>53777.176649000001</v>
      </c>
      <c r="J735" s="2">
        <v>36100</v>
      </c>
      <c r="K735" s="2">
        <v>41400</v>
      </c>
      <c r="L735" s="2">
        <v>44700</v>
      </c>
      <c r="M735" s="2">
        <f t="shared" si="33"/>
        <v>10.707728780601661</v>
      </c>
      <c r="N735" s="2">
        <f t="shared" si="34"/>
        <v>47431.472278077359</v>
      </c>
      <c r="O735" s="2">
        <f t="shared" si="35"/>
        <v>7460940.8059051177</v>
      </c>
      <c r="P735" s="2">
        <v>20630</v>
      </c>
    </row>
    <row r="736" spans="1:16">
      <c r="A736" s="2">
        <v>1771</v>
      </c>
      <c r="B736" s="2" t="str">
        <f>VLOOKUP(A736,'[1]2013-2014_selected_columns'!A:B,2,FALSE)</f>
        <v>Trinity Christian College</v>
      </c>
      <c r="C736" s="2">
        <v>0.9022</v>
      </c>
      <c r="D736" s="2">
        <v>1053</v>
      </c>
      <c r="E736" s="2">
        <v>0.57820000000000005</v>
      </c>
      <c r="F736" s="2">
        <v>0.74329999999999996</v>
      </c>
      <c r="G736" s="2">
        <v>25000</v>
      </c>
      <c r="H736" s="2">
        <v>24.836601306999999</v>
      </c>
      <c r="I736" s="2">
        <v>60807.908496999997</v>
      </c>
      <c r="J736" s="2">
        <v>36600</v>
      </c>
      <c r="K736" s="2">
        <v>39300</v>
      </c>
      <c r="L736" s="2">
        <v>44700</v>
      </c>
      <c r="M736" s="2">
        <f t="shared" si="33"/>
        <v>10.707728780601661</v>
      </c>
      <c r="N736" s="2">
        <f t="shared" si="34"/>
        <v>46087.878719325323</v>
      </c>
      <c r="O736" s="2">
        <f t="shared" si="35"/>
        <v>1926207.3395560984</v>
      </c>
      <c r="P736" s="2">
        <v>33611</v>
      </c>
    </row>
    <row r="737" spans="1:16">
      <c r="A737" s="2">
        <v>2984</v>
      </c>
      <c r="B737" s="2" t="str">
        <f>VLOOKUP(A737,'[1]2013-2014_selected_columns'!A:B,2,FALSE)</f>
        <v>University of North Carolina Wilmington</v>
      </c>
      <c r="C737" s="2">
        <v>0.54190000000000005</v>
      </c>
      <c r="D737" s="2">
        <v>1154</v>
      </c>
      <c r="E737" s="2">
        <v>0.70850000000000002</v>
      </c>
      <c r="F737" s="2">
        <v>0.86399999999999999</v>
      </c>
      <c r="G737" s="2">
        <v>19728</v>
      </c>
      <c r="H737" s="2">
        <v>22.300905796999999</v>
      </c>
      <c r="I737" s="2">
        <v>70856.288042999993</v>
      </c>
      <c r="J737" s="2">
        <v>34600</v>
      </c>
      <c r="K737" s="2">
        <v>39200</v>
      </c>
      <c r="L737" s="2">
        <v>44700</v>
      </c>
      <c r="M737" s="2">
        <f t="shared" si="33"/>
        <v>10.707728780601661</v>
      </c>
      <c r="N737" s="2">
        <f t="shared" si="34"/>
        <v>55314.499525550236</v>
      </c>
      <c r="O737" s="2">
        <f t="shared" si="35"/>
        <v>112667600.17790619</v>
      </c>
      <c r="P737" s="2">
        <v>18165</v>
      </c>
    </row>
    <row r="738" spans="1:16">
      <c r="A738" s="2">
        <v>3033</v>
      </c>
      <c r="B738" s="2" t="str">
        <f>VLOOKUP(A738,'[1]2013-2014_selected_columns'!A:B,2,FALSE)</f>
        <v>Mount Saint Joseph University</v>
      </c>
      <c r="C738" s="2">
        <v>0.87549999999999994</v>
      </c>
      <c r="D738" s="2">
        <v>989</v>
      </c>
      <c r="E738" s="2">
        <v>1</v>
      </c>
      <c r="F738" s="2">
        <v>0.69340000000000002</v>
      </c>
      <c r="G738" s="2">
        <v>30886</v>
      </c>
      <c r="H738" s="2">
        <v>23.133253301</v>
      </c>
      <c r="I738" s="2">
        <v>61709.768306999998</v>
      </c>
      <c r="J738" s="2">
        <v>35100</v>
      </c>
      <c r="K738" s="2">
        <v>38800</v>
      </c>
      <c r="L738" s="2">
        <v>44700</v>
      </c>
      <c r="M738" s="2">
        <f t="shared" si="33"/>
        <v>10.707728780601661</v>
      </c>
      <c r="N738" s="2">
        <f t="shared" si="34"/>
        <v>40260.858346865032</v>
      </c>
      <c r="O738" s="2">
        <f t="shared" si="35"/>
        <v>19705978.616597854</v>
      </c>
      <c r="P738" s="2">
        <v>31989</v>
      </c>
    </row>
    <row r="739" spans="1:16">
      <c r="A739" s="2">
        <v>3035</v>
      </c>
      <c r="B739" s="2" t="str">
        <f>VLOOKUP(A739,'[1]2013-2014_selected_columns'!A:B,2,FALSE)</f>
        <v>Ohio Dominican University</v>
      </c>
      <c r="C739" s="2">
        <v>0.49399999999999999</v>
      </c>
      <c r="D739" s="2">
        <v>1028</v>
      </c>
      <c r="E739" s="2">
        <v>1</v>
      </c>
      <c r="F739" s="2">
        <v>0.66169999999999995</v>
      </c>
      <c r="G739" s="2">
        <v>28055.5</v>
      </c>
      <c r="H739" s="2">
        <v>25.085327784</v>
      </c>
      <c r="I739" s="2">
        <v>52483.140479000002</v>
      </c>
      <c r="J739" s="2">
        <v>37800</v>
      </c>
      <c r="K739" s="2">
        <v>41800</v>
      </c>
      <c r="L739" s="2">
        <v>44700</v>
      </c>
      <c r="M739" s="2">
        <f t="shared" si="33"/>
        <v>10.707728780601661</v>
      </c>
      <c r="N739" s="2">
        <f t="shared" si="34"/>
        <v>42488.151517127713</v>
      </c>
      <c r="O739" s="2">
        <f t="shared" si="35"/>
        <v>4892273.7111844365</v>
      </c>
      <c r="P739" s="2">
        <v>40370</v>
      </c>
    </row>
    <row r="740" spans="1:16">
      <c r="A740" s="2">
        <v>1349</v>
      </c>
      <c r="B740" s="2" t="str">
        <f>VLOOKUP(A740,'[1]2013-2014_selected_columns'!A:B,2,FALSE)</f>
        <v>University of Northern Colorado</v>
      </c>
      <c r="C740" s="2">
        <v>0.69569999999999999</v>
      </c>
      <c r="D740" s="2">
        <v>1029</v>
      </c>
      <c r="E740" s="2">
        <v>0.65969999999999995</v>
      </c>
      <c r="F740" s="2">
        <v>0.66299999999999903</v>
      </c>
      <c r="G740" s="2">
        <v>21474</v>
      </c>
      <c r="H740" s="2">
        <v>22.037671958000001</v>
      </c>
      <c r="I740" s="2">
        <v>64694.082327999997</v>
      </c>
      <c r="J740" s="2">
        <v>34100</v>
      </c>
      <c r="K740" s="2">
        <v>38700</v>
      </c>
      <c r="L740" s="2">
        <v>44600</v>
      </c>
      <c r="M740" s="2">
        <f t="shared" si="33"/>
        <v>10.705489138008156</v>
      </c>
      <c r="N740" s="2">
        <f t="shared" si="34"/>
        <v>43981.308965169723</v>
      </c>
      <c r="O740" s="2">
        <f t="shared" si="35"/>
        <v>382778.59657935926</v>
      </c>
      <c r="P740" s="2">
        <v>19105</v>
      </c>
    </row>
    <row r="741" spans="1:16">
      <c r="A741" s="2">
        <v>1748</v>
      </c>
      <c r="B741" s="2" t="str">
        <f>VLOOKUP(A741,'[1]2013-2014_selected_columns'!A:B,2,FALSE)</f>
        <v>Rockford University</v>
      </c>
      <c r="C741" s="2">
        <v>0.40970000000000001</v>
      </c>
      <c r="D741" s="2">
        <v>1029</v>
      </c>
      <c r="E741" s="2">
        <v>0.44640000000000002</v>
      </c>
      <c r="F741" s="2">
        <v>0.58099999999999996</v>
      </c>
      <c r="G741" s="2">
        <v>25125</v>
      </c>
      <c r="H741" s="2">
        <v>24.721153846</v>
      </c>
      <c r="I741" s="2">
        <v>52739.535713999998</v>
      </c>
      <c r="J741" s="2">
        <v>36900</v>
      </c>
      <c r="K741" s="2">
        <v>41000</v>
      </c>
      <c r="L741" s="2">
        <v>44600</v>
      </c>
      <c r="M741" s="2">
        <f t="shared" si="33"/>
        <v>10.705489138008156</v>
      </c>
      <c r="N741" s="2">
        <f t="shared" si="34"/>
        <v>43097.668412937965</v>
      </c>
      <c r="O741" s="2">
        <f t="shared" si="35"/>
        <v>2257000.197484334</v>
      </c>
      <c r="P741" s="2">
        <v>37253</v>
      </c>
    </row>
    <row r="742" spans="1:16">
      <c r="A742" s="2">
        <v>1900</v>
      </c>
      <c r="B742" s="2" t="str">
        <f>VLOOKUP(A742,'[1]2013-2014_selected_columns'!A:B,2,FALSE)</f>
        <v>William Penn University</v>
      </c>
      <c r="C742" s="2">
        <v>0.5766</v>
      </c>
      <c r="D742" s="2">
        <v>926</v>
      </c>
      <c r="E742" s="2">
        <v>0.95740000000000003</v>
      </c>
      <c r="F742" s="2">
        <v>0.60940000000000005</v>
      </c>
      <c r="G742" s="2">
        <v>25000</v>
      </c>
      <c r="H742" s="2">
        <v>24.970561178000001</v>
      </c>
      <c r="I742" s="2">
        <v>49260.962282</v>
      </c>
      <c r="J742" s="2">
        <v>37300</v>
      </c>
      <c r="K742" s="2">
        <v>39000</v>
      </c>
      <c r="L742" s="2">
        <v>44600</v>
      </c>
      <c r="M742" s="2">
        <f t="shared" si="33"/>
        <v>10.705489138008156</v>
      </c>
      <c r="N742" s="2">
        <f t="shared" si="34"/>
        <v>38388.848189371289</v>
      </c>
      <c r="O742" s="2">
        <f t="shared" si="35"/>
        <v>38578406.814676315</v>
      </c>
      <c r="P742" s="2">
        <v>33081</v>
      </c>
    </row>
    <row r="743" spans="1:16">
      <c r="A743" s="2">
        <v>2268</v>
      </c>
      <c r="B743" s="2" t="str">
        <f>VLOOKUP(A743,'[1]2013-2014_selected_columns'!A:B,2,FALSE)</f>
        <v>Grand Valley State University</v>
      </c>
      <c r="C743" s="2">
        <v>0.82599999999999996</v>
      </c>
      <c r="D743" s="2">
        <v>1090</v>
      </c>
      <c r="E743" s="2">
        <v>0.66339999999999999</v>
      </c>
      <c r="F743" s="2">
        <v>0.8165</v>
      </c>
      <c r="G743" s="2">
        <v>25128</v>
      </c>
      <c r="H743" s="2">
        <v>21.115500907000001</v>
      </c>
      <c r="I743" s="2">
        <v>71215.090404999995</v>
      </c>
      <c r="J743" s="2">
        <v>35600</v>
      </c>
      <c r="K743" s="2">
        <v>41000</v>
      </c>
      <c r="L743" s="2">
        <v>44600</v>
      </c>
      <c r="M743" s="2">
        <f t="shared" si="33"/>
        <v>10.705489138008156</v>
      </c>
      <c r="N743" s="2">
        <f t="shared" si="34"/>
        <v>48688.801554528014</v>
      </c>
      <c r="O743" s="2">
        <f t="shared" si="35"/>
        <v>16718298.152310705</v>
      </c>
      <c r="P743" s="2">
        <v>21512</v>
      </c>
    </row>
    <row r="744" spans="1:16">
      <c r="A744" s="2">
        <v>3152</v>
      </c>
      <c r="B744" s="2" t="str">
        <f>VLOOKUP(A744,'[1]2013-2014_selected_columns'!A:B,2,FALSE)</f>
        <v>University of Central Oklahoma</v>
      </c>
      <c r="C744" s="2">
        <v>0.83979999999999999</v>
      </c>
      <c r="D744" s="2">
        <v>1030</v>
      </c>
      <c r="E744" s="2">
        <v>0.9819</v>
      </c>
      <c r="F744" s="2">
        <v>0.65110000000000001</v>
      </c>
      <c r="G744" s="2">
        <v>20000</v>
      </c>
      <c r="H744" s="2">
        <v>23.615137614999998</v>
      </c>
      <c r="I744" s="2">
        <v>47427.537155999999</v>
      </c>
      <c r="J744" s="2">
        <v>35300</v>
      </c>
      <c r="K744" s="2">
        <v>40000</v>
      </c>
      <c r="L744" s="2">
        <v>44600</v>
      </c>
      <c r="M744" s="2">
        <f t="shared" si="33"/>
        <v>10.705489138008156</v>
      </c>
      <c r="N744" s="2">
        <f t="shared" si="34"/>
        <v>40962.107507690787</v>
      </c>
      <c r="O744" s="2">
        <f t="shared" si="35"/>
        <v>13234261.785599735</v>
      </c>
      <c r="P744" s="2">
        <v>16684</v>
      </c>
    </row>
    <row r="745" spans="1:16">
      <c r="A745" s="2">
        <v>3518</v>
      </c>
      <c r="B745" s="2" t="str">
        <f>VLOOKUP(A745,'[1]2013-2014_selected_columns'!A:B,2,FALSE)</f>
        <v>Southern Adventist University</v>
      </c>
      <c r="C745" s="2">
        <v>0.3826</v>
      </c>
      <c r="D745" s="2">
        <v>1050</v>
      </c>
      <c r="E745" s="2">
        <v>0.99439999999999995</v>
      </c>
      <c r="F745" s="2">
        <v>0.76959999999999995</v>
      </c>
      <c r="G745" s="2">
        <v>24069</v>
      </c>
      <c r="H745" s="2">
        <v>21.531613976999999</v>
      </c>
      <c r="I745" s="2">
        <v>64444.997503999999</v>
      </c>
      <c r="J745" s="2">
        <v>35200</v>
      </c>
      <c r="K745" s="2">
        <v>38100</v>
      </c>
      <c r="L745" s="2">
        <v>44600</v>
      </c>
      <c r="M745" s="2">
        <f t="shared" si="33"/>
        <v>10.705489138008156</v>
      </c>
      <c r="N745" s="2">
        <f t="shared" si="34"/>
        <v>46716.710044189182</v>
      </c>
      <c r="O745" s="2">
        <f t="shared" si="35"/>
        <v>4480461.4111713674</v>
      </c>
      <c r="P745" s="2">
        <v>29085</v>
      </c>
    </row>
    <row r="746" spans="1:16">
      <c r="A746" s="2">
        <v>3624</v>
      </c>
      <c r="B746" s="2" t="str">
        <f>VLOOKUP(A746,'[1]2013-2014_selected_columns'!A:B,2,FALSE)</f>
        <v>Stephen F Austin State University</v>
      </c>
      <c r="C746" s="2">
        <v>0.56869999999999998</v>
      </c>
      <c r="D746" s="2">
        <v>998</v>
      </c>
      <c r="E746" s="2">
        <v>0.7964</v>
      </c>
      <c r="F746" s="2">
        <v>0.67290000000000005</v>
      </c>
      <c r="G746" s="2">
        <v>24000</v>
      </c>
      <c r="H746" s="2">
        <v>21.712775329999999</v>
      </c>
      <c r="I746" s="2">
        <v>55780.522818999998</v>
      </c>
      <c r="J746" s="2">
        <v>35400</v>
      </c>
      <c r="K746" s="2">
        <v>39800</v>
      </c>
      <c r="L746" s="2">
        <v>44600</v>
      </c>
      <c r="M746" s="2">
        <f t="shared" si="33"/>
        <v>10.705489138008156</v>
      </c>
      <c r="N746" s="2">
        <f t="shared" si="34"/>
        <v>41659.83112000356</v>
      </c>
      <c r="O746" s="2">
        <f t="shared" si="35"/>
        <v>8644593.0428995173</v>
      </c>
      <c r="P746" s="2">
        <v>21909</v>
      </c>
    </row>
    <row r="747" spans="1:16">
      <c r="A747" s="2">
        <v>3926</v>
      </c>
      <c r="B747" s="2" t="str">
        <f>VLOOKUP(A747,'[1]2013-2014_selected_columns'!A:B,2,FALSE)</f>
        <v>University of Wisconsin-Whitewater</v>
      </c>
      <c r="C747" s="2">
        <v>0.8468</v>
      </c>
      <c r="D747" s="2">
        <v>1030</v>
      </c>
      <c r="E747" s="2">
        <v>0.85460000000000003</v>
      </c>
      <c r="F747" s="2">
        <v>0.76939999999999997</v>
      </c>
      <c r="G747" s="2">
        <v>24396</v>
      </c>
      <c r="H747" s="2">
        <v>20.995629718</v>
      </c>
      <c r="I747" s="2">
        <v>74348.635676999998</v>
      </c>
      <c r="J747" s="2">
        <v>35300</v>
      </c>
      <c r="K747" s="2">
        <v>39500</v>
      </c>
      <c r="L747" s="2">
        <v>44600</v>
      </c>
      <c r="M747" s="2">
        <f t="shared" si="33"/>
        <v>10.705489138008156</v>
      </c>
      <c r="N747" s="2">
        <f t="shared" si="34"/>
        <v>45436.827379728784</v>
      </c>
      <c r="O747" s="2">
        <f t="shared" si="35"/>
        <v>700280.06346374226</v>
      </c>
      <c r="P747" s="2">
        <v>16107</v>
      </c>
    </row>
    <row r="748" spans="1:16">
      <c r="A748" s="2">
        <v>3988</v>
      </c>
      <c r="B748" s="2" t="str">
        <f>VLOOKUP(A748,'[1]2013-2014_selected_columns'!A:B,2,FALSE)</f>
        <v>Neumann University</v>
      </c>
      <c r="C748" s="2">
        <v>0.55310000000000004</v>
      </c>
      <c r="D748" s="2">
        <v>861</v>
      </c>
      <c r="E748" s="2">
        <v>0.3755</v>
      </c>
      <c r="F748" s="2">
        <v>0.65849999999999997</v>
      </c>
      <c r="G748" s="2">
        <v>27000</v>
      </c>
      <c r="H748" s="2">
        <v>22.50200267</v>
      </c>
      <c r="I748" s="2">
        <v>63263.099466</v>
      </c>
      <c r="J748" s="2">
        <v>37100</v>
      </c>
      <c r="K748" s="2">
        <v>42100</v>
      </c>
      <c r="L748" s="2">
        <v>44600</v>
      </c>
      <c r="M748" s="2">
        <f t="shared" si="33"/>
        <v>10.705489138008156</v>
      </c>
      <c r="N748" s="2">
        <f t="shared" si="34"/>
        <v>39513.582765566753</v>
      </c>
      <c r="O748" s="2">
        <f t="shared" si="35"/>
        <v>25871640.282739565</v>
      </c>
      <c r="P748" s="2">
        <v>37314</v>
      </c>
    </row>
    <row r="749" spans="1:16">
      <c r="A749" s="2">
        <v>1578</v>
      </c>
      <c r="B749" s="2" t="str">
        <f>VLOOKUP(A749,'[1]2013-2014_selected_columns'!A:B,2,FALSE)</f>
        <v>LaGrange College</v>
      </c>
      <c r="C749" s="2">
        <v>0.5837</v>
      </c>
      <c r="D749" s="2">
        <v>995</v>
      </c>
      <c r="E749" s="2">
        <v>1</v>
      </c>
      <c r="F749" s="2">
        <v>0.61109999999999998</v>
      </c>
      <c r="G749" s="2">
        <v>26888</v>
      </c>
      <c r="H749" s="2">
        <v>21.369529984</v>
      </c>
      <c r="I749" s="2">
        <v>62572.215558999997</v>
      </c>
      <c r="J749" s="2">
        <v>33300</v>
      </c>
      <c r="K749" s="2">
        <v>38500</v>
      </c>
      <c r="L749" s="2">
        <v>44500</v>
      </c>
      <c r="M749" s="2">
        <f t="shared" si="33"/>
        <v>10.703244468154331</v>
      </c>
      <c r="N749" s="2">
        <f t="shared" si="34"/>
        <v>39904.008675703735</v>
      </c>
      <c r="O749" s="2">
        <f t="shared" si="35"/>
        <v>21123136.253006533</v>
      </c>
      <c r="P749" s="2">
        <v>37305</v>
      </c>
    </row>
    <row r="750" spans="1:16">
      <c r="A750" s="2">
        <v>2243</v>
      </c>
      <c r="B750" s="2" t="str">
        <f>VLOOKUP(A750,'[1]2013-2014_selected_columns'!A:B,2,FALSE)</f>
        <v>Central Michigan University</v>
      </c>
      <c r="C750" s="2">
        <v>0.63039999999999996</v>
      </c>
      <c r="D750" s="2">
        <v>1029</v>
      </c>
      <c r="E750" s="2">
        <v>0.68359999999999999</v>
      </c>
      <c r="F750" s="2">
        <v>0.7671</v>
      </c>
      <c r="G750" s="2">
        <v>27000</v>
      </c>
      <c r="H750" s="2">
        <v>22.179375879999998</v>
      </c>
      <c r="I750" s="2">
        <v>68079.837635000004</v>
      </c>
      <c r="J750" s="2">
        <v>35300</v>
      </c>
      <c r="K750" s="2">
        <v>40100</v>
      </c>
      <c r="L750" s="2">
        <v>44500</v>
      </c>
      <c r="M750" s="2">
        <f t="shared" si="33"/>
        <v>10.703244468154331</v>
      </c>
      <c r="N750" s="2">
        <f t="shared" si="34"/>
        <v>46104.183748480435</v>
      </c>
      <c r="O750" s="2">
        <f t="shared" si="35"/>
        <v>2573405.498888738</v>
      </c>
      <c r="P750" s="2">
        <v>21523</v>
      </c>
    </row>
    <row r="751" spans="1:16">
      <c r="A751" s="2">
        <v>3100</v>
      </c>
      <c r="B751" s="2" t="str">
        <f>VLOOKUP(A751,'[1]2013-2014_selected_columns'!A:B,2,FALSE)</f>
        <v>Ohio University-Eastern Campus</v>
      </c>
      <c r="C751" s="2">
        <v>0.72954490729593002</v>
      </c>
      <c r="D751" s="2">
        <v>1104</v>
      </c>
      <c r="E751" s="2">
        <v>0.67720000000000002</v>
      </c>
      <c r="F751" s="2">
        <v>0.78620000000000001</v>
      </c>
      <c r="G751" s="2">
        <v>20833</v>
      </c>
      <c r="H751" s="2">
        <v>24.778541775000001</v>
      </c>
      <c r="I751" s="2">
        <v>64260.433511000003</v>
      </c>
      <c r="J751" s="2">
        <v>34200</v>
      </c>
      <c r="K751" s="2">
        <v>39000</v>
      </c>
      <c r="L751" s="2">
        <v>44500</v>
      </c>
      <c r="M751" s="2">
        <f t="shared" si="33"/>
        <v>10.703244468154331</v>
      </c>
      <c r="N751" s="2">
        <f t="shared" si="34"/>
        <v>50653.981598244318</v>
      </c>
      <c r="O751" s="2">
        <f t="shared" si="35"/>
        <v>37871489.511529692</v>
      </c>
      <c r="P751" s="2">
        <v>23605</v>
      </c>
    </row>
    <row r="752" spans="1:16">
      <c r="A752" s="2">
        <v>1238</v>
      </c>
      <c r="B752" s="2" t="str">
        <f>VLOOKUP(A752,'[1]2013-2014_selected_columns'!A:B,2,FALSE)</f>
        <v>Mills College</v>
      </c>
      <c r="C752" s="2">
        <v>0.67979999999999996</v>
      </c>
      <c r="D752" s="2">
        <v>1151</v>
      </c>
      <c r="E752" s="2">
        <v>0.53369999999999995</v>
      </c>
      <c r="F752" s="2">
        <v>0.81179999999999997</v>
      </c>
      <c r="G752" s="2">
        <v>23375.5</v>
      </c>
      <c r="H752" s="2">
        <v>23.156338028</v>
      </c>
      <c r="I752" s="2">
        <v>53462.301407999999</v>
      </c>
      <c r="J752" s="2">
        <v>39500</v>
      </c>
      <c r="K752" s="2">
        <v>42000</v>
      </c>
      <c r="L752" s="2">
        <v>44400</v>
      </c>
      <c r="M752" s="2">
        <f t="shared" si="33"/>
        <v>10.700994748420316</v>
      </c>
      <c r="N752" s="2">
        <f t="shared" si="34"/>
        <v>50593.430291924466</v>
      </c>
      <c r="O752" s="2">
        <f t="shared" si="35"/>
        <v>38358578.780927569</v>
      </c>
      <c r="P752" s="2">
        <v>54668</v>
      </c>
    </row>
    <row r="753" spans="1:16">
      <c r="A753" s="2">
        <v>2188</v>
      </c>
      <c r="B753" s="2" t="str">
        <f>VLOOKUP(A753,'[1]2013-2014_selected_columns'!A:B,2,FALSE)</f>
        <v>Salem State University</v>
      </c>
      <c r="C753" s="2">
        <v>0.69289999999999996</v>
      </c>
      <c r="D753" s="2">
        <v>986</v>
      </c>
      <c r="E753" s="2">
        <v>0.99719999999999998</v>
      </c>
      <c r="F753" s="2">
        <v>0.78080000000000005</v>
      </c>
      <c r="G753" s="2">
        <v>24364</v>
      </c>
      <c r="H753" s="2">
        <v>22.586453744</v>
      </c>
      <c r="I753" s="2">
        <v>60908.919328000004</v>
      </c>
      <c r="J753" s="2">
        <v>36800</v>
      </c>
      <c r="K753" s="2">
        <v>41000</v>
      </c>
      <c r="L753" s="2">
        <v>44400</v>
      </c>
      <c r="M753" s="2">
        <f t="shared" si="33"/>
        <v>10.700994748420316</v>
      </c>
      <c r="N753" s="2">
        <f t="shared" si="34"/>
        <v>43540.723281287785</v>
      </c>
      <c r="O753" s="2">
        <f t="shared" si="35"/>
        <v>738356.47932083171</v>
      </c>
      <c r="P753" s="2">
        <v>20601</v>
      </c>
    </row>
    <row r="754" spans="1:16">
      <c r="A754" s="2">
        <v>2590</v>
      </c>
      <c r="B754" s="2" t="str">
        <f>VLOOKUP(A754,'[1]2013-2014_selected_columns'!A:B,2,FALSE)</f>
        <v>Keene State College</v>
      </c>
      <c r="C754" s="2">
        <v>0.81850000000000001</v>
      </c>
      <c r="D754" s="2">
        <v>975</v>
      </c>
      <c r="E754" s="2">
        <v>0.48609999999999998</v>
      </c>
      <c r="F754" s="2">
        <v>0.76400000000000001</v>
      </c>
      <c r="G754" s="2">
        <v>26000</v>
      </c>
      <c r="H754" s="2">
        <v>20.096918085999999</v>
      </c>
      <c r="I754" s="2">
        <v>89356.204379999996</v>
      </c>
      <c r="J754" s="2">
        <v>33800</v>
      </c>
      <c r="K754" s="2">
        <v>38500</v>
      </c>
      <c r="L754" s="2">
        <v>44400</v>
      </c>
      <c r="M754" s="2">
        <f t="shared" si="33"/>
        <v>10.700994748420316</v>
      </c>
      <c r="N754" s="2">
        <f t="shared" si="34"/>
        <v>46190.697031912438</v>
      </c>
      <c r="O754" s="2">
        <f t="shared" si="35"/>
        <v>3206595.8601000132</v>
      </c>
      <c r="P754" s="2">
        <v>24614</v>
      </c>
    </row>
    <row r="755" spans="1:16">
      <c r="A755" s="2">
        <v>1401</v>
      </c>
      <c r="B755" s="2" t="str">
        <f>VLOOKUP(A755,'[1]2013-2014_selected_columns'!A:B,2,FALSE)</f>
        <v>Post University</v>
      </c>
      <c r="C755" s="2">
        <v>0.83020000000000005</v>
      </c>
      <c r="D755" s="2">
        <v>865</v>
      </c>
      <c r="E755" s="2">
        <v>0.1216</v>
      </c>
      <c r="F755" s="2">
        <v>0.39460000000000001</v>
      </c>
      <c r="G755" s="2">
        <v>23855</v>
      </c>
      <c r="H755" s="2">
        <v>31.784752892</v>
      </c>
      <c r="I755" s="2">
        <v>27370.667402999999</v>
      </c>
      <c r="J755" s="2">
        <v>34000</v>
      </c>
      <c r="K755" s="2">
        <v>40500</v>
      </c>
      <c r="L755" s="2">
        <v>44300</v>
      </c>
      <c r="M755" s="2">
        <f t="shared" si="33"/>
        <v>10.698739956033227</v>
      </c>
      <c r="N755" s="2">
        <f t="shared" si="34"/>
        <v>34483.487593602236</v>
      </c>
      <c r="O755" s="2">
        <f t="shared" si="35"/>
        <v>96363915.824961215</v>
      </c>
      <c r="P755" s="2">
        <v>40723</v>
      </c>
    </row>
    <row r="756" spans="1:16">
      <c r="A756" s="2">
        <v>2734</v>
      </c>
      <c r="B756" s="2" t="str">
        <f>VLOOKUP(A756,'[1]2013-2014_selected_columns'!A:B,2,FALSE)</f>
        <v>Houghton College</v>
      </c>
      <c r="C756" s="2">
        <v>0.91080000000000005</v>
      </c>
      <c r="D756" s="2">
        <v>1113</v>
      </c>
      <c r="E756" s="2">
        <v>0.71109999999999995</v>
      </c>
      <c r="F756" s="2">
        <v>0.87549999999999994</v>
      </c>
      <c r="G756" s="2">
        <v>23250</v>
      </c>
      <c r="H756" s="2">
        <v>21.592592592999999</v>
      </c>
      <c r="I756" s="2">
        <v>63543.925926000004</v>
      </c>
      <c r="J756" s="2">
        <v>31900</v>
      </c>
      <c r="K756" s="2">
        <v>37600</v>
      </c>
      <c r="L756" s="2">
        <v>44300</v>
      </c>
      <c r="M756" s="2">
        <f t="shared" si="33"/>
        <v>10.698739956033227</v>
      </c>
      <c r="N756" s="2">
        <f t="shared" si="34"/>
        <v>49838.397579994758</v>
      </c>
      <c r="O756" s="2">
        <f t="shared" si="35"/>
        <v>30673847.754091796</v>
      </c>
      <c r="P756" s="2">
        <v>38352</v>
      </c>
    </row>
    <row r="757" spans="1:16">
      <c r="A757" s="2">
        <v>3592</v>
      </c>
      <c r="B757" s="2" t="str">
        <f>VLOOKUP(A757,'[1]2013-2014_selected_columns'!A:B,2,FALSE)</f>
        <v>Midwestern State University</v>
      </c>
      <c r="C757" s="2">
        <v>0.71779999999999999</v>
      </c>
      <c r="D757" s="2">
        <v>993</v>
      </c>
      <c r="E757" s="2">
        <v>0.7671</v>
      </c>
      <c r="F757" s="2">
        <v>0.67259999999999998</v>
      </c>
      <c r="G757" s="2">
        <v>22233</v>
      </c>
      <c r="H757" s="2">
        <v>23.844262295</v>
      </c>
      <c r="I757" s="2">
        <v>52068.332161999999</v>
      </c>
      <c r="J757" s="2">
        <v>39500</v>
      </c>
      <c r="K757" s="2">
        <v>43500</v>
      </c>
      <c r="L757" s="2">
        <v>44300</v>
      </c>
      <c r="M757" s="2">
        <f t="shared" si="33"/>
        <v>10.698739956033227</v>
      </c>
      <c r="N757" s="2">
        <f t="shared" si="34"/>
        <v>41773.033267652609</v>
      </c>
      <c r="O757" s="2">
        <f t="shared" si="35"/>
        <v>6385560.8663904527</v>
      </c>
      <c r="P757" s="2">
        <v>15704</v>
      </c>
    </row>
    <row r="758" spans="1:16">
      <c r="A758" s="2">
        <v>3911</v>
      </c>
      <c r="B758" s="2" t="str">
        <f>VLOOKUP(A758,'[1]2013-2014_selected_columns'!A:B,2,FALSE)</f>
        <v>Viterbo University</v>
      </c>
      <c r="C758" s="2">
        <v>0.70599999999999996</v>
      </c>
      <c r="D758" s="2">
        <v>1090</v>
      </c>
      <c r="E758" s="2">
        <v>0.41249999999999998</v>
      </c>
      <c r="F758" s="2">
        <v>0.80920000000000003</v>
      </c>
      <c r="G758" s="2">
        <v>26445</v>
      </c>
      <c r="H758" s="2">
        <v>24.800367985000001</v>
      </c>
      <c r="I758" s="2">
        <v>67721.961362000002</v>
      </c>
      <c r="J758" s="2">
        <v>39400</v>
      </c>
      <c r="K758" s="2">
        <v>43400</v>
      </c>
      <c r="L758" s="2">
        <v>44300</v>
      </c>
      <c r="M758" s="2">
        <f t="shared" si="33"/>
        <v>10.698739956033227</v>
      </c>
      <c r="N758" s="2">
        <f t="shared" si="34"/>
        <v>51177.773788310646</v>
      </c>
      <c r="O758" s="2">
        <f t="shared" si="35"/>
        <v>47303772.283172973</v>
      </c>
      <c r="P758" s="2">
        <v>32956</v>
      </c>
    </row>
    <row r="759" spans="1:16">
      <c r="A759" s="2">
        <v>3987</v>
      </c>
      <c r="B759" s="2" t="str">
        <f>VLOOKUP(A759,'[1]2013-2014_selected_columns'!A:B,2,FALSE)</f>
        <v>La Roche University</v>
      </c>
      <c r="C759" s="2">
        <v>0.55649999999999999</v>
      </c>
      <c r="D759" s="2">
        <v>931</v>
      </c>
      <c r="E759" s="2">
        <v>0.34089999999999998</v>
      </c>
      <c r="F759" s="2">
        <v>0.71899999999999997</v>
      </c>
      <c r="G759" s="2">
        <v>24241</v>
      </c>
      <c r="H759" s="2">
        <v>22.926086956999999</v>
      </c>
      <c r="I759" s="2">
        <v>59753.307245999997</v>
      </c>
      <c r="J759" s="2">
        <v>34400</v>
      </c>
      <c r="K759" s="2">
        <v>38100</v>
      </c>
      <c r="L759" s="2">
        <v>44300</v>
      </c>
      <c r="M759" s="2">
        <f t="shared" si="33"/>
        <v>10.698739956033227</v>
      </c>
      <c r="N759" s="2">
        <f t="shared" si="34"/>
        <v>43069.642526686548</v>
      </c>
      <c r="O759" s="2">
        <f t="shared" si="35"/>
        <v>1513779.5121382615</v>
      </c>
      <c r="P759" s="2">
        <v>35493</v>
      </c>
    </row>
    <row r="760" spans="1:16">
      <c r="A760" s="2">
        <v>1933</v>
      </c>
      <c r="B760" s="2" t="str">
        <f>VLOOKUP(A760,'[1]2013-2014_selected_columns'!A:B,2,FALSE)</f>
        <v>McPherson College</v>
      </c>
      <c r="C760" s="2">
        <v>0.86599999999999999</v>
      </c>
      <c r="D760" s="2">
        <v>1014</v>
      </c>
      <c r="E760" s="2">
        <v>0.67190000000000005</v>
      </c>
      <c r="F760" s="2">
        <v>0.57469999999999999</v>
      </c>
      <c r="G760" s="2">
        <v>24500</v>
      </c>
      <c r="H760" s="2">
        <v>20.965163934</v>
      </c>
      <c r="I760" s="2">
        <v>63659.549180000002</v>
      </c>
      <c r="J760" s="2">
        <v>34000</v>
      </c>
      <c r="K760" s="2">
        <v>36400</v>
      </c>
      <c r="L760" s="2">
        <v>44200</v>
      </c>
      <c r="M760" s="2">
        <f t="shared" si="33"/>
        <v>10.696480068065789</v>
      </c>
      <c r="N760" s="2">
        <f t="shared" si="34"/>
        <v>39792.303729365121</v>
      </c>
      <c r="O760" s="2">
        <f t="shared" si="35"/>
        <v>19427786.414168619</v>
      </c>
      <c r="P760" s="2">
        <v>34534</v>
      </c>
    </row>
    <row r="761" spans="1:16">
      <c r="A761" s="2">
        <v>2805</v>
      </c>
      <c r="B761" s="2" t="str">
        <f>VLOOKUP(A761,'[1]2013-2014_selected_columns'!A:B,2,FALSE)</f>
        <v>Roberts Wesleyan College</v>
      </c>
      <c r="C761" s="2">
        <v>0.72599999999999998</v>
      </c>
      <c r="D761" s="2">
        <v>1046</v>
      </c>
      <c r="E761" s="2">
        <v>0.87390000000000001</v>
      </c>
      <c r="F761" s="2">
        <v>0.85709999999999997</v>
      </c>
      <c r="G761" s="2">
        <v>20834</v>
      </c>
      <c r="H761" s="2">
        <v>27.211702127999999</v>
      </c>
      <c r="I761" s="2">
        <v>60732.971276999997</v>
      </c>
      <c r="J761" s="2">
        <v>37700</v>
      </c>
      <c r="K761" s="2">
        <v>42700</v>
      </c>
      <c r="L761" s="2">
        <v>44200</v>
      </c>
      <c r="M761" s="2">
        <f t="shared" si="33"/>
        <v>10.696480068065789</v>
      </c>
      <c r="N761" s="2">
        <f t="shared" si="34"/>
        <v>50586.557014944992</v>
      </c>
      <c r="O761" s="2">
        <f t="shared" si="35"/>
        <v>40788110.505143091</v>
      </c>
      <c r="P761" s="2">
        <v>38826</v>
      </c>
    </row>
    <row r="762" spans="1:16">
      <c r="A762" s="2">
        <v>3032</v>
      </c>
      <c r="B762" s="2" t="str">
        <f>VLOOKUP(A762,'[1]2013-2014_selected_columns'!A:B,2,FALSE)</f>
        <v>Cleveland State University</v>
      </c>
      <c r="C762" s="2">
        <v>0.62870000000000004</v>
      </c>
      <c r="D762" s="2">
        <v>1030</v>
      </c>
      <c r="E762" s="2">
        <v>1</v>
      </c>
      <c r="F762" s="2">
        <v>0.67210000000000003</v>
      </c>
      <c r="G762" s="2">
        <v>21100</v>
      </c>
      <c r="H762" s="2">
        <v>24.457182511999999</v>
      </c>
      <c r="I762" s="2">
        <v>44245.092575000002</v>
      </c>
      <c r="J762" s="2">
        <v>36100</v>
      </c>
      <c r="K762" s="2">
        <v>40600</v>
      </c>
      <c r="L762" s="2">
        <v>44200</v>
      </c>
      <c r="M762" s="2">
        <f t="shared" si="33"/>
        <v>10.696480068065789</v>
      </c>
      <c r="N762" s="2">
        <f t="shared" si="34"/>
        <v>42022.841422536912</v>
      </c>
      <c r="O762" s="2">
        <f t="shared" si="35"/>
        <v>4740019.4714210946</v>
      </c>
      <c r="P762" s="2">
        <v>22041</v>
      </c>
    </row>
    <row r="763" spans="1:16">
      <c r="A763" s="2">
        <v>3645</v>
      </c>
      <c r="B763" s="2" t="str">
        <f>VLOOKUP(A763,'[1]2013-2014_selected_columns'!A:B,2,FALSE)</f>
        <v>Texas Wesleyan University</v>
      </c>
      <c r="C763" s="2">
        <v>0.29920000000000002</v>
      </c>
      <c r="D763" s="2">
        <v>997</v>
      </c>
      <c r="E763" s="2">
        <v>0.58599999999999997</v>
      </c>
      <c r="F763" s="2">
        <v>0.70499999999999996</v>
      </c>
      <c r="G763" s="2">
        <v>25000</v>
      </c>
      <c r="H763" s="2">
        <v>24.987640449000001</v>
      </c>
      <c r="I763" s="2">
        <v>43879.831461000002</v>
      </c>
      <c r="J763" s="2">
        <v>35700</v>
      </c>
      <c r="K763" s="2">
        <v>40300</v>
      </c>
      <c r="L763" s="2">
        <v>44200</v>
      </c>
      <c r="M763" s="2">
        <f t="shared" si="33"/>
        <v>10.696480068065789</v>
      </c>
      <c r="N763" s="2">
        <f t="shared" si="34"/>
        <v>43891.078316366613</v>
      </c>
      <c r="O763" s="2">
        <f t="shared" si="35"/>
        <v>95432.606618886537</v>
      </c>
      <c r="P763" s="2">
        <v>30737</v>
      </c>
    </row>
    <row r="764" spans="1:16">
      <c r="A764" s="2">
        <v>3838</v>
      </c>
      <c r="B764" s="2" t="str">
        <f>VLOOKUP(A764,'[1]2013-2014_selected_columns'!A:B,2,FALSE)</f>
        <v>Carroll University</v>
      </c>
      <c r="C764" s="2">
        <v>0.81140000000000001</v>
      </c>
      <c r="D764" s="2">
        <v>1090</v>
      </c>
      <c r="E764" s="2">
        <v>0.40360000000000001</v>
      </c>
      <c r="F764" s="2">
        <v>0.75980000000000003</v>
      </c>
      <c r="G764" s="2">
        <v>26931</v>
      </c>
      <c r="H764" s="2">
        <v>20.803947367999999</v>
      </c>
      <c r="I764" s="2">
        <v>82325.519736999995</v>
      </c>
      <c r="J764" s="2">
        <v>37300</v>
      </c>
      <c r="K764" s="2">
        <v>42300</v>
      </c>
      <c r="L764" s="2">
        <v>44200</v>
      </c>
      <c r="M764" s="2">
        <f t="shared" si="33"/>
        <v>10.696480068065789</v>
      </c>
      <c r="N764" s="2">
        <f t="shared" si="34"/>
        <v>49363.428592109907</v>
      </c>
      <c r="O764" s="2">
        <f t="shared" si="35"/>
        <v>26660994.825818099</v>
      </c>
      <c r="P764" s="2">
        <v>37963</v>
      </c>
    </row>
    <row r="765" spans="1:16">
      <c r="A765" s="2">
        <v>1585</v>
      </c>
      <c r="B765" s="2" t="str">
        <f>VLOOKUP(A765,'[1]2013-2014_selected_columns'!A:B,2,FALSE)</f>
        <v>University of North Georgia</v>
      </c>
      <c r="C765" s="2">
        <v>0.61019999999999996</v>
      </c>
      <c r="D765" s="2">
        <v>1009</v>
      </c>
      <c r="E765" s="2">
        <v>0.88239999999999996</v>
      </c>
      <c r="F765" s="2">
        <v>0.7964</v>
      </c>
      <c r="G765" s="2">
        <v>15000</v>
      </c>
      <c r="H765" s="2">
        <v>22.930195403999999</v>
      </c>
      <c r="I765" s="2">
        <v>53583.330588999997</v>
      </c>
      <c r="J765" s="2">
        <v>34900</v>
      </c>
      <c r="K765" s="2">
        <v>41300</v>
      </c>
      <c r="L765" s="2">
        <v>44100</v>
      </c>
      <c r="M765" s="2">
        <f t="shared" si="33"/>
        <v>10.694215061434937</v>
      </c>
      <c r="N765" s="2">
        <f t="shared" si="34"/>
        <v>46183.524435551772</v>
      </c>
      <c r="O765" s="2">
        <f t="shared" si="35"/>
        <v>4341074.0735413283</v>
      </c>
      <c r="P765" s="2">
        <v>16525</v>
      </c>
    </row>
    <row r="766" spans="1:16">
      <c r="A766" s="2">
        <v>1905</v>
      </c>
      <c r="B766" s="2" t="str">
        <f>VLOOKUP(A766,'[1]2013-2014_selected_columns'!A:B,2,FALSE)</f>
        <v>Bethel College-North Newton</v>
      </c>
      <c r="C766" s="2">
        <v>0.64400000000000002</v>
      </c>
      <c r="D766" s="2">
        <v>1028</v>
      </c>
      <c r="E766" s="2">
        <v>0.77780000000000005</v>
      </c>
      <c r="F766" s="2">
        <v>0.70299999999999996</v>
      </c>
      <c r="G766" s="2">
        <v>26050</v>
      </c>
      <c r="H766" s="2">
        <v>21.205882353</v>
      </c>
      <c r="I766" s="2">
        <v>57858.564705999997</v>
      </c>
      <c r="J766" s="2">
        <v>35000</v>
      </c>
      <c r="K766" s="2">
        <v>39200</v>
      </c>
      <c r="L766" s="2">
        <v>44100</v>
      </c>
      <c r="M766" s="2">
        <f t="shared" si="33"/>
        <v>10.694215061434937</v>
      </c>
      <c r="N766" s="2">
        <f t="shared" si="34"/>
        <v>42597.693199507652</v>
      </c>
      <c r="O766" s="2">
        <f t="shared" si="35"/>
        <v>2256925.7228055554</v>
      </c>
      <c r="P766" s="2">
        <v>33781</v>
      </c>
    </row>
    <row r="767" spans="1:16">
      <c r="A767" s="2">
        <v>2415</v>
      </c>
      <c r="B767" s="2" t="str">
        <f>VLOOKUP(A767,'[1]2013-2014_selected_columns'!A:B,2,FALSE)</f>
        <v>Mississippi College</v>
      </c>
      <c r="C767" s="2">
        <v>0.67299999999999904</v>
      </c>
      <c r="D767" s="2">
        <v>1098</v>
      </c>
      <c r="E767" s="2">
        <v>0.49159999999999998</v>
      </c>
      <c r="F767" s="2">
        <v>0.68389999999999995</v>
      </c>
      <c r="G767" s="2">
        <v>24950</v>
      </c>
      <c r="H767" s="2">
        <v>22.943532502</v>
      </c>
      <c r="I767" s="2">
        <v>54334.573866999999</v>
      </c>
      <c r="J767" s="2">
        <v>34100</v>
      </c>
      <c r="K767" s="2">
        <v>39800</v>
      </c>
      <c r="L767" s="2">
        <v>44100</v>
      </c>
      <c r="M767" s="2">
        <f t="shared" si="33"/>
        <v>10.694215061434937</v>
      </c>
      <c r="N767" s="2">
        <f t="shared" si="34"/>
        <v>45601.243766870837</v>
      </c>
      <c r="O767" s="2">
        <f t="shared" si="35"/>
        <v>2253732.8475685404</v>
      </c>
      <c r="P767" s="2">
        <v>25976</v>
      </c>
    </row>
    <row r="768" spans="1:16">
      <c r="A768" s="2">
        <v>2480</v>
      </c>
      <c r="B768" s="2" t="str">
        <f>VLOOKUP(A768,'[1]2013-2014_selected_columns'!A:B,2,FALSE)</f>
        <v>Lindenwood University</v>
      </c>
      <c r="C768" s="2">
        <v>0.66290000000000004</v>
      </c>
      <c r="D768" s="2">
        <v>1045</v>
      </c>
      <c r="E768" s="2">
        <v>1</v>
      </c>
      <c r="F768" s="2">
        <v>0.70699999999999996</v>
      </c>
      <c r="G768" s="2">
        <v>25000</v>
      </c>
      <c r="H768" s="2">
        <v>24.295037390000001</v>
      </c>
      <c r="I768" s="2">
        <v>63773.121006000001</v>
      </c>
      <c r="J768" s="2">
        <v>36500</v>
      </c>
      <c r="K768" s="2">
        <v>41500</v>
      </c>
      <c r="L768" s="2">
        <v>44100</v>
      </c>
      <c r="M768" s="2">
        <f t="shared" si="33"/>
        <v>10.694215061434937</v>
      </c>
      <c r="N768" s="2">
        <f t="shared" si="34"/>
        <v>44940.172680905154</v>
      </c>
      <c r="O768" s="2">
        <f t="shared" si="35"/>
        <v>705890.13373935421</v>
      </c>
      <c r="P768" s="2">
        <v>30193</v>
      </c>
    </row>
    <row r="769" spans="1:16">
      <c r="A769" s="2">
        <v>2957</v>
      </c>
      <c r="B769" s="2" t="str">
        <f>VLOOKUP(A769,'[1]2013-2014_selected_columns'!A:B,2,FALSE)</f>
        <v>Queens University of Charlotte</v>
      </c>
      <c r="C769" s="2">
        <v>0.76859999999999995</v>
      </c>
      <c r="D769" s="2">
        <v>1058</v>
      </c>
      <c r="E769" s="2">
        <v>0.5504</v>
      </c>
      <c r="F769" s="2">
        <v>0.69940000000000002</v>
      </c>
      <c r="G769" s="2">
        <v>25000</v>
      </c>
      <c r="H769" s="2">
        <v>24.875757576000002</v>
      </c>
      <c r="I769" s="2">
        <v>60503.623231999998</v>
      </c>
      <c r="J769" s="2">
        <v>39800</v>
      </c>
      <c r="K769" s="2">
        <v>42300</v>
      </c>
      <c r="L769" s="2">
        <v>44100</v>
      </c>
      <c r="M769" s="2">
        <f t="shared" si="33"/>
        <v>10.694215061434937</v>
      </c>
      <c r="N769" s="2">
        <f t="shared" si="34"/>
        <v>45905.439453811276</v>
      </c>
      <c r="O769" s="2">
        <f t="shared" si="35"/>
        <v>3259611.6213783571</v>
      </c>
      <c r="P769" s="2">
        <v>40930</v>
      </c>
    </row>
    <row r="770" spans="1:16">
      <c r="A770" s="2">
        <v>3665</v>
      </c>
      <c r="B770" s="2" t="str">
        <f>VLOOKUP(A770,'[1]2013-2014_selected_columns'!A:B,2,FALSE)</f>
        <v>West Texas A &amp; M University</v>
      </c>
      <c r="C770" s="2">
        <v>0.74029999999999996</v>
      </c>
      <c r="D770" s="2">
        <v>994</v>
      </c>
      <c r="E770" s="2">
        <v>0.75619999999999998</v>
      </c>
      <c r="F770" s="2">
        <v>0.65549999999999997</v>
      </c>
      <c r="G770" s="2">
        <v>20000</v>
      </c>
      <c r="H770" s="2">
        <v>23.288082083999999</v>
      </c>
      <c r="I770" s="2">
        <v>52485.094448999997</v>
      </c>
      <c r="J770" s="2">
        <v>37900</v>
      </c>
      <c r="K770" s="2">
        <v>41300</v>
      </c>
      <c r="L770" s="2">
        <v>44100</v>
      </c>
      <c r="M770" s="2">
        <f t="shared" ref="M770:M833" si="36">LN(L770)</f>
        <v>10.694215061434937</v>
      </c>
      <c r="N770" s="2">
        <f t="shared" ref="N770:N833" si="37">EXP(9.40056112121375+(-0.0999767606880919*C770)+(0.000694370459701164*D770)+(-0.0673166076869464*E770)+(0.504864964518593*F770)+(-4.03776182743901E-06*G770)+(0.011048605746393*H770)+(3.07462708295552E-06*I770))</f>
        <v>41552.144919384642</v>
      </c>
      <c r="O770" s="2">
        <f t="shared" ref="O770:O833" si="38">(L770-N770)^2</f>
        <v>6491565.5118174925</v>
      </c>
      <c r="P770" s="2">
        <v>17553</v>
      </c>
    </row>
    <row r="771" spans="1:16">
      <c r="A771" s="2">
        <v>3920</v>
      </c>
      <c r="B771" s="2" t="str">
        <f>VLOOKUP(A771,'[1]2013-2014_selected_columns'!A:B,2,FALSE)</f>
        <v>University of Wisconsin-Oshkosh</v>
      </c>
      <c r="C771" s="2">
        <v>0.81340000000000001</v>
      </c>
      <c r="D771" s="2">
        <v>1030</v>
      </c>
      <c r="E771" s="2">
        <v>0.8115</v>
      </c>
      <c r="F771" s="2">
        <v>0.75219999999999998</v>
      </c>
      <c r="G771" s="2">
        <v>23003</v>
      </c>
      <c r="H771" s="2">
        <v>22.059931850000002</v>
      </c>
      <c r="I771" s="2">
        <v>68261.022249000001</v>
      </c>
      <c r="J771" s="2">
        <v>36200</v>
      </c>
      <c r="K771" s="2">
        <v>40300</v>
      </c>
      <c r="L771" s="2">
        <v>44100</v>
      </c>
      <c r="M771" s="2">
        <f t="shared" si="36"/>
        <v>10.694215061434937</v>
      </c>
      <c r="N771" s="2">
        <f t="shared" si="37"/>
        <v>45265.554636756373</v>
      </c>
      <c r="O771" s="2">
        <f t="shared" si="38"/>
        <v>1358517.6112642805</v>
      </c>
      <c r="P771" s="2">
        <v>16935</v>
      </c>
    </row>
    <row r="772" spans="1:16">
      <c r="A772" s="2">
        <v>3923</v>
      </c>
      <c r="B772" s="2" t="str">
        <f>VLOOKUP(A772,'[1]2013-2014_selected_columns'!A:B,2,FALSE)</f>
        <v>University of Wisconsin-River Falls</v>
      </c>
      <c r="C772" s="2">
        <v>0.86629999999999996</v>
      </c>
      <c r="D772" s="2">
        <v>1030</v>
      </c>
      <c r="E772" s="2">
        <v>0.7853</v>
      </c>
      <c r="F772" s="2">
        <v>0.71960000000000002</v>
      </c>
      <c r="G772" s="2">
        <v>24386</v>
      </c>
      <c r="H772" s="2">
        <v>21.266028002999999</v>
      </c>
      <c r="I772" s="2">
        <v>70866.008105999994</v>
      </c>
      <c r="J772" s="2">
        <v>34300</v>
      </c>
      <c r="K772" s="2">
        <v>37800</v>
      </c>
      <c r="L772" s="2">
        <v>44100</v>
      </c>
      <c r="M772" s="2">
        <f t="shared" si="36"/>
        <v>10.694215061434937</v>
      </c>
      <c r="N772" s="2">
        <f t="shared" si="37"/>
        <v>44089.26335385158</v>
      </c>
      <c r="O772" s="2">
        <f t="shared" si="38"/>
        <v>115.27557051637821</v>
      </c>
      <c r="P772" s="2">
        <v>16682</v>
      </c>
    </row>
    <row r="773" spans="1:16">
      <c r="A773" s="2">
        <v>1833</v>
      </c>
      <c r="B773" s="2" t="str">
        <f>VLOOKUP(A773,'[1]2013-2014_selected_columns'!A:B,2,FALSE)</f>
        <v>Saint Josephs College</v>
      </c>
      <c r="C773" s="2">
        <v>0.64190000000000003</v>
      </c>
      <c r="D773" s="2">
        <v>998</v>
      </c>
      <c r="E773" s="2">
        <v>1</v>
      </c>
      <c r="F773" s="2">
        <v>0.71909999999999996</v>
      </c>
      <c r="G773" s="2">
        <v>27000</v>
      </c>
      <c r="H773" s="2">
        <v>20.216014898000001</v>
      </c>
      <c r="I773" s="2">
        <v>71723.230911999999</v>
      </c>
      <c r="J773" s="2">
        <v>32200</v>
      </c>
      <c r="K773" s="2">
        <v>36000</v>
      </c>
      <c r="L773" s="2">
        <v>44000</v>
      </c>
      <c r="M773" s="2">
        <f t="shared" si="36"/>
        <v>10.691944912900398</v>
      </c>
      <c r="N773" s="2">
        <f t="shared" si="37"/>
        <v>42614.972723053324</v>
      </c>
      <c r="O773" s="2">
        <f t="shared" si="38"/>
        <v>1918300.5578863232</v>
      </c>
      <c r="P773" s="2">
        <v>37135</v>
      </c>
    </row>
    <row r="774" spans="1:16">
      <c r="A774" s="2">
        <v>2017</v>
      </c>
      <c r="B774" s="2" t="str">
        <f>VLOOKUP(A774,'[1]2013-2014_selected_columns'!A:B,2,FALSE)</f>
        <v>McNeese State University</v>
      </c>
      <c r="C774" s="2">
        <v>0.61509999999999998</v>
      </c>
      <c r="D774" s="2">
        <v>1030</v>
      </c>
      <c r="E774" s="2">
        <v>1</v>
      </c>
      <c r="F774" s="2">
        <v>0.69130000000000003</v>
      </c>
      <c r="G774" s="2">
        <v>18375</v>
      </c>
      <c r="H774" s="2">
        <v>22.336917563</v>
      </c>
      <c r="I774" s="2">
        <v>48875.315771000001</v>
      </c>
      <c r="J774" s="2">
        <v>35400</v>
      </c>
      <c r="K774" s="2">
        <v>38500</v>
      </c>
      <c r="L774" s="2">
        <v>44000</v>
      </c>
      <c r="M774" s="2">
        <f t="shared" si="36"/>
        <v>10.691944912900398</v>
      </c>
      <c r="N774" s="2">
        <f t="shared" si="37"/>
        <v>42567.01017511612</v>
      </c>
      <c r="O774" s="2">
        <f t="shared" si="38"/>
        <v>2053459.8382207328</v>
      </c>
      <c r="P774" s="2">
        <v>14823</v>
      </c>
    </row>
    <row r="775" spans="1:16">
      <c r="A775" s="2">
        <v>2184</v>
      </c>
      <c r="B775" s="2" t="str">
        <f>VLOOKUP(A775,'[1]2013-2014_selected_columns'!A:B,2,FALSE)</f>
        <v>Fitchburg State University</v>
      </c>
      <c r="C775" s="2">
        <v>0.72109999999999996</v>
      </c>
      <c r="D775" s="2">
        <v>987</v>
      </c>
      <c r="E775" s="2">
        <v>0.55620000000000003</v>
      </c>
      <c r="F775" s="2">
        <v>0.78080000000000005</v>
      </c>
      <c r="G775" s="2">
        <v>21418</v>
      </c>
      <c r="H775" s="2">
        <v>21.817586529</v>
      </c>
      <c r="I775" s="2">
        <v>65887.138447000005</v>
      </c>
      <c r="J775" s="2">
        <v>35700</v>
      </c>
      <c r="K775" s="2">
        <v>39900</v>
      </c>
      <c r="L775" s="2">
        <v>44000</v>
      </c>
      <c r="M775" s="2">
        <f t="shared" si="36"/>
        <v>10.691944912900398</v>
      </c>
      <c r="N775" s="2">
        <f t="shared" si="37"/>
        <v>45602.604006215399</v>
      </c>
      <c r="O775" s="2">
        <f t="shared" si="38"/>
        <v>2568339.6007376462</v>
      </c>
      <c r="P775" s="2">
        <v>17686</v>
      </c>
    </row>
    <row r="776" spans="1:16">
      <c r="A776" s="2">
        <v>2841</v>
      </c>
      <c r="B776" s="2" t="str">
        <f>VLOOKUP(A776,'[1]2013-2014_selected_columns'!A:B,2,FALSE)</f>
        <v>SUNY College at Brockport</v>
      </c>
      <c r="C776" s="2">
        <v>0.47739999999999999</v>
      </c>
      <c r="D776" s="2">
        <v>1069</v>
      </c>
      <c r="E776" s="2">
        <v>0.56869999999999998</v>
      </c>
      <c r="F776" s="2">
        <v>0.80789999999999995</v>
      </c>
      <c r="G776" s="2">
        <v>21150.5</v>
      </c>
      <c r="H776" s="2">
        <v>22.294822626999999</v>
      </c>
      <c r="I776" s="2">
        <v>63882.695110000001</v>
      </c>
      <c r="J776" s="2">
        <v>34200</v>
      </c>
      <c r="K776" s="2">
        <v>39300</v>
      </c>
      <c r="L776" s="2">
        <v>44000</v>
      </c>
      <c r="M776" s="2">
        <f t="shared" si="36"/>
        <v>10.691944912900398</v>
      </c>
      <c r="N776" s="2">
        <f t="shared" si="37"/>
        <v>50113.874031007719</v>
      </c>
      <c r="O776" s="2">
        <f t="shared" si="38"/>
        <v>37379455.66703058</v>
      </c>
      <c r="P776" s="2">
        <v>19511</v>
      </c>
    </row>
    <row r="777" spans="1:16">
      <c r="A777" s="2">
        <v>2849</v>
      </c>
      <c r="B777" s="2" t="str">
        <f>VLOOKUP(A777,'[1]2013-2014_selected_columns'!A:B,2,FALSE)</f>
        <v>SUNY College at Plattsburgh</v>
      </c>
      <c r="C777" s="2">
        <v>0.45639999999999997</v>
      </c>
      <c r="D777" s="2">
        <v>1026</v>
      </c>
      <c r="E777" s="2">
        <v>0.55559999999999998</v>
      </c>
      <c r="F777" s="2">
        <v>0.83760000000000001</v>
      </c>
      <c r="G777" s="2">
        <v>21967</v>
      </c>
      <c r="H777" s="2">
        <v>21.441992883000001</v>
      </c>
      <c r="I777" s="2">
        <v>68345.102134999994</v>
      </c>
      <c r="J777" s="2">
        <v>32600</v>
      </c>
      <c r="K777" s="2">
        <v>39300</v>
      </c>
      <c r="L777" s="2">
        <v>44000</v>
      </c>
      <c r="M777" s="2">
        <f t="shared" si="36"/>
        <v>10.691944912900398</v>
      </c>
      <c r="N777" s="2">
        <f t="shared" si="37"/>
        <v>49571.528219758373</v>
      </c>
      <c r="O777" s="2">
        <f t="shared" si="38"/>
        <v>31041926.703563903</v>
      </c>
      <c r="P777" s="2">
        <v>20371</v>
      </c>
    </row>
    <row r="778" spans="1:16">
      <c r="A778" s="2">
        <v>3854</v>
      </c>
      <c r="B778" s="2" t="str">
        <f>VLOOKUP(A778,'[1]2013-2014_selected_columns'!A:B,2,FALSE)</f>
        <v>Lakeland University</v>
      </c>
      <c r="C778" s="2">
        <v>0.66210000000000002</v>
      </c>
      <c r="D778" s="2">
        <v>1007</v>
      </c>
      <c r="E778" s="2">
        <v>0.17899999999999999</v>
      </c>
      <c r="F778" s="2">
        <v>0.69540000000000002</v>
      </c>
      <c r="G778" s="2">
        <v>25689</v>
      </c>
      <c r="H778" s="2">
        <v>27.953112368999999</v>
      </c>
      <c r="I778" s="2">
        <v>50275.698464000001</v>
      </c>
      <c r="J778" s="2">
        <v>36600</v>
      </c>
      <c r="K778" s="2">
        <v>40000</v>
      </c>
      <c r="L778" s="2">
        <v>44000</v>
      </c>
      <c r="M778" s="2">
        <f t="shared" si="36"/>
        <v>10.691944912900398</v>
      </c>
      <c r="N778" s="2">
        <f t="shared" si="37"/>
        <v>45813.169063418958</v>
      </c>
      <c r="O778" s="2">
        <f t="shared" si="38"/>
        <v>3287582.0525395819</v>
      </c>
      <c r="P778" s="2">
        <v>32706</v>
      </c>
    </row>
    <row r="779" spans="1:16">
      <c r="A779" s="2">
        <v>25762</v>
      </c>
      <c r="B779" s="2" t="str">
        <f>VLOOKUP(A779,'[1]2013-2014_selected_columns'!A:B,2,FALSE)</f>
        <v>Mid-Continent University</v>
      </c>
      <c r="C779" s="2">
        <v>0.70309999999999995</v>
      </c>
      <c r="D779" s="2">
        <v>923</v>
      </c>
      <c r="E779" s="2">
        <v>0.20680000000000001</v>
      </c>
      <c r="F779" s="2">
        <v>0.62139999999999995</v>
      </c>
      <c r="G779" s="2">
        <v>13325</v>
      </c>
      <c r="H779" s="2">
        <v>33.065318818000001</v>
      </c>
      <c r="I779" s="2">
        <v>29630.169517999999</v>
      </c>
      <c r="J779" s="2">
        <v>39300</v>
      </c>
      <c r="K779" s="2">
        <v>44100</v>
      </c>
      <c r="L779" s="2">
        <v>44000</v>
      </c>
      <c r="M779" s="2">
        <f t="shared" si="36"/>
        <v>10.691944912900398</v>
      </c>
      <c r="N779" s="2">
        <f t="shared" si="37"/>
        <v>43200.080012909682</v>
      </c>
      <c r="O779" s="2">
        <f t="shared" si="38"/>
        <v>639871.98574657389</v>
      </c>
      <c r="P779" s="2">
        <v>29971</v>
      </c>
    </row>
    <row r="780" spans="1:16">
      <c r="A780" s="2">
        <v>1082</v>
      </c>
      <c r="B780" s="2" t="str">
        <f>VLOOKUP(A780,'[1]2013-2014_selected_columns'!A:B,2,FALSE)</f>
        <v>Northern Arizona University</v>
      </c>
      <c r="C780" s="2">
        <v>0.91369999999999996</v>
      </c>
      <c r="D780" s="2">
        <v>1050</v>
      </c>
      <c r="E780" s="2">
        <v>0.61719999999999997</v>
      </c>
      <c r="F780" s="2">
        <v>0.71779999999999999</v>
      </c>
      <c r="G780" s="2">
        <v>20500</v>
      </c>
      <c r="H780" s="2">
        <v>23.998068099000001</v>
      </c>
      <c r="I780" s="2">
        <v>58568.930209999999</v>
      </c>
      <c r="J780" s="2">
        <v>35600</v>
      </c>
      <c r="K780" s="2">
        <v>38700</v>
      </c>
      <c r="L780" s="2">
        <v>43900</v>
      </c>
      <c r="M780" s="2">
        <f t="shared" si="36"/>
        <v>10.689669599063263</v>
      </c>
      <c r="N780" s="2">
        <f t="shared" si="37"/>
        <v>45324.105202007922</v>
      </c>
      <c r="O780" s="2">
        <f t="shared" si="38"/>
        <v>2028075.6263860252</v>
      </c>
      <c r="P780" s="2">
        <v>22771</v>
      </c>
    </row>
    <row r="781" spans="1:16">
      <c r="A781" s="2">
        <v>1088</v>
      </c>
      <c r="B781" s="2" t="str">
        <f>VLOOKUP(A781,'[1]2013-2014_selected_columns'!A:B,2,FALSE)</f>
        <v>Lyon College</v>
      </c>
      <c r="C781" s="2">
        <v>0.58979999999999999</v>
      </c>
      <c r="D781" s="2">
        <v>1142</v>
      </c>
      <c r="E781" s="2">
        <v>0.70689999999999997</v>
      </c>
      <c r="F781" s="2">
        <v>0.69810000000000005</v>
      </c>
      <c r="G781" s="2">
        <v>24250</v>
      </c>
      <c r="H781" s="2">
        <v>20.630813953000001</v>
      </c>
      <c r="I781" s="2">
        <v>57943.194767000001</v>
      </c>
      <c r="J781" s="2">
        <v>33600</v>
      </c>
      <c r="K781" s="2">
        <v>34900</v>
      </c>
      <c r="L781" s="2">
        <v>43900</v>
      </c>
      <c r="M781" s="2">
        <f t="shared" si="36"/>
        <v>10.689669599063263</v>
      </c>
      <c r="N781" s="2">
        <f t="shared" si="37"/>
        <v>46518.517386782813</v>
      </c>
      <c r="O781" s="2">
        <f t="shared" si="38"/>
        <v>6856633.3048838899</v>
      </c>
      <c r="P781" s="2">
        <v>33355</v>
      </c>
    </row>
    <row r="782" spans="1:16">
      <c r="A782" s="2">
        <v>1867</v>
      </c>
      <c r="B782" s="2" t="str">
        <f>VLOOKUP(A782,'[1]2013-2014_selected_columns'!A:B,2,FALSE)</f>
        <v>Grand View University</v>
      </c>
      <c r="C782" s="2">
        <v>0.95420000000000005</v>
      </c>
      <c r="D782" s="2">
        <v>979</v>
      </c>
      <c r="E782" s="2">
        <v>0.40949999999999998</v>
      </c>
      <c r="F782" s="2">
        <v>0.68730000000000002</v>
      </c>
      <c r="G782" s="2">
        <v>24362</v>
      </c>
      <c r="H782" s="2">
        <v>24.071748879000001</v>
      </c>
      <c r="I782" s="2">
        <v>62625.035874000001</v>
      </c>
      <c r="J782" s="2">
        <v>37300</v>
      </c>
      <c r="K782" s="2">
        <v>38700</v>
      </c>
      <c r="L782" s="2">
        <v>43900</v>
      </c>
      <c r="M782" s="2">
        <f t="shared" si="36"/>
        <v>10.689669599063263</v>
      </c>
      <c r="N782" s="2">
        <f t="shared" si="37"/>
        <v>42809.677087908771</v>
      </c>
      <c r="O782" s="2">
        <f t="shared" si="38"/>
        <v>1188804.0526310983</v>
      </c>
      <c r="P782" s="2">
        <v>31761</v>
      </c>
    </row>
    <row r="783" spans="1:16">
      <c r="A783" s="2">
        <v>2923</v>
      </c>
      <c r="B783" s="2" t="str">
        <f>VLOOKUP(A783,'[1]2013-2014_selected_columns'!A:B,2,FALSE)</f>
        <v>East Carolina University</v>
      </c>
      <c r="C783" s="2">
        <v>0.62170000000000003</v>
      </c>
      <c r="D783" s="2">
        <v>1050</v>
      </c>
      <c r="E783" s="2">
        <v>0.84279999999999999</v>
      </c>
      <c r="F783" s="2">
        <v>0.80879999999999996</v>
      </c>
      <c r="G783" s="2">
        <v>22500</v>
      </c>
      <c r="H783" s="2">
        <v>21.767855242</v>
      </c>
      <c r="I783" s="2">
        <v>66449.203724999999</v>
      </c>
      <c r="J783" s="2">
        <v>35600</v>
      </c>
      <c r="K783" s="2">
        <v>39700</v>
      </c>
      <c r="L783" s="2">
        <v>43900</v>
      </c>
      <c r="M783" s="2">
        <f t="shared" si="36"/>
        <v>10.689669599063263</v>
      </c>
      <c r="N783" s="2">
        <f t="shared" si="37"/>
        <v>47717.630890711924</v>
      </c>
      <c r="O783" s="2">
        <f t="shared" si="38"/>
        <v>14574305.617717916</v>
      </c>
      <c r="P783" s="2">
        <v>19851</v>
      </c>
    </row>
    <row r="784" spans="1:16">
      <c r="A784" s="2">
        <v>3086</v>
      </c>
      <c r="B784" s="2" t="str">
        <f>VLOOKUP(A784,'[1]2013-2014_selected_columns'!A:B,2,FALSE)</f>
        <v>Oberlin College</v>
      </c>
      <c r="C784" s="2">
        <v>0.30409999999999998</v>
      </c>
      <c r="D784" s="2">
        <v>1354</v>
      </c>
      <c r="E784" s="2">
        <v>0.8982</v>
      </c>
      <c r="F784" s="2">
        <v>0.93410000000000004</v>
      </c>
      <c r="G784" s="2">
        <v>25000</v>
      </c>
      <c r="H784" s="2">
        <v>19.370597242999999</v>
      </c>
      <c r="I784" s="2">
        <v>119898.21286</v>
      </c>
      <c r="J784" s="2">
        <v>29000</v>
      </c>
      <c r="K784" s="2">
        <v>37700</v>
      </c>
      <c r="L784" s="2">
        <v>43900</v>
      </c>
      <c r="M784" s="2">
        <f t="shared" si="36"/>
        <v>10.689669599063263</v>
      </c>
      <c r="N784" s="2">
        <f t="shared" si="37"/>
        <v>73363.566036113334</v>
      </c>
      <c r="O784" s="2">
        <f t="shared" si="38"/>
        <v>868101723.56441116</v>
      </c>
      <c r="P784" s="2">
        <v>59683</v>
      </c>
    </row>
    <row r="785" spans="1:16">
      <c r="A785" s="2">
        <v>3708</v>
      </c>
      <c r="B785" s="2" t="str">
        <f>VLOOKUP(A785,'[1]2013-2014_selected_columns'!A:B,2,FALSE)</f>
        <v>Eastern Mennonite University</v>
      </c>
      <c r="C785" s="2">
        <v>0.65049999999999997</v>
      </c>
      <c r="D785" s="2">
        <v>999</v>
      </c>
      <c r="E785" s="2">
        <v>1</v>
      </c>
      <c r="F785" s="2">
        <v>0.7742</v>
      </c>
      <c r="G785" s="2">
        <v>19450</v>
      </c>
      <c r="H785" s="2">
        <v>24.315541601</v>
      </c>
      <c r="I785" s="2">
        <v>69225.604395999995</v>
      </c>
      <c r="J785" s="2">
        <v>36700</v>
      </c>
      <c r="K785" s="2">
        <v>40000</v>
      </c>
      <c r="L785" s="2">
        <v>43900</v>
      </c>
      <c r="M785" s="2">
        <f t="shared" si="36"/>
        <v>10.689669599063263</v>
      </c>
      <c r="N785" s="2">
        <f t="shared" si="37"/>
        <v>46897.209732905831</v>
      </c>
      <c r="O785" s="2">
        <f t="shared" si="38"/>
        <v>8983266.1830254402</v>
      </c>
      <c r="P785" s="2">
        <v>38009</v>
      </c>
    </row>
    <row r="786" spans="1:16">
      <c r="A786" s="2">
        <v>1804</v>
      </c>
      <c r="B786" s="2" t="str">
        <f>VLOOKUP(A786,'[1]2013-2014_selected_columns'!A:B,2,FALSE)</f>
        <v>University of Indianapolis</v>
      </c>
      <c r="C786" s="2">
        <v>0.84430000000000005</v>
      </c>
      <c r="D786" s="2">
        <v>1018</v>
      </c>
      <c r="E786" s="2">
        <v>0.98850000000000005</v>
      </c>
      <c r="F786" s="2">
        <v>0.73680000000000001</v>
      </c>
      <c r="G786" s="2">
        <v>27000</v>
      </c>
      <c r="H786" s="2">
        <v>23.878082192000001</v>
      </c>
      <c r="I786" s="2">
        <v>60573.215067999998</v>
      </c>
      <c r="J786" s="2">
        <v>36600</v>
      </c>
      <c r="K786" s="2">
        <v>41000</v>
      </c>
      <c r="L786" s="2">
        <v>43800</v>
      </c>
      <c r="M786" s="2">
        <f t="shared" si="36"/>
        <v>10.687389096364537</v>
      </c>
      <c r="N786" s="2">
        <f t="shared" si="37"/>
        <v>43023.506307551172</v>
      </c>
      <c r="O786" s="2">
        <f t="shared" si="38"/>
        <v>602942.45441281563</v>
      </c>
      <c r="P786" s="2">
        <v>36158</v>
      </c>
    </row>
    <row r="787" spans="1:16">
      <c r="A787" s="2">
        <v>1950</v>
      </c>
      <c r="B787" s="2" t="str">
        <f>VLOOKUP(A787,'[1]2013-2014_selected_columns'!A:B,2,FALSE)</f>
        <v>Wichita State University</v>
      </c>
      <c r="C787" s="2">
        <v>0.95760000000000001</v>
      </c>
      <c r="D787" s="2">
        <v>1089</v>
      </c>
      <c r="E787" s="2">
        <v>0.92230000000000001</v>
      </c>
      <c r="F787" s="2">
        <v>0.74490000000000001</v>
      </c>
      <c r="G787" s="2">
        <v>19500</v>
      </c>
      <c r="H787" s="2">
        <v>24.211907347</v>
      </c>
      <c r="I787" s="2">
        <v>50646.132645999998</v>
      </c>
      <c r="J787" s="2">
        <v>38000</v>
      </c>
      <c r="K787" s="2">
        <v>40000</v>
      </c>
      <c r="L787" s="2">
        <v>43800</v>
      </c>
      <c r="M787" s="2">
        <f t="shared" si="36"/>
        <v>10.687389096364537</v>
      </c>
      <c r="N787" s="2">
        <f t="shared" si="37"/>
        <v>45227.927708933421</v>
      </c>
      <c r="O787" s="2">
        <f t="shared" si="38"/>
        <v>2038977.5419398486</v>
      </c>
      <c r="P787" s="2">
        <v>14764</v>
      </c>
    </row>
    <row r="788" spans="1:16">
      <c r="A788" s="2">
        <v>7263</v>
      </c>
      <c r="B788" s="2" t="str">
        <f>VLOOKUP(A788,'[1]2013-2014_selected_columns'!A:B,2,FALSE)</f>
        <v>Holy Cross College</v>
      </c>
      <c r="C788" s="2">
        <v>0.72309999999999997</v>
      </c>
      <c r="D788" s="2">
        <v>1014</v>
      </c>
      <c r="E788" s="2">
        <v>0.4667</v>
      </c>
      <c r="F788" s="2">
        <v>0.64659999999999995</v>
      </c>
      <c r="G788" s="2">
        <v>24625</v>
      </c>
      <c r="H788" s="2">
        <v>20.390977444000001</v>
      </c>
      <c r="I788" s="2">
        <v>74892.375939999998</v>
      </c>
      <c r="J788" s="2">
        <v>31700</v>
      </c>
      <c r="K788" s="2">
        <v>39100</v>
      </c>
      <c r="L788" s="2">
        <v>43800</v>
      </c>
      <c r="M788" s="2">
        <f t="shared" si="36"/>
        <v>10.687389096364537</v>
      </c>
      <c r="N788" s="2">
        <f t="shared" si="37"/>
        <v>43630.717447296476</v>
      </c>
      <c r="O788" s="2">
        <f t="shared" si="38"/>
        <v>28656.582649821325</v>
      </c>
      <c r="P788" s="2">
        <v>33660</v>
      </c>
    </row>
    <row r="789" spans="1:16">
      <c r="A789" s="2">
        <v>2238</v>
      </c>
      <c r="B789" s="2" t="str">
        <f>VLOOKUP(A789,'[1]2013-2014_selected_columns'!A:B,2,FALSE)</f>
        <v>Andrews University</v>
      </c>
      <c r="C789" s="2">
        <v>0.37509999999999999</v>
      </c>
      <c r="D789" s="2">
        <v>1070</v>
      </c>
      <c r="E789" s="2">
        <v>1</v>
      </c>
      <c r="F789" s="2">
        <v>0.78590000000000004</v>
      </c>
      <c r="G789" s="2">
        <v>27865</v>
      </c>
      <c r="H789" s="2">
        <v>21.705128205000001</v>
      </c>
      <c r="I789" s="2">
        <v>64722.303419000003</v>
      </c>
      <c r="J789" s="2">
        <v>35200</v>
      </c>
      <c r="K789" s="2">
        <v>38100</v>
      </c>
      <c r="L789" s="2">
        <v>43700</v>
      </c>
      <c r="M789" s="2">
        <f t="shared" si="36"/>
        <v>10.685103381083682</v>
      </c>
      <c r="N789" s="2">
        <f t="shared" si="37"/>
        <v>47183.008433315059</v>
      </c>
      <c r="O789" s="2">
        <f t="shared" si="38"/>
        <v>12131347.746543821</v>
      </c>
      <c r="P789" s="2">
        <v>33653</v>
      </c>
    </row>
    <row r="790" spans="1:16">
      <c r="A790" s="2">
        <v>3041</v>
      </c>
      <c r="B790" s="2" t="str">
        <f>VLOOKUP(A790,'[1]2013-2014_selected_columns'!A:B,2,FALSE)</f>
        <v>Defiance College</v>
      </c>
      <c r="C790" s="2">
        <v>0.71599999999999997</v>
      </c>
      <c r="D790" s="2">
        <v>964</v>
      </c>
      <c r="E790" s="2">
        <v>0.3226</v>
      </c>
      <c r="F790" s="2">
        <v>0.57630000000000003</v>
      </c>
      <c r="G790" s="2">
        <v>27000</v>
      </c>
      <c r="H790" s="2">
        <v>21.524734981999998</v>
      </c>
      <c r="I790" s="2">
        <v>59646.547702999997</v>
      </c>
      <c r="J790" s="2">
        <v>31200</v>
      </c>
      <c r="K790" s="2">
        <v>37300</v>
      </c>
      <c r="L790" s="2">
        <v>43700</v>
      </c>
      <c r="M790" s="2">
        <f t="shared" si="36"/>
        <v>10.685103381083682</v>
      </c>
      <c r="N790" s="2">
        <f t="shared" si="37"/>
        <v>39331.376257185118</v>
      </c>
      <c r="O790" s="2">
        <f t="shared" si="38"/>
        <v>19084873.406285904</v>
      </c>
      <c r="P790" s="2">
        <v>38824</v>
      </c>
    </row>
    <row r="791" spans="1:16">
      <c r="A791" s="2">
        <v>3297</v>
      </c>
      <c r="B791" s="2" t="str">
        <f>VLOOKUP(A791,'[1]2013-2014_selected_columns'!A:B,2,FALSE)</f>
        <v>Mercyhurst University</v>
      </c>
      <c r="C791" s="2">
        <v>0.75360000000000005</v>
      </c>
      <c r="D791" s="2">
        <v>1064</v>
      </c>
      <c r="E791" s="2">
        <v>0.62929999999999997</v>
      </c>
      <c r="F791" s="2">
        <v>0.80030000000000001</v>
      </c>
      <c r="G791" s="2">
        <v>24500</v>
      </c>
      <c r="H791" s="2">
        <v>22.244215938</v>
      </c>
      <c r="I791" s="2">
        <v>62505.800771000002</v>
      </c>
      <c r="J791" s="2">
        <v>33800</v>
      </c>
      <c r="K791" s="2">
        <v>37800</v>
      </c>
      <c r="L791" s="2">
        <v>43700</v>
      </c>
      <c r="M791" s="2">
        <f t="shared" si="36"/>
        <v>10.685103381083682</v>
      </c>
      <c r="N791" s="2">
        <f t="shared" si="37"/>
        <v>47322.177263750535</v>
      </c>
      <c r="O791" s="2">
        <f t="shared" si="38"/>
        <v>13120168.13003131</v>
      </c>
      <c r="P791" s="2">
        <v>42367</v>
      </c>
    </row>
    <row r="792" spans="1:16">
      <c r="A792" s="2">
        <v>3591</v>
      </c>
      <c r="B792" s="2" t="str">
        <f>VLOOKUP(A792,'[1]2013-2014_selected_columns'!A:B,2,FALSE)</f>
        <v>McMurry University</v>
      </c>
      <c r="C792" s="2">
        <v>0.59240000000000004</v>
      </c>
      <c r="D792" s="2">
        <v>982</v>
      </c>
      <c r="E792" s="2">
        <v>0.97650000000000003</v>
      </c>
      <c r="F792" s="2">
        <v>0.59079999999999999</v>
      </c>
      <c r="G792" s="2">
        <v>27000</v>
      </c>
      <c r="H792" s="2">
        <v>22.261044176999999</v>
      </c>
      <c r="I792" s="2">
        <v>52341.582328999997</v>
      </c>
      <c r="J792" s="2">
        <v>34900</v>
      </c>
      <c r="K792" s="2">
        <v>40400</v>
      </c>
      <c r="L792" s="2">
        <v>43700</v>
      </c>
      <c r="M792" s="2">
        <f t="shared" si="36"/>
        <v>10.685103381083682</v>
      </c>
      <c r="N792" s="2">
        <f t="shared" si="37"/>
        <v>38315.546670932257</v>
      </c>
      <c r="O792" s="2">
        <f t="shared" si="38"/>
        <v>28992337.652908698</v>
      </c>
      <c r="P792" s="2">
        <v>34650</v>
      </c>
    </row>
    <row r="793" spans="1:16">
      <c r="A793" s="2">
        <v>3709</v>
      </c>
      <c r="B793" s="2" t="str">
        <f>VLOOKUP(A793,'[1]2013-2014_selected_columns'!A:B,2,FALSE)</f>
        <v>Emory &amp; Henry College</v>
      </c>
      <c r="C793" s="2">
        <v>0.65720000000000001</v>
      </c>
      <c r="D793" s="2">
        <v>1004</v>
      </c>
      <c r="E793" s="2">
        <v>1</v>
      </c>
      <c r="F793" s="2">
        <v>0.72540000000000004</v>
      </c>
      <c r="G793" s="2">
        <v>27000</v>
      </c>
      <c r="H793" s="2">
        <v>19.870103093000001</v>
      </c>
      <c r="I793" s="2">
        <v>66173.507215999998</v>
      </c>
      <c r="J793" s="2">
        <v>29100</v>
      </c>
      <c r="K793" s="2">
        <v>37200</v>
      </c>
      <c r="L793" s="2">
        <v>43700</v>
      </c>
      <c r="M793" s="2">
        <f t="shared" si="36"/>
        <v>10.685103381083682</v>
      </c>
      <c r="N793" s="2">
        <f t="shared" si="37"/>
        <v>41977.66610970701</v>
      </c>
      <c r="O793" s="2">
        <f t="shared" si="38"/>
        <v>2966434.0296517853</v>
      </c>
      <c r="P793" s="2">
        <v>40866</v>
      </c>
    </row>
    <row r="794" spans="1:16">
      <c r="A794" s="2">
        <v>8848</v>
      </c>
      <c r="B794" s="2" t="str">
        <f>VLOOKUP(A794,'[1]2013-2014_selected_columns'!A:B,2,FALSE)</f>
        <v>Warner University</v>
      </c>
      <c r="C794" s="2">
        <v>0.33779999999999999</v>
      </c>
      <c r="D794" s="2">
        <v>908</v>
      </c>
      <c r="E794" s="2">
        <v>0.3448</v>
      </c>
      <c r="F794" s="2">
        <v>0.49230000000000002</v>
      </c>
      <c r="G794" s="2">
        <v>22625</v>
      </c>
      <c r="H794" s="2">
        <v>26.844110855</v>
      </c>
      <c r="I794" s="2">
        <v>36894.460739000002</v>
      </c>
      <c r="J794" s="2">
        <v>33500</v>
      </c>
      <c r="K794" s="2">
        <v>40000</v>
      </c>
      <c r="L794" s="2">
        <v>43700</v>
      </c>
      <c r="M794" s="2">
        <f t="shared" si="36"/>
        <v>10.685103381083682</v>
      </c>
      <c r="N794" s="2">
        <f t="shared" si="37"/>
        <v>37846.127764630844</v>
      </c>
      <c r="O794" s="2">
        <f t="shared" si="38"/>
        <v>34267820.14802587</v>
      </c>
      <c r="P794" s="2">
        <v>28555</v>
      </c>
    </row>
    <row r="795" spans="1:16">
      <c r="A795" s="2">
        <v>1253</v>
      </c>
      <c r="B795" s="2" t="str">
        <f>VLOOKUP(A795,'[1]2013-2014_selected_columns'!A:B,2,FALSE)</f>
        <v>Fresno Pacific University</v>
      </c>
      <c r="C795" s="2">
        <v>0.78439999999999999</v>
      </c>
      <c r="D795" s="2">
        <v>979</v>
      </c>
      <c r="E795" s="2">
        <v>0.84030000000000005</v>
      </c>
      <c r="F795" s="2">
        <v>0.82630000000000003</v>
      </c>
      <c r="G795" s="2">
        <v>18617</v>
      </c>
      <c r="H795" s="2">
        <v>28.015698586999999</v>
      </c>
      <c r="I795" s="2">
        <v>44024.758764999999</v>
      </c>
      <c r="J795" s="2">
        <v>35000</v>
      </c>
      <c r="K795" s="2">
        <v>38800</v>
      </c>
      <c r="L795" s="2">
        <v>43600</v>
      </c>
      <c r="M795" s="2">
        <f t="shared" si="36"/>
        <v>10.682812429337126</v>
      </c>
      <c r="N795" s="2">
        <f t="shared" si="37"/>
        <v>45809.873111725457</v>
      </c>
      <c r="O795" s="2">
        <f t="shared" si="38"/>
        <v>4883539.1699271556</v>
      </c>
      <c r="P795" s="2">
        <v>33973</v>
      </c>
    </row>
    <row r="796" spans="1:16">
      <c r="A796" s="2">
        <v>1480</v>
      </c>
      <c r="B796" s="2" t="str">
        <f>VLOOKUP(A796,'[1]2013-2014_selected_columns'!A:B,2,FALSE)</f>
        <v>Florida Agricultural and Mechanical University</v>
      </c>
      <c r="C796" s="2">
        <v>0.45</v>
      </c>
      <c r="D796" s="2">
        <v>947</v>
      </c>
      <c r="E796" s="2">
        <v>0.99719999999999998</v>
      </c>
      <c r="F796" s="2">
        <v>0.81520000000000004</v>
      </c>
      <c r="G796" s="2">
        <v>26000</v>
      </c>
      <c r="H796" s="2">
        <v>20.961343641999999</v>
      </c>
      <c r="I796" s="2">
        <v>37562.053318999999</v>
      </c>
      <c r="J796" s="2">
        <v>31600</v>
      </c>
      <c r="K796" s="2">
        <v>38700</v>
      </c>
      <c r="L796" s="2">
        <v>43600</v>
      </c>
      <c r="M796" s="2">
        <f t="shared" si="36"/>
        <v>10.682812429337126</v>
      </c>
      <c r="N796" s="2">
        <f t="shared" si="37"/>
        <v>40121.969169341544</v>
      </c>
      <c r="O796" s="2">
        <f t="shared" si="38"/>
        <v>12096698.459010746</v>
      </c>
      <c r="P796" s="2">
        <v>19191</v>
      </c>
    </row>
    <row r="797" spans="1:16">
      <c r="A797" s="2">
        <v>1556</v>
      </c>
      <c r="B797" s="2" t="str">
        <f>VLOOKUP(A797,'[1]2013-2014_selected_columns'!A:B,2,FALSE)</f>
        <v>Brenau University</v>
      </c>
      <c r="C797" s="2">
        <v>0.78290000000000004</v>
      </c>
      <c r="D797" s="2">
        <v>957</v>
      </c>
      <c r="E797" s="2">
        <v>0.46010000000000001</v>
      </c>
      <c r="F797" s="2">
        <v>0.66859999999999997</v>
      </c>
      <c r="G797" s="2">
        <v>27000</v>
      </c>
      <c r="H797" s="2">
        <v>29.028641571000001</v>
      </c>
      <c r="I797" s="2">
        <v>41642.950082000003</v>
      </c>
      <c r="J797" s="2">
        <v>36900</v>
      </c>
      <c r="K797" s="2">
        <v>41100</v>
      </c>
      <c r="L797" s="2">
        <v>43600</v>
      </c>
      <c r="M797" s="2">
        <f t="shared" si="36"/>
        <v>10.682812429337126</v>
      </c>
      <c r="N797" s="2">
        <f t="shared" si="37"/>
        <v>41486.575756912673</v>
      </c>
      <c r="O797" s="2">
        <f t="shared" si="38"/>
        <v>4466562.0312692421</v>
      </c>
      <c r="P797" s="2">
        <v>34107</v>
      </c>
    </row>
    <row r="798" spans="1:16">
      <c r="A798" s="2">
        <v>1926</v>
      </c>
      <c r="B798" s="2" t="str">
        <f>VLOOKUP(A798,'[1]2013-2014_selected_columns'!A:B,2,FALSE)</f>
        <v>Pittsburg State University</v>
      </c>
      <c r="C798" s="2">
        <v>0.78979999999999995</v>
      </c>
      <c r="D798" s="2">
        <v>1010</v>
      </c>
      <c r="E798" s="2">
        <v>0.76270000000000004</v>
      </c>
      <c r="F798" s="2">
        <v>0.7429</v>
      </c>
      <c r="G798" s="2">
        <v>18769.5</v>
      </c>
      <c r="H798" s="2">
        <v>22.144352791999999</v>
      </c>
      <c r="I798" s="2">
        <v>57066.607234000003</v>
      </c>
      <c r="J798" s="2">
        <v>36300</v>
      </c>
      <c r="K798" s="2">
        <v>40000</v>
      </c>
      <c r="L798" s="2">
        <v>43600</v>
      </c>
      <c r="M798" s="2">
        <f t="shared" si="36"/>
        <v>10.682812429337126</v>
      </c>
      <c r="N798" s="2">
        <f t="shared" si="37"/>
        <v>43957.1877877593</v>
      </c>
      <c r="O798" s="2">
        <f t="shared" si="38"/>
        <v>127583.11572438251</v>
      </c>
      <c r="P798" s="2">
        <v>15211</v>
      </c>
    </row>
    <row r="799" spans="1:16">
      <c r="A799" s="2">
        <v>3018</v>
      </c>
      <c r="B799" s="2" t="str">
        <f>VLOOKUP(A799,'[1]2013-2014_selected_columns'!A:B,2,FALSE)</f>
        <v>Bowling Green State University-Firelands</v>
      </c>
      <c r="C799" s="2">
        <v>0.72471158136272995</v>
      </c>
      <c r="D799" s="2">
        <v>1009</v>
      </c>
      <c r="E799" s="2">
        <v>0.74770000000000003</v>
      </c>
      <c r="F799" s="2">
        <v>0.70120000000000005</v>
      </c>
      <c r="G799" s="2">
        <v>25000</v>
      </c>
      <c r="H799" s="2">
        <v>21.190240367000001</v>
      </c>
      <c r="I799" s="2">
        <v>65503.904698999999</v>
      </c>
      <c r="J799" s="2">
        <v>32600</v>
      </c>
      <c r="K799" s="2">
        <v>37400</v>
      </c>
      <c r="L799" s="2">
        <v>43600</v>
      </c>
      <c r="M799" s="2">
        <f t="shared" si="36"/>
        <v>10.682812429337126</v>
      </c>
      <c r="N799" s="2">
        <f t="shared" si="37"/>
        <v>42915.310505834364</v>
      </c>
      <c r="O799" s="2">
        <f t="shared" si="38"/>
        <v>468799.70342079387</v>
      </c>
      <c r="P799" s="2">
        <v>22416</v>
      </c>
    </row>
    <row r="800" spans="1:16">
      <c r="A800" s="2">
        <v>3267</v>
      </c>
      <c r="B800" s="2" t="str">
        <f>VLOOKUP(A800,'[1]2013-2014_selected_columns'!A:B,2,FALSE)</f>
        <v>Geneva College</v>
      </c>
      <c r="C800" s="2">
        <v>0.68020000000000003</v>
      </c>
      <c r="D800" s="2">
        <v>1070</v>
      </c>
      <c r="E800" s="2">
        <v>1</v>
      </c>
      <c r="F800" s="2">
        <v>0.76990000000000003</v>
      </c>
      <c r="G800" s="2">
        <v>25647</v>
      </c>
      <c r="H800" s="2">
        <v>24.274033149000001</v>
      </c>
      <c r="I800" s="2">
        <v>67098.636463999996</v>
      </c>
      <c r="J800" s="2">
        <v>33900</v>
      </c>
      <c r="K800" s="2">
        <v>38800</v>
      </c>
      <c r="L800" s="2">
        <v>43600</v>
      </c>
      <c r="M800" s="2">
        <f t="shared" si="36"/>
        <v>10.682812429337126</v>
      </c>
      <c r="N800" s="2">
        <f t="shared" si="37"/>
        <v>47470.00317460185</v>
      </c>
      <c r="O800" s="2">
        <f t="shared" si="38"/>
        <v>14976924.5714284</v>
      </c>
      <c r="P800" s="2">
        <v>34818</v>
      </c>
    </row>
    <row r="801" spans="1:16">
      <c r="A801" s="2">
        <v>3541</v>
      </c>
      <c r="B801" s="2" t="str">
        <f>VLOOKUP(A801,'[1]2013-2014_selected_columns'!A:B,2,FALSE)</f>
        <v>Angelo State University</v>
      </c>
      <c r="C801" s="2">
        <v>0.80489999999999995</v>
      </c>
      <c r="D801" s="2">
        <v>965</v>
      </c>
      <c r="E801" s="2">
        <v>0.78510000000000002</v>
      </c>
      <c r="F801" s="2">
        <v>0.54569999999999996</v>
      </c>
      <c r="G801" s="2">
        <v>20379.5</v>
      </c>
      <c r="H801" s="2">
        <v>21.527064539000001</v>
      </c>
      <c r="I801" s="2">
        <v>52117.306037000002</v>
      </c>
      <c r="J801" s="2">
        <v>34600</v>
      </c>
      <c r="K801" s="2">
        <v>40900</v>
      </c>
      <c r="L801" s="2">
        <v>43600</v>
      </c>
      <c r="M801" s="2">
        <f t="shared" si="36"/>
        <v>10.682812429337126</v>
      </c>
      <c r="N801" s="2">
        <f t="shared" si="37"/>
        <v>37369.480655868305</v>
      </c>
      <c r="O801" s="2">
        <f t="shared" si="38"/>
        <v>38819371.297599249</v>
      </c>
      <c r="P801" s="2">
        <v>19511</v>
      </c>
    </row>
    <row r="802" spans="1:16">
      <c r="A802" s="2">
        <v>1674</v>
      </c>
      <c r="B802" s="2" t="str">
        <f>VLOOKUP(A802,'[1]2013-2014_selected_columns'!A:B,2,FALSE)</f>
        <v>Eastern Illinois University</v>
      </c>
      <c r="C802" s="2">
        <v>0.61909999999999998</v>
      </c>
      <c r="D802" s="2">
        <v>1010</v>
      </c>
      <c r="E802" s="2">
        <v>0.81699999999999995</v>
      </c>
      <c r="F802" s="2">
        <v>0.77070000000000005</v>
      </c>
      <c r="G802" s="2">
        <v>22755.5</v>
      </c>
      <c r="H802" s="2">
        <v>21.928518057000002</v>
      </c>
      <c r="I802" s="2">
        <v>61641.440348999997</v>
      </c>
      <c r="J802" s="2">
        <v>34300</v>
      </c>
      <c r="K802" s="2">
        <v>39200</v>
      </c>
      <c r="L802" s="2">
        <v>43500</v>
      </c>
      <c r="M802" s="2">
        <f t="shared" si="36"/>
        <v>10.680516217076775</v>
      </c>
      <c r="N802" s="2">
        <f t="shared" si="37"/>
        <v>44981.390371750575</v>
      </c>
      <c r="O802" s="2">
        <f t="shared" si="38"/>
        <v>2194517.4335153056</v>
      </c>
      <c r="P802" s="2">
        <v>23346</v>
      </c>
    </row>
    <row r="803" spans="1:16">
      <c r="A803" s="2">
        <v>2122</v>
      </c>
      <c r="B803" s="2" t="str">
        <f>VLOOKUP(A803,'[1]2013-2014_selected_columns'!A:B,2,FALSE)</f>
        <v>Bay Path University</v>
      </c>
      <c r="C803" s="2">
        <v>0.57599999999999996</v>
      </c>
      <c r="D803" s="2">
        <v>964</v>
      </c>
      <c r="E803" s="2">
        <v>0.21820000000000001</v>
      </c>
      <c r="F803" s="2">
        <v>0.72260000000000002</v>
      </c>
      <c r="G803" s="2">
        <v>17836</v>
      </c>
      <c r="H803" s="2">
        <v>28.972702457</v>
      </c>
      <c r="I803" s="2">
        <v>51201.999089999998</v>
      </c>
      <c r="J803" s="2">
        <v>36400</v>
      </c>
      <c r="K803" s="2">
        <v>38700</v>
      </c>
      <c r="L803" s="2">
        <v>43500</v>
      </c>
      <c r="M803" s="2">
        <f t="shared" si="36"/>
        <v>10.680516217076775</v>
      </c>
      <c r="N803" s="2">
        <f t="shared" si="37"/>
        <v>47476.592057949456</v>
      </c>
      <c r="O803" s="2">
        <f t="shared" si="38"/>
        <v>15813284.395346688</v>
      </c>
      <c r="P803" s="2">
        <v>40447</v>
      </c>
    </row>
    <row r="804" spans="1:16">
      <c r="A804" s="2">
        <v>3861</v>
      </c>
      <c r="B804" s="2" t="str">
        <f>VLOOKUP(A804,'[1]2013-2014_selected_columns'!A:B,2,FALSE)</f>
        <v>Marian University</v>
      </c>
      <c r="C804" s="2">
        <v>0.75609999999999999</v>
      </c>
      <c r="D804" s="2">
        <v>950</v>
      </c>
      <c r="E804" s="2">
        <v>0.36159999999999998</v>
      </c>
      <c r="F804" s="2">
        <v>0.68200000000000005</v>
      </c>
      <c r="G804" s="2">
        <v>27000</v>
      </c>
      <c r="H804" s="2">
        <v>23.237819026</v>
      </c>
      <c r="I804" s="2">
        <v>60370.379350000003</v>
      </c>
      <c r="J804" s="2">
        <v>40300</v>
      </c>
      <c r="K804" s="2">
        <v>41200</v>
      </c>
      <c r="L804" s="2">
        <v>43500</v>
      </c>
      <c r="M804" s="2">
        <f t="shared" si="36"/>
        <v>10.680516217076775</v>
      </c>
      <c r="N804" s="2">
        <f t="shared" si="37"/>
        <v>41686.773885901275</v>
      </c>
      <c r="O804" s="2">
        <f t="shared" si="38"/>
        <v>3287788.9408495617</v>
      </c>
      <c r="P804" s="2">
        <v>33656</v>
      </c>
    </row>
    <row r="805" spans="1:16">
      <c r="A805" s="2">
        <v>1102</v>
      </c>
      <c r="B805" s="2" t="str">
        <f>VLOOKUP(A805,'[1]2013-2014_selected_columns'!A:B,2,FALSE)</f>
        <v>Ouachita Baptist University</v>
      </c>
      <c r="C805" s="2">
        <v>0.70109999999999995</v>
      </c>
      <c r="D805" s="2">
        <v>1090</v>
      </c>
      <c r="E805" s="2">
        <v>1</v>
      </c>
      <c r="F805" s="2">
        <v>0.7631</v>
      </c>
      <c r="G805" s="2">
        <v>23250</v>
      </c>
      <c r="H805" s="2">
        <v>19.698175788</v>
      </c>
      <c r="I805" s="2">
        <v>73695.328357999999</v>
      </c>
      <c r="J805" s="2">
        <v>31100</v>
      </c>
      <c r="K805" s="2">
        <v>38900</v>
      </c>
      <c r="L805" s="2">
        <v>43400</v>
      </c>
      <c r="M805" s="2">
        <f t="shared" si="36"/>
        <v>10.678214720088496</v>
      </c>
      <c r="N805" s="2">
        <f t="shared" si="37"/>
        <v>46892.926880590661</v>
      </c>
      <c r="O805" s="2">
        <f t="shared" si="38"/>
        <v>12200538.193152808</v>
      </c>
      <c r="P805" s="2">
        <v>31473</v>
      </c>
    </row>
    <row r="806" spans="1:16">
      <c r="A806" s="2">
        <v>1904</v>
      </c>
      <c r="B806" s="2" t="str">
        <f>VLOOKUP(A806,'[1]2013-2014_selected_columns'!A:B,2,FALSE)</f>
        <v>Bethany College</v>
      </c>
      <c r="C806" s="2">
        <v>0.58819999999999995</v>
      </c>
      <c r="D806" s="2">
        <v>956</v>
      </c>
      <c r="E806" s="2">
        <v>0.95120000000000005</v>
      </c>
      <c r="F806" s="2">
        <v>0.64119999999999999</v>
      </c>
      <c r="G806" s="2">
        <v>27000</v>
      </c>
      <c r="H806" s="2">
        <v>20.546728972</v>
      </c>
      <c r="I806" s="2">
        <v>60359.441589000002</v>
      </c>
      <c r="J806" s="2">
        <v>29000</v>
      </c>
      <c r="K806" s="2">
        <v>38500</v>
      </c>
      <c r="L806" s="2">
        <v>43400</v>
      </c>
      <c r="M806" s="2">
        <f t="shared" si="36"/>
        <v>10.678214720088496</v>
      </c>
      <c r="N806" s="2">
        <f t="shared" si="37"/>
        <v>38903.391867368147</v>
      </c>
      <c r="O806" s="2">
        <f t="shared" si="38"/>
        <v>20219484.698450916</v>
      </c>
      <c r="P806" s="2">
        <v>34042</v>
      </c>
    </row>
    <row r="807" spans="1:16">
      <c r="A807" s="2">
        <v>2551</v>
      </c>
      <c r="B807" s="2" t="str">
        <f>VLOOKUP(A807,'[1]2013-2014_selected_columns'!A:B,2,FALSE)</f>
        <v>University of Nebraska at Kearney</v>
      </c>
      <c r="C807" s="2">
        <v>0.84860000000000002</v>
      </c>
      <c r="D807" s="2">
        <v>1049</v>
      </c>
      <c r="E807" s="2">
        <v>0.72650000000000003</v>
      </c>
      <c r="F807" s="2">
        <v>0.75509999999999999</v>
      </c>
      <c r="G807" s="2">
        <v>19557</v>
      </c>
      <c r="H807" s="2">
        <v>21.913744458</v>
      </c>
      <c r="I807" s="2">
        <v>59014.991939</v>
      </c>
      <c r="J807" s="2">
        <v>34000</v>
      </c>
      <c r="K807" s="2">
        <v>39300</v>
      </c>
      <c r="L807" s="2">
        <v>43400</v>
      </c>
      <c r="M807" s="2">
        <f t="shared" si="36"/>
        <v>10.678214720088496</v>
      </c>
      <c r="N807" s="2">
        <f t="shared" si="37"/>
        <v>45298.644167423183</v>
      </c>
      <c r="O807" s="2">
        <f t="shared" si="38"/>
        <v>3604849.6744900709</v>
      </c>
      <c r="P807" s="2">
        <v>19212</v>
      </c>
    </row>
    <row r="808" spans="1:16">
      <c r="A808" s="2">
        <v>3469</v>
      </c>
      <c r="B808" s="2" t="str">
        <f>VLOOKUP(A808,'[1]2013-2014_selected_columns'!A:B,2,FALSE)</f>
        <v>University of Sioux Falls</v>
      </c>
      <c r="C808" s="2">
        <v>0.96899999999999997</v>
      </c>
      <c r="D808" s="2">
        <v>1064</v>
      </c>
      <c r="E808" s="2">
        <v>1</v>
      </c>
      <c r="F808" s="2">
        <v>0.65790000000000004</v>
      </c>
      <c r="G808" s="2">
        <v>22750</v>
      </c>
      <c r="H808" s="2">
        <v>22.674025973999999</v>
      </c>
      <c r="I808" s="2">
        <v>72265.216883000001</v>
      </c>
      <c r="J808" s="2">
        <v>35000</v>
      </c>
      <c r="K808" s="2">
        <v>39300</v>
      </c>
      <c r="L808" s="2">
        <v>43400</v>
      </c>
      <c r="M808" s="2">
        <f t="shared" si="36"/>
        <v>10.678214720088496</v>
      </c>
      <c r="N808" s="2">
        <f t="shared" si="37"/>
        <v>43834.381174989081</v>
      </c>
      <c r="O808" s="2">
        <f t="shared" si="38"/>
        <v>188687.00518489466</v>
      </c>
      <c r="P808" s="2">
        <v>33909</v>
      </c>
    </row>
    <row r="809" spans="1:16">
      <c r="A809" s="2">
        <v>3523</v>
      </c>
      <c r="B809" s="2" t="str">
        <f>VLOOKUP(A809,'[1]2013-2014_selected_columns'!A:B,2,FALSE)</f>
        <v>Tennessee Technological University</v>
      </c>
      <c r="C809" s="2">
        <v>0.93159999999999998</v>
      </c>
      <c r="D809" s="2">
        <v>1071</v>
      </c>
      <c r="E809" s="2">
        <v>1</v>
      </c>
      <c r="F809" s="2">
        <v>0.74580000000000002</v>
      </c>
      <c r="G809" s="2">
        <v>14500</v>
      </c>
      <c r="H809" s="2">
        <v>21.557278971999999</v>
      </c>
      <c r="I809" s="2">
        <v>52401.741413999996</v>
      </c>
      <c r="J809" s="2">
        <v>34300</v>
      </c>
      <c r="K809" s="2">
        <v>39800</v>
      </c>
      <c r="L809" s="2">
        <v>43400</v>
      </c>
      <c r="M809" s="2">
        <f t="shared" si="36"/>
        <v>10.678214720088496</v>
      </c>
      <c r="N809" s="2">
        <f t="shared" si="37"/>
        <v>44402.513595181561</v>
      </c>
      <c r="O809" s="2">
        <f t="shared" si="38"/>
        <v>1005033.5085238587</v>
      </c>
      <c r="P809" s="2">
        <v>19900</v>
      </c>
    </row>
    <row r="810" spans="1:16">
      <c r="A810" s="2">
        <v>1602</v>
      </c>
      <c r="B810" s="2" t="str">
        <f>VLOOKUP(A810,'[1]2013-2014_selected_columns'!A:B,2,FALSE)</f>
        <v>Georgia College &amp; State University</v>
      </c>
      <c r="C810" s="2">
        <v>0.67979999999999996</v>
      </c>
      <c r="D810" s="2">
        <v>1126</v>
      </c>
      <c r="E810" s="2">
        <v>0.77500000000000002</v>
      </c>
      <c r="F810" s="2">
        <v>0.84589999999999999</v>
      </c>
      <c r="G810" s="2">
        <v>20500</v>
      </c>
      <c r="H810" s="2">
        <v>20.557562077</v>
      </c>
      <c r="I810" s="2">
        <v>83151.973815000005</v>
      </c>
      <c r="J810" s="2">
        <v>34400</v>
      </c>
      <c r="K810" s="2">
        <v>38600</v>
      </c>
      <c r="L810" s="2">
        <v>43300</v>
      </c>
      <c r="M810" s="2">
        <f t="shared" si="36"/>
        <v>10.675907913990581</v>
      </c>
      <c r="N810" s="2">
        <f t="shared" si="37"/>
        <v>53603.655865373206</v>
      </c>
      <c r="O810" s="2">
        <f t="shared" si="38"/>
        <v>106165324.19203968</v>
      </c>
      <c r="P810" s="2">
        <v>23052</v>
      </c>
    </row>
    <row r="811" spans="1:16">
      <c r="A811" s="2">
        <v>1859</v>
      </c>
      <c r="B811" s="2" t="str">
        <f>VLOOKUP(A811,'[1]2013-2014_selected_columns'!A:B,2,FALSE)</f>
        <v>Dordt College</v>
      </c>
      <c r="C811" s="2">
        <v>0.75419999999999998</v>
      </c>
      <c r="D811" s="2">
        <v>1119</v>
      </c>
      <c r="E811" s="2">
        <v>1</v>
      </c>
      <c r="F811" s="2">
        <v>0.80410000000000004</v>
      </c>
      <c r="G811" s="2">
        <v>25000</v>
      </c>
      <c r="H811" s="2">
        <v>19.675757575999999</v>
      </c>
      <c r="I811" s="2">
        <v>86915.034847999996</v>
      </c>
      <c r="J811" s="2">
        <v>35500</v>
      </c>
      <c r="K811" s="2">
        <v>41400</v>
      </c>
      <c r="L811" s="2">
        <v>43300</v>
      </c>
      <c r="M811" s="2">
        <f t="shared" si="36"/>
        <v>10.675907913990581</v>
      </c>
      <c r="N811" s="2">
        <f t="shared" si="37"/>
        <v>50235.712924453779</v>
      </c>
      <c r="O811" s="2">
        <f t="shared" si="38"/>
        <v>48104113.770435192</v>
      </c>
      <c r="P811" s="2">
        <v>37083</v>
      </c>
    </row>
    <row r="812" spans="1:16">
      <c r="A812" s="2">
        <v>2051</v>
      </c>
      <c r="B812" s="2" t="str">
        <f>VLOOKUP(A812,'[1]2013-2014_selected_columns'!A:B,2,FALSE)</f>
        <v>Saint Joseph's College of Maine</v>
      </c>
      <c r="C812" s="2">
        <v>0.77780000000000005</v>
      </c>
      <c r="D812" s="2">
        <v>960</v>
      </c>
      <c r="E812" s="2">
        <v>1</v>
      </c>
      <c r="F812" s="2">
        <v>0.75970000000000004</v>
      </c>
      <c r="G812" s="2">
        <v>27000</v>
      </c>
      <c r="H812" s="2">
        <v>25.628190899</v>
      </c>
      <c r="I812" s="2">
        <v>69124.685905000006</v>
      </c>
      <c r="J812" s="2">
        <v>38800</v>
      </c>
      <c r="K812" s="2">
        <v>44200</v>
      </c>
      <c r="L812" s="2">
        <v>43300</v>
      </c>
      <c r="M812" s="2">
        <f t="shared" si="36"/>
        <v>10.675907913990581</v>
      </c>
      <c r="N812" s="2">
        <f t="shared" si="37"/>
        <v>44015.317758913508</v>
      </c>
      <c r="O812" s="2">
        <f t="shared" si="38"/>
        <v>511679.49621704419</v>
      </c>
      <c r="P812" s="2">
        <v>43119</v>
      </c>
    </row>
    <row r="813" spans="1:16">
      <c r="A813" s="2">
        <v>3678</v>
      </c>
      <c r="B813" s="2" t="str">
        <f>VLOOKUP(A813,'[1]2013-2014_selected_columns'!A:B,2,FALSE)</f>
        <v>Southern Utah University</v>
      </c>
      <c r="C813" s="2">
        <v>0.57089999999999996</v>
      </c>
      <c r="D813" s="2">
        <v>1066</v>
      </c>
      <c r="E813" s="2">
        <v>0.74850000000000005</v>
      </c>
      <c r="F813" s="2">
        <v>0.64729999999999999</v>
      </c>
      <c r="G813" s="2">
        <v>11500</v>
      </c>
      <c r="H813" s="2">
        <v>22.395061728000002</v>
      </c>
      <c r="I813" s="2">
        <v>45297.912913</v>
      </c>
      <c r="J813" s="2">
        <v>32100</v>
      </c>
      <c r="K813" s="2">
        <v>38100</v>
      </c>
      <c r="L813" s="2">
        <v>43300</v>
      </c>
      <c r="M813" s="2">
        <f t="shared" si="36"/>
        <v>10.675907913990581</v>
      </c>
      <c r="N813" s="2">
        <f t="shared" si="37"/>
        <v>44372.271864790819</v>
      </c>
      <c r="O813" s="2">
        <f t="shared" si="38"/>
        <v>1149766.9520219797</v>
      </c>
      <c r="P813" s="2">
        <v>18042</v>
      </c>
    </row>
    <row r="814" spans="1:16">
      <c r="A814" s="2">
        <v>1293</v>
      </c>
      <c r="B814" s="2" t="str">
        <f>VLOOKUP(A814,'[1]2013-2014_selected_columns'!A:B,2,FALSE)</f>
        <v>Vanguard University of Southern California</v>
      </c>
      <c r="C814" s="2">
        <v>0.69769999999999999</v>
      </c>
      <c r="D814" s="2">
        <v>980</v>
      </c>
      <c r="E814" s="2">
        <v>1</v>
      </c>
      <c r="F814" s="2">
        <v>0.76090000000000002</v>
      </c>
      <c r="G814" s="2">
        <v>25000</v>
      </c>
      <c r="H814" s="2">
        <v>23.292090838</v>
      </c>
      <c r="I814" s="2">
        <v>64365.568520000001</v>
      </c>
      <c r="J814" s="2">
        <v>38600</v>
      </c>
      <c r="K814" s="2">
        <v>41500</v>
      </c>
      <c r="L814" s="2">
        <v>43200</v>
      </c>
      <c r="M814" s="2">
        <f t="shared" si="36"/>
        <v>10.673595774232203</v>
      </c>
      <c r="N814" s="2">
        <f t="shared" si="37"/>
        <v>43583.186872601844</v>
      </c>
      <c r="O814" s="2">
        <f t="shared" si="38"/>
        <v>146832.17933438165</v>
      </c>
      <c r="P814" s="2">
        <v>41952</v>
      </c>
    </row>
    <row r="815" spans="1:16">
      <c r="A815" s="2">
        <v>2951</v>
      </c>
      <c r="B815" s="2" t="str">
        <f>VLOOKUP(A815,'[1]2013-2014_selected_columns'!A:B,2,FALSE)</f>
        <v>North Carolina Wesleyan College</v>
      </c>
      <c r="C815" s="2">
        <v>0.46760000000000002</v>
      </c>
      <c r="D815" s="2">
        <v>863</v>
      </c>
      <c r="E815" s="2">
        <v>0.21299999999999999</v>
      </c>
      <c r="F815" s="2">
        <v>0.48870000000000002</v>
      </c>
      <c r="G815" s="2">
        <v>21976</v>
      </c>
      <c r="H815" s="2">
        <v>30.027407406999998</v>
      </c>
      <c r="I815" s="2">
        <v>34369.382962999996</v>
      </c>
      <c r="J815" s="2">
        <v>33700</v>
      </c>
      <c r="K815" s="2">
        <v>36200</v>
      </c>
      <c r="L815" s="2">
        <v>43200</v>
      </c>
      <c r="M815" s="2">
        <f t="shared" si="36"/>
        <v>10.673595774232203</v>
      </c>
      <c r="N815" s="2">
        <f t="shared" si="37"/>
        <v>37576.830643313122</v>
      </c>
      <c r="O815" s="2">
        <f t="shared" si="38"/>
        <v>31620033.613982316</v>
      </c>
      <c r="P815" s="2">
        <v>36686</v>
      </c>
    </row>
    <row r="816" spans="1:16">
      <c r="A816" s="2">
        <v>3719</v>
      </c>
      <c r="B816" s="2" t="str">
        <f>VLOOKUP(A816,'[1]2013-2014_selected_columns'!A:B,2,FALSE)</f>
        <v>Longwood University</v>
      </c>
      <c r="C816" s="2">
        <v>0.81359999999999999</v>
      </c>
      <c r="D816" s="2">
        <v>1002</v>
      </c>
      <c r="E816" s="2">
        <v>1</v>
      </c>
      <c r="F816" s="2">
        <v>0.8155</v>
      </c>
      <c r="G816" s="2">
        <v>24500</v>
      </c>
      <c r="H816" s="2">
        <v>20.140740740999998</v>
      </c>
      <c r="I816" s="2">
        <v>81616.959787999993</v>
      </c>
      <c r="J816" s="2">
        <v>34100</v>
      </c>
      <c r="K816" s="2">
        <v>38100</v>
      </c>
      <c r="L816" s="2">
        <v>43200</v>
      </c>
      <c r="M816" s="2">
        <f t="shared" si="36"/>
        <v>10.673595774232203</v>
      </c>
      <c r="N816" s="2">
        <f t="shared" si="37"/>
        <v>45886.38157553917</v>
      </c>
      <c r="O816" s="2">
        <f t="shared" si="38"/>
        <v>7216645.9693963118</v>
      </c>
      <c r="P816" s="2">
        <v>23707</v>
      </c>
    </row>
    <row r="817" spans="1:16">
      <c r="A817" s="2">
        <v>3734</v>
      </c>
      <c r="B817" s="2" t="str">
        <f>VLOOKUP(A817,'[1]2013-2014_selected_columns'!A:B,2,FALSE)</f>
        <v>Randolph College</v>
      </c>
      <c r="C817" s="2">
        <v>0.83430000000000004</v>
      </c>
      <c r="D817" s="2">
        <v>1094</v>
      </c>
      <c r="E817" s="2">
        <v>0.98629999999999995</v>
      </c>
      <c r="F817" s="2">
        <v>0.75</v>
      </c>
      <c r="G817" s="2">
        <v>27000</v>
      </c>
      <c r="H817" s="2">
        <v>19.806010928999999</v>
      </c>
      <c r="I817" s="2">
        <v>83744.114753999995</v>
      </c>
      <c r="J817" s="2">
        <v>29900</v>
      </c>
      <c r="K817" s="2">
        <v>33500</v>
      </c>
      <c r="L817" s="2">
        <v>43200</v>
      </c>
      <c r="M817" s="2">
        <f t="shared" si="36"/>
        <v>10.673595774232203</v>
      </c>
      <c r="N817" s="2">
        <f t="shared" si="37"/>
        <v>46926.475558264312</v>
      </c>
      <c r="O817" s="2">
        <f t="shared" si="38"/>
        <v>13886620.086341316</v>
      </c>
      <c r="P817" s="2">
        <v>44330</v>
      </c>
    </row>
    <row r="818" spans="1:16">
      <c r="A818" s="2">
        <v>4759</v>
      </c>
      <c r="B818" s="2" t="str">
        <f>VLOOKUP(A818,'[1]2013-2014_selected_columns'!A:B,2,FALSE)</f>
        <v>CUNY York College</v>
      </c>
      <c r="C818" s="2">
        <v>0.35099999999999998</v>
      </c>
      <c r="D818" s="2">
        <v>905</v>
      </c>
      <c r="E818" s="2">
        <v>0.36259999999999998</v>
      </c>
      <c r="F818" s="2">
        <v>0.74150000000000005</v>
      </c>
      <c r="G818" s="2">
        <v>8500</v>
      </c>
      <c r="H818" s="2">
        <v>23.597050303</v>
      </c>
      <c r="I818" s="2">
        <v>24888.520938000001</v>
      </c>
      <c r="J818" s="2">
        <v>33100</v>
      </c>
      <c r="K818" s="2">
        <v>37800</v>
      </c>
      <c r="L818" s="2">
        <v>43200</v>
      </c>
      <c r="M818" s="2">
        <f t="shared" si="36"/>
        <v>10.673595774232203</v>
      </c>
      <c r="N818" s="2">
        <f t="shared" si="37"/>
        <v>42055.24390547553</v>
      </c>
      <c r="O818" s="2">
        <f t="shared" si="38"/>
        <v>1310466.5159509161</v>
      </c>
      <c r="P818" s="2">
        <v>13967</v>
      </c>
    </row>
    <row r="819" spans="1:16">
      <c r="A819" s="2">
        <v>2158</v>
      </c>
      <c r="B819" s="2" t="str">
        <f>VLOOKUP(A819,'[1]2013-2014_selected_columns'!A:B,2,FALSE)</f>
        <v>Lasell College</v>
      </c>
      <c r="C819" s="2">
        <v>0.76139999999999997</v>
      </c>
      <c r="D819" s="2">
        <v>974</v>
      </c>
      <c r="E819" s="2">
        <v>0.32240000000000002</v>
      </c>
      <c r="F819" s="2">
        <v>0.74280000000000002</v>
      </c>
      <c r="G819" s="2">
        <v>26000</v>
      </c>
      <c r="H819" s="2">
        <v>19.82625118</v>
      </c>
      <c r="I819" s="2">
        <v>83517.220019</v>
      </c>
      <c r="J819" s="2">
        <v>34800</v>
      </c>
      <c r="K819" s="2">
        <v>39500</v>
      </c>
      <c r="L819" s="2">
        <v>43100</v>
      </c>
      <c r="M819" s="2">
        <f t="shared" si="36"/>
        <v>10.671278276091838</v>
      </c>
      <c r="N819" s="2">
        <f t="shared" si="37"/>
        <v>45475.154300644004</v>
      </c>
      <c r="O819" s="2">
        <f t="shared" si="38"/>
        <v>5641357.9518677089</v>
      </c>
      <c r="P819" s="2">
        <v>43854</v>
      </c>
    </row>
    <row r="820" spans="1:16">
      <c r="A820" s="2">
        <v>2788</v>
      </c>
      <c r="B820" s="2" t="str">
        <f>VLOOKUP(A820,'[1]2013-2014_selected_columns'!A:B,2,FALSE)</f>
        <v>Niagara University</v>
      </c>
      <c r="C820" s="2">
        <v>0.6633</v>
      </c>
      <c r="D820" s="2">
        <v>1038</v>
      </c>
      <c r="E820" s="2">
        <v>1</v>
      </c>
      <c r="F820" s="2">
        <v>0.80720000000000003</v>
      </c>
      <c r="G820" s="2">
        <v>25000</v>
      </c>
      <c r="H820" s="2">
        <v>20.471881060000001</v>
      </c>
      <c r="I820" s="2">
        <v>75210.88106</v>
      </c>
      <c r="J820" s="2">
        <v>35600</v>
      </c>
      <c r="K820" s="2">
        <v>39700</v>
      </c>
      <c r="L820" s="2">
        <v>43100</v>
      </c>
      <c r="M820" s="2">
        <f t="shared" si="36"/>
        <v>10.671278276091838</v>
      </c>
      <c r="N820" s="2">
        <f t="shared" si="37"/>
        <v>46709.39371133408</v>
      </c>
      <c r="O820" s="2">
        <f t="shared" si="38"/>
        <v>13027722.963418003</v>
      </c>
      <c r="P820" s="2">
        <v>38829</v>
      </c>
    </row>
    <row r="821" spans="1:16">
      <c r="A821" s="2">
        <v>3252</v>
      </c>
      <c r="B821" s="2" t="str">
        <f>VLOOKUP(A821,'[1]2013-2014_selected_columns'!A:B,2,FALSE)</f>
        <v>Delaware Valley University</v>
      </c>
      <c r="C821" s="2">
        <v>0.68340000000000001</v>
      </c>
      <c r="D821" s="2">
        <v>1005</v>
      </c>
      <c r="E821" s="2">
        <v>0.436</v>
      </c>
      <c r="F821" s="2">
        <v>0.6724</v>
      </c>
      <c r="G821" s="2">
        <v>26000</v>
      </c>
      <c r="H821" s="2">
        <v>20.437311936</v>
      </c>
      <c r="I821" s="2">
        <v>79259.069208000001</v>
      </c>
      <c r="J821" s="2">
        <v>34500</v>
      </c>
      <c r="K821" s="2">
        <v>38700</v>
      </c>
      <c r="L821" s="2">
        <v>43100</v>
      </c>
      <c r="M821" s="2">
        <f t="shared" si="36"/>
        <v>10.671278276091838</v>
      </c>
      <c r="N821" s="2">
        <f t="shared" si="37"/>
        <v>44565.466817496192</v>
      </c>
      <c r="O821" s="2">
        <f t="shared" si="38"/>
        <v>2147592.9931824161</v>
      </c>
      <c r="P821" s="2">
        <v>44778</v>
      </c>
    </row>
    <row r="822" spans="1:16">
      <c r="A822" s="2">
        <v>3704</v>
      </c>
      <c r="B822" s="2" t="str">
        <f>VLOOKUP(A822,'[1]2013-2014_selected_columns'!A:B,2,FALSE)</f>
        <v>Bridgewater College</v>
      </c>
      <c r="C822" s="2">
        <v>0.54930000000000001</v>
      </c>
      <c r="D822" s="2">
        <v>1033</v>
      </c>
      <c r="E822" s="2">
        <v>0.76219999999999999</v>
      </c>
      <c r="F822" s="2">
        <v>0.76270000000000004</v>
      </c>
      <c r="G822" s="2">
        <v>27000</v>
      </c>
      <c r="H822" s="2">
        <v>19.514342235000001</v>
      </c>
      <c r="I822" s="2">
        <v>83400.161227000004</v>
      </c>
      <c r="J822" s="2">
        <v>33600</v>
      </c>
      <c r="K822" s="2">
        <v>40300</v>
      </c>
      <c r="L822" s="2">
        <v>43100</v>
      </c>
      <c r="M822" s="2">
        <f t="shared" si="36"/>
        <v>10.671278276091838</v>
      </c>
      <c r="N822" s="2">
        <f t="shared" si="37"/>
        <v>47084.138465362412</v>
      </c>
      <c r="O822" s="2">
        <f t="shared" si="38"/>
        <v>15873359.311180353</v>
      </c>
      <c r="P822" s="2">
        <v>41180</v>
      </c>
    </row>
    <row r="823" spans="1:16">
      <c r="A823" s="2">
        <v>1624</v>
      </c>
      <c r="B823" s="2" t="str">
        <f>VLOOKUP(A823,'[1]2013-2014_selected_columns'!A:B,2,FALSE)</f>
        <v>Northwest Nazarene University</v>
      </c>
      <c r="C823" s="2">
        <v>0.61699999999999999</v>
      </c>
      <c r="D823" s="2">
        <v>1079</v>
      </c>
      <c r="E823" s="2">
        <v>0.97670000000000001</v>
      </c>
      <c r="F823" s="2">
        <v>0.76029999999999998</v>
      </c>
      <c r="G823" s="2">
        <v>23750</v>
      </c>
      <c r="H823" s="2">
        <v>23.93579235</v>
      </c>
      <c r="I823" s="2">
        <v>59354.769125999999</v>
      </c>
      <c r="J823" s="2">
        <v>34500</v>
      </c>
      <c r="K823" s="2">
        <v>41100</v>
      </c>
      <c r="L823" s="2">
        <v>43000</v>
      </c>
      <c r="M823" s="2">
        <f t="shared" si="36"/>
        <v>10.668955394675699</v>
      </c>
      <c r="N823" s="2">
        <f t="shared" si="37"/>
        <v>46969.604458828355</v>
      </c>
      <c r="O823" s="2">
        <f t="shared" si="38"/>
        <v>15757759.559549956</v>
      </c>
      <c r="P823" s="2">
        <v>34498</v>
      </c>
    </row>
    <row r="824" spans="1:16">
      <c r="A824" s="2">
        <v>2336</v>
      </c>
      <c r="B824" s="2" t="str">
        <f>VLOOKUP(A824,'[1]2013-2014_selected_columns'!A:B,2,FALSE)</f>
        <v>Bemidji State University</v>
      </c>
      <c r="C824" s="2">
        <v>0.66779999999999995</v>
      </c>
      <c r="D824" s="2">
        <v>990</v>
      </c>
      <c r="E824" s="2">
        <v>0.61009999999999998</v>
      </c>
      <c r="F824" s="2">
        <v>0.67200000000000004</v>
      </c>
      <c r="G824" s="2">
        <v>20334</v>
      </c>
      <c r="H824" s="2">
        <v>23.796754249999999</v>
      </c>
      <c r="I824" s="2">
        <v>62084.465996999999</v>
      </c>
      <c r="J824" s="2">
        <v>34500</v>
      </c>
      <c r="K824" s="2">
        <v>37100</v>
      </c>
      <c r="L824" s="2">
        <v>43000</v>
      </c>
      <c r="M824" s="2">
        <f t="shared" si="36"/>
        <v>10.668955394675699</v>
      </c>
      <c r="N824" s="2">
        <f t="shared" si="37"/>
        <v>43964.003538504527</v>
      </c>
      <c r="O824" s="2">
        <f t="shared" si="38"/>
        <v>929302.82224924839</v>
      </c>
      <c r="P824" s="2">
        <v>18166</v>
      </c>
    </row>
    <row r="825" spans="1:16">
      <c r="A825" s="2">
        <v>21366</v>
      </c>
      <c r="B825" s="2" t="str">
        <f>VLOOKUP(A825,'[1]2013-2014_selected_columns'!A:B,2,FALSE)</f>
        <v>Wisconsin Lutheran College</v>
      </c>
      <c r="C825" s="2">
        <v>0.63560000000000005</v>
      </c>
      <c r="D825" s="2">
        <v>1097</v>
      </c>
      <c r="E825" s="2">
        <v>0.96050000000000002</v>
      </c>
      <c r="F825" s="2">
        <v>0.81820000000000004</v>
      </c>
      <c r="G825" s="2">
        <v>23573.5</v>
      </c>
      <c r="H825" s="2">
        <v>22.324960753999999</v>
      </c>
      <c r="I825" s="2">
        <v>69454.395604000005</v>
      </c>
      <c r="J825" s="2">
        <v>36300</v>
      </c>
      <c r="K825" s="2">
        <v>35000</v>
      </c>
      <c r="L825" s="2">
        <v>43000</v>
      </c>
      <c r="M825" s="2">
        <f t="shared" si="36"/>
        <v>10.668955394675699</v>
      </c>
      <c r="N825" s="2">
        <f t="shared" si="37"/>
        <v>49621.777342945396</v>
      </c>
      <c r="O825" s="2">
        <f t="shared" si="38"/>
        <v>43847935.179544985</v>
      </c>
      <c r="P825" s="2">
        <v>34237</v>
      </c>
    </row>
    <row r="826" spans="1:16">
      <c r="A826" s="2">
        <v>1634</v>
      </c>
      <c r="B826" s="2" t="str">
        <f>VLOOKUP(A826,'[1]2013-2014_selected_columns'!A:B,2,FALSE)</f>
        <v>Aurora University</v>
      </c>
      <c r="C826" s="2">
        <v>0.75949999999999995</v>
      </c>
      <c r="D826" s="2">
        <v>1011</v>
      </c>
      <c r="E826" s="2">
        <v>0.23350000000000001</v>
      </c>
      <c r="F826" s="2">
        <v>0.73450000000000004</v>
      </c>
      <c r="G826" s="2">
        <v>21450</v>
      </c>
      <c r="H826" s="2">
        <v>23.447715290000001</v>
      </c>
      <c r="I826" s="2">
        <v>61254.577768000003</v>
      </c>
      <c r="J826" s="2">
        <v>36400</v>
      </c>
      <c r="K826" s="2">
        <v>43500</v>
      </c>
      <c r="L826" s="2">
        <v>42900</v>
      </c>
      <c r="M826" s="2">
        <f t="shared" si="36"/>
        <v>10.666627104916108</v>
      </c>
      <c r="N826" s="2">
        <f t="shared" si="37"/>
        <v>46283.080865890319</v>
      </c>
      <c r="O826" s="2">
        <f t="shared" si="38"/>
        <v>11445236.145153189</v>
      </c>
      <c r="P826" s="2">
        <v>31145</v>
      </c>
    </row>
    <row r="827" spans="1:16">
      <c r="A827" s="2">
        <v>2553</v>
      </c>
      <c r="B827" s="2" t="str">
        <f>VLOOKUP(A827,'[1]2013-2014_selected_columns'!A:B,2,FALSE)</f>
        <v>Midland University</v>
      </c>
      <c r="C827" s="2">
        <v>0.68320000000000003</v>
      </c>
      <c r="D827" s="2">
        <v>970</v>
      </c>
      <c r="E827" s="2">
        <v>1</v>
      </c>
      <c r="F827" s="2">
        <v>0.61709999999999998</v>
      </c>
      <c r="G827" s="2">
        <v>23750</v>
      </c>
      <c r="H827" s="2">
        <v>20.757608695999998</v>
      </c>
      <c r="I827" s="2">
        <v>65702.217390999998</v>
      </c>
      <c r="J827" s="2">
        <v>35700</v>
      </c>
      <c r="K827" s="2">
        <v>39200</v>
      </c>
      <c r="L827" s="2">
        <v>42900</v>
      </c>
      <c r="M827" s="2">
        <f t="shared" si="36"/>
        <v>10.666627104916108</v>
      </c>
      <c r="N827" s="2">
        <f t="shared" si="37"/>
        <v>39556.587255436745</v>
      </c>
      <c r="O827" s="2">
        <f t="shared" si="38"/>
        <v>11178408.780507997</v>
      </c>
      <c r="P827" s="2">
        <v>36214</v>
      </c>
    </row>
    <row r="828" spans="1:16">
      <c r="A828" s="2">
        <v>1852</v>
      </c>
      <c r="B828" s="2" t="str">
        <f>VLOOKUP(A828,'[1]2013-2014_selected_columns'!A:B,2,FALSE)</f>
        <v>Clarke University</v>
      </c>
      <c r="C828" s="2">
        <v>0.7752</v>
      </c>
      <c r="D828" s="2">
        <v>1048</v>
      </c>
      <c r="E828" s="2">
        <v>0.57430000000000003</v>
      </c>
      <c r="F828" s="2">
        <v>0.76129999999999998</v>
      </c>
      <c r="G828" s="2">
        <v>25000</v>
      </c>
      <c r="H828" s="2">
        <v>22.572183099</v>
      </c>
      <c r="I828" s="2">
        <v>69018.531690000003</v>
      </c>
      <c r="J828" s="2">
        <v>40700</v>
      </c>
      <c r="K828" s="2">
        <v>40200</v>
      </c>
      <c r="L828" s="2">
        <v>42800</v>
      </c>
      <c r="M828" s="2">
        <f t="shared" si="36"/>
        <v>10.664293381569887</v>
      </c>
      <c r="N828" s="2">
        <f t="shared" si="37"/>
        <v>46962.585043364437</v>
      </c>
      <c r="O828" s="2">
        <f t="shared" si="38"/>
        <v>17327114.243241314</v>
      </c>
      <c r="P828" s="2">
        <v>38062</v>
      </c>
    </row>
    <row r="829" spans="1:16">
      <c r="A829" s="2">
        <v>3610</v>
      </c>
      <c r="B829" s="2" t="str">
        <f>VLOOKUP(A829,'[1]2013-2014_selected_columns'!A:B,2,FALSE)</f>
        <v>Schreiner University</v>
      </c>
      <c r="C829" s="2">
        <v>0.92620000000000002</v>
      </c>
      <c r="D829" s="2">
        <v>995</v>
      </c>
      <c r="E829" s="2">
        <v>0.59499999999999997</v>
      </c>
      <c r="F829" s="2">
        <v>0.66539999999999999</v>
      </c>
      <c r="G829" s="2">
        <v>24875</v>
      </c>
      <c r="H829" s="2">
        <v>21.997293639999999</v>
      </c>
      <c r="I829" s="2">
        <v>64492.894452</v>
      </c>
      <c r="J829" s="2">
        <v>33000</v>
      </c>
      <c r="K829" s="2">
        <v>38200</v>
      </c>
      <c r="L829" s="2">
        <v>42800</v>
      </c>
      <c r="M829" s="2">
        <f t="shared" si="36"/>
        <v>10.664293381569887</v>
      </c>
      <c r="N829" s="2">
        <f t="shared" si="37"/>
        <v>41590.901903312682</v>
      </c>
      <c r="O829" s="2">
        <f t="shared" si="38"/>
        <v>1461918.2074128941</v>
      </c>
      <c r="P829" s="2">
        <v>33631</v>
      </c>
    </row>
    <row r="830" spans="1:16">
      <c r="A830" s="2">
        <v>1488</v>
      </c>
      <c r="B830" s="2" t="str">
        <f>VLOOKUP(A830,'[1]2013-2014_selected_columns'!A:B,2,FALSE)</f>
        <v>Florida Southern College</v>
      </c>
      <c r="C830" s="2">
        <v>0.49890000000000001</v>
      </c>
      <c r="D830" s="2">
        <v>1102</v>
      </c>
      <c r="E830" s="2">
        <v>1</v>
      </c>
      <c r="F830" s="2">
        <v>0.77800000000000002</v>
      </c>
      <c r="G830" s="2">
        <v>24500</v>
      </c>
      <c r="H830" s="2">
        <v>22.123745819</v>
      </c>
      <c r="I830" s="2">
        <v>70512.326923000001</v>
      </c>
      <c r="J830" s="2">
        <v>37000</v>
      </c>
      <c r="K830" s="2">
        <v>38200</v>
      </c>
      <c r="L830" s="2">
        <v>42700</v>
      </c>
      <c r="M830" s="2">
        <f t="shared" si="36"/>
        <v>10.661954199216716</v>
      </c>
      <c r="N830" s="2">
        <f t="shared" si="37"/>
        <v>49200.437123288611</v>
      </c>
      <c r="O830" s="2">
        <f t="shared" si="38"/>
        <v>42255682.793828718</v>
      </c>
      <c r="P830" s="2">
        <v>38413</v>
      </c>
    </row>
    <row r="831" spans="1:16">
      <c r="A831" s="2">
        <v>2015</v>
      </c>
      <c r="B831" s="2" t="str">
        <f>VLOOKUP(A831,'[1]2013-2014_selected_columns'!A:B,2,FALSE)</f>
        <v>University of New Orleans</v>
      </c>
      <c r="C831" s="2">
        <v>0.50360000000000005</v>
      </c>
      <c r="D831" s="2">
        <v>1072</v>
      </c>
      <c r="E831" s="2">
        <v>0.73029999999999995</v>
      </c>
      <c r="F831" s="2">
        <v>0.67479999999999996</v>
      </c>
      <c r="G831" s="2">
        <v>15660</v>
      </c>
      <c r="H831" s="2">
        <v>22.988143757</v>
      </c>
      <c r="I831" s="2">
        <v>41160.032233999998</v>
      </c>
      <c r="J831" s="2">
        <v>34600</v>
      </c>
      <c r="K831" s="2">
        <v>36900</v>
      </c>
      <c r="L831" s="2">
        <v>42700</v>
      </c>
      <c r="M831" s="2">
        <f t="shared" si="36"/>
        <v>10.661954199216716</v>
      </c>
      <c r="N831" s="2">
        <f t="shared" si="37"/>
        <v>44507.226740455815</v>
      </c>
      <c r="O831" s="2">
        <f t="shared" si="38"/>
        <v>3266068.4914185503</v>
      </c>
      <c r="P831" s="2">
        <v>16212</v>
      </c>
    </row>
    <row r="832" spans="1:16">
      <c r="A832" s="2">
        <v>2663</v>
      </c>
      <c r="B832" s="2" t="str">
        <f>VLOOKUP(A832,'[1]2013-2014_selected_columns'!A:B,2,FALSE)</f>
        <v>University of New Mexico-Gallup Campus</v>
      </c>
      <c r="C832" s="2">
        <v>0.64576611145023999</v>
      </c>
      <c r="D832" s="2">
        <v>1038</v>
      </c>
      <c r="E832" s="2">
        <v>0.69869999999999999</v>
      </c>
      <c r="F832" s="2">
        <v>0.77690000000000003</v>
      </c>
      <c r="G832" s="2">
        <v>17750</v>
      </c>
      <c r="H832" s="2">
        <v>24.404393104</v>
      </c>
      <c r="I832" s="2">
        <v>36381.76223</v>
      </c>
      <c r="J832" s="2">
        <v>31900</v>
      </c>
      <c r="K832" s="2">
        <v>37400</v>
      </c>
      <c r="L832" s="2">
        <v>42700</v>
      </c>
      <c r="M832" s="2">
        <f t="shared" si="36"/>
        <v>10.661954199216716</v>
      </c>
      <c r="N832" s="2">
        <f t="shared" si="37"/>
        <v>44881.283060019654</v>
      </c>
      <c r="O832" s="2">
        <f t="shared" si="38"/>
        <v>4757995.7879287051</v>
      </c>
      <c r="P832" s="2">
        <v>16822</v>
      </c>
    </row>
    <row r="833" spans="1:16">
      <c r="A833" s="2">
        <v>2777</v>
      </c>
      <c r="B833" s="2" t="str">
        <f>VLOOKUP(A833,'[1]2013-2014_selected_columns'!A:B,2,FALSE)</f>
        <v>Medaille College</v>
      </c>
      <c r="C833" s="2">
        <v>0.54290000000000005</v>
      </c>
      <c r="D833" s="2">
        <v>865</v>
      </c>
      <c r="E833" s="2">
        <v>0.42709999999999998</v>
      </c>
      <c r="F833" s="2">
        <v>0.58699999999999997</v>
      </c>
      <c r="G833" s="2">
        <v>25000</v>
      </c>
      <c r="H833" s="2">
        <v>23.451155854</v>
      </c>
      <c r="I833" s="2">
        <v>42891.919462999998</v>
      </c>
      <c r="J833" s="2">
        <v>34000</v>
      </c>
      <c r="K833" s="2">
        <v>39600</v>
      </c>
      <c r="L833" s="2">
        <v>42700</v>
      </c>
      <c r="M833" s="2">
        <f t="shared" si="36"/>
        <v>10.661954199216716</v>
      </c>
      <c r="N833" s="2">
        <f t="shared" si="37"/>
        <v>36481.267307361522</v>
      </c>
      <c r="O833" s="2">
        <f t="shared" si="38"/>
        <v>38672636.302490607</v>
      </c>
      <c r="P833" s="2">
        <v>30598</v>
      </c>
    </row>
    <row r="834" spans="1:16">
      <c r="A834" s="2">
        <v>3480</v>
      </c>
      <c r="B834" s="2" t="str">
        <f>VLOOKUP(A834,'[1]2013-2014_selected_columns'!A:B,2,FALSE)</f>
        <v>Bethel University</v>
      </c>
      <c r="C834" s="2">
        <v>0.51029999999999998</v>
      </c>
      <c r="D834" s="2">
        <v>930</v>
      </c>
      <c r="E834" s="2">
        <v>1</v>
      </c>
      <c r="F834" s="2">
        <v>0.55559999999999998</v>
      </c>
      <c r="G834" s="2">
        <v>23457</v>
      </c>
      <c r="H834" s="2">
        <v>30.893892216000001</v>
      </c>
      <c r="I834" s="2">
        <v>33157.607425000002</v>
      </c>
      <c r="J834" s="2">
        <v>36800</v>
      </c>
      <c r="K834" s="2">
        <v>37900</v>
      </c>
      <c r="L834" s="2">
        <v>42700</v>
      </c>
      <c r="M834" s="2">
        <f t="shared" ref="M834:M897" si="39">LN(L834)</f>
        <v>10.661954199216716</v>
      </c>
      <c r="N834" s="2">
        <f t="shared" ref="N834:N897" si="40">EXP(9.40056112121375+(-0.0999767606880919*C834)+(0.000694370459701164*D834)+(-0.0673166076869464*E834)+(0.504864964518593*F834)+(-4.03776182743901E-06*G834)+(0.011048605746393*H834)+(3.07462708295552E-06*I834))</f>
        <v>38447.994234909398</v>
      </c>
      <c r="O834" s="2">
        <f t="shared" ref="O834:O897" si="41">(L834-N834)^2</f>
        <v>18079553.026363716</v>
      </c>
      <c r="P834" s="2">
        <v>26864</v>
      </c>
    </row>
    <row r="835" spans="1:16">
      <c r="A835" s="2">
        <v>3525</v>
      </c>
      <c r="B835" s="2" t="str">
        <f>VLOOKUP(A835,'[1]2013-2014_selected_columns'!A:B,2,FALSE)</f>
        <v>Tennessee Wesleyan University</v>
      </c>
      <c r="C835" s="2">
        <v>0.71299999999999997</v>
      </c>
      <c r="D835" s="2">
        <v>1006</v>
      </c>
      <c r="E835" s="2">
        <v>0.84719999999999995</v>
      </c>
      <c r="F835" s="2">
        <v>0.60550000000000004</v>
      </c>
      <c r="G835" s="2">
        <v>20000</v>
      </c>
      <c r="H835" s="2">
        <v>24.56557377</v>
      </c>
      <c r="I835" s="2">
        <v>51806.968579</v>
      </c>
      <c r="J835" s="2">
        <v>33400</v>
      </c>
      <c r="K835" s="2">
        <v>36700</v>
      </c>
      <c r="L835" s="2">
        <v>42700</v>
      </c>
      <c r="M835" s="2">
        <f t="shared" si="39"/>
        <v>10.661954199216716</v>
      </c>
      <c r="N835" s="2">
        <f t="shared" si="40"/>
        <v>41209.607130540178</v>
      </c>
      <c r="O835" s="2">
        <f t="shared" si="41"/>
        <v>2221270.9053366808</v>
      </c>
      <c r="P835" s="2">
        <v>28119</v>
      </c>
    </row>
    <row r="836" spans="1:16">
      <c r="A836" s="2">
        <v>1360</v>
      </c>
      <c r="B836" s="2" t="str">
        <f>VLOOKUP(A836,'[1]2013-2014_selected_columns'!A:B,2,FALSE)</f>
        <v>Metropolitan State University of Denver</v>
      </c>
      <c r="C836" s="2">
        <v>0.71160000000000001</v>
      </c>
      <c r="D836" s="2">
        <v>973</v>
      </c>
      <c r="E836" s="2">
        <v>1</v>
      </c>
      <c r="F836" s="2">
        <v>0.65799999999999903</v>
      </c>
      <c r="G836" s="2">
        <v>23242.5</v>
      </c>
      <c r="H836" s="2">
        <v>25.893502140999999</v>
      </c>
      <c r="I836" s="2">
        <v>42670.013498</v>
      </c>
      <c r="J836" s="2">
        <v>34000</v>
      </c>
      <c r="K836" s="2">
        <v>37900</v>
      </c>
      <c r="L836" s="2">
        <v>42600</v>
      </c>
      <c r="M836" s="2">
        <f t="shared" si="39"/>
        <v>10.659609532257463</v>
      </c>
      <c r="N836" s="2">
        <f t="shared" si="40"/>
        <v>39869.163161176803</v>
      </c>
      <c r="O836" s="2">
        <f t="shared" si="41"/>
        <v>7457469.8402738739</v>
      </c>
      <c r="P836" s="2">
        <v>14034</v>
      </c>
    </row>
    <row r="837" spans="1:16">
      <c r="A837" s="2">
        <v>1741</v>
      </c>
      <c r="B837" s="2" t="str">
        <f>VLOOKUP(A837,'[1]2013-2014_selected_columns'!A:B,2,FALSE)</f>
        <v>Olivet Nazarene University</v>
      </c>
      <c r="C837" s="2">
        <v>0.8196</v>
      </c>
      <c r="D837" s="2">
        <v>1105</v>
      </c>
      <c r="E837" s="2">
        <v>0.35160000000000002</v>
      </c>
      <c r="F837" s="2">
        <v>0.75409999999999999</v>
      </c>
      <c r="G837" s="2">
        <v>25000</v>
      </c>
      <c r="H837" s="2">
        <v>23.193759436000001</v>
      </c>
      <c r="I837" s="2">
        <v>71825.032208999997</v>
      </c>
      <c r="J837" s="2">
        <v>37100</v>
      </c>
      <c r="K837" s="2">
        <v>39400</v>
      </c>
      <c r="L837" s="2">
        <v>42600</v>
      </c>
      <c r="M837" s="2">
        <f t="shared" si="39"/>
        <v>10.659609532257463</v>
      </c>
      <c r="N837" s="2">
        <f t="shared" si="40"/>
        <v>49966.073493140451</v>
      </c>
      <c r="O837" s="2">
        <f t="shared" si="41"/>
        <v>54259038.70634637</v>
      </c>
      <c r="P837" s="2">
        <v>39125</v>
      </c>
    </row>
    <row r="838" spans="1:16">
      <c r="A838" s="2">
        <v>2005</v>
      </c>
      <c r="B838" s="2" t="str">
        <f>VLOOKUP(A838,'[1]2013-2014_selected_columns'!A:B,2,FALSE)</f>
        <v>Nicholls State University</v>
      </c>
      <c r="C838" s="2">
        <v>0.86939999999999995</v>
      </c>
      <c r="D838" s="2">
        <v>1030</v>
      </c>
      <c r="E838" s="2">
        <v>1</v>
      </c>
      <c r="F838" s="2">
        <v>0.68120000000000003</v>
      </c>
      <c r="G838" s="2">
        <v>19500</v>
      </c>
      <c r="H838" s="2">
        <v>22.128879153</v>
      </c>
      <c r="I838" s="2">
        <v>49136.746622999999</v>
      </c>
      <c r="J838" s="2">
        <v>36700</v>
      </c>
      <c r="K838" s="2">
        <v>39100</v>
      </c>
      <c r="L838" s="2">
        <v>42600</v>
      </c>
      <c r="M838" s="2">
        <f t="shared" si="39"/>
        <v>10.659609532257463</v>
      </c>
      <c r="N838" s="2">
        <f t="shared" si="40"/>
        <v>41038.846912594192</v>
      </c>
      <c r="O838" s="2">
        <f t="shared" si="41"/>
        <v>2437198.9623166863</v>
      </c>
      <c r="P838" s="2">
        <v>16071</v>
      </c>
    </row>
    <row r="839" spans="1:16">
      <c r="A839" s="2">
        <v>2054</v>
      </c>
      <c r="B839" s="2" t="str">
        <f>VLOOKUP(A839,'[1]2013-2014_selected_columns'!A:B,2,FALSE)</f>
        <v>University of Southern Maine</v>
      </c>
      <c r="C839" s="2">
        <v>0.82799999999999996</v>
      </c>
      <c r="D839" s="2">
        <v>1003</v>
      </c>
      <c r="E839" s="2">
        <v>0.47249999999999998</v>
      </c>
      <c r="F839" s="2">
        <v>0.66949999999999998</v>
      </c>
      <c r="G839" s="2">
        <v>22375</v>
      </c>
      <c r="H839" s="2">
        <v>23.707761194</v>
      </c>
      <c r="I839" s="2">
        <v>52171.168657000002</v>
      </c>
      <c r="J839" s="2">
        <v>34400</v>
      </c>
      <c r="K839" s="2">
        <v>38100</v>
      </c>
      <c r="L839" s="2">
        <v>42600</v>
      </c>
      <c r="M839" s="2">
        <f t="shared" si="39"/>
        <v>10.659609532257463</v>
      </c>
      <c r="N839" s="2">
        <f t="shared" si="40"/>
        <v>42295.399693644969</v>
      </c>
      <c r="O839" s="2">
        <f t="shared" si="41"/>
        <v>92781.346631578504</v>
      </c>
      <c r="P839" s="2">
        <v>22290</v>
      </c>
    </row>
    <row r="840" spans="1:16">
      <c r="A840" s="2">
        <v>2318</v>
      </c>
      <c r="B840" s="2" t="str">
        <f>VLOOKUP(A840,'[1]2013-2014_selected_columns'!A:B,2,FALSE)</f>
        <v>Spring Arbor University</v>
      </c>
      <c r="C840" s="2">
        <v>0.65049999999999997</v>
      </c>
      <c r="D840" s="2">
        <v>1069</v>
      </c>
      <c r="E840" s="2">
        <v>0.2291</v>
      </c>
      <c r="F840" s="2">
        <v>0.75719999999999998</v>
      </c>
      <c r="G840" s="2">
        <v>23500</v>
      </c>
      <c r="H840" s="2">
        <v>30.033623188</v>
      </c>
      <c r="I840" s="2">
        <v>53191.469564999999</v>
      </c>
      <c r="J840" s="2">
        <v>37500</v>
      </c>
      <c r="K840" s="2">
        <v>38900</v>
      </c>
      <c r="L840" s="2">
        <v>42600</v>
      </c>
      <c r="M840" s="2">
        <f t="shared" si="39"/>
        <v>10.659609532257463</v>
      </c>
      <c r="N840" s="2">
        <f t="shared" si="40"/>
        <v>51285.121908664667</v>
      </c>
      <c r="O840" s="2">
        <f t="shared" si="41"/>
        <v>75431342.568366989</v>
      </c>
      <c r="P840" s="2">
        <v>32709</v>
      </c>
    </row>
    <row r="841" spans="1:16">
      <c r="A841" s="2">
        <v>3619</v>
      </c>
      <c r="B841" s="2" t="str">
        <f>VLOOKUP(A841,'[1]2013-2014_selected_columns'!A:B,2,FALSE)</f>
        <v>Southwestern Adventist University</v>
      </c>
      <c r="C841" s="2">
        <v>0.53920000000000001</v>
      </c>
      <c r="D841" s="2">
        <v>949</v>
      </c>
      <c r="E841" s="2">
        <v>0.53410000000000002</v>
      </c>
      <c r="F841" s="2">
        <v>0.71550000000000002</v>
      </c>
      <c r="G841" s="2">
        <v>25485.5</v>
      </c>
      <c r="H841" s="2">
        <v>24.266949152999999</v>
      </c>
      <c r="I841" s="2">
        <v>44009.692797000003</v>
      </c>
      <c r="J841" s="2">
        <v>38300</v>
      </c>
      <c r="K841" s="2">
        <v>40300</v>
      </c>
      <c r="L841" s="2">
        <v>42600</v>
      </c>
      <c r="M841" s="2">
        <f t="shared" si="39"/>
        <v>10.659609532257463</v>
      </c>
      <c r="N841" s="2">
        <f t="shared" si="40"/>
        <v>41415.615233278309</v>
      </c>
      <c r="O841" s="2">
        <f t="shared" si="41"/>
        <v>1402767.2756423934</v>
      </c>
      <c r="P841" s="2">
        <v>27907</v>
      </c>
    </row>
    <row r="842" spans="1:16">
      <c r="A842" s="2">
        <v>10256</v>
      </c>
      <c r="B842" s="2" t="str">
        <f>VLOOKUP(A842,'[1]2013-2014_selected_columns'!A:B,2,FALSE)</f>
        <v>Benedictine College</v>
      </c>
      <c r="C842" s="2">
        <v>0.60570000000000002</v>
      </c>
      <c r="D842" s="2">
        <v>1145</v>
      </c>
      <c r="E842" s="2">
        <v>0.63349999999999995</v>
      </c>
      <c r="F842" s="2">
        <v>0.76759999999999995</v>
      </c>
      <c r="G842" s="2">
        <v>26200</v>
      </c>
      <c r="H842" s="2">
        <v>19.936585365999999</v>
      </c>
      <c r="I842" s="2">
        <v>92757.07561</v>
      </c>
      <c r="J842" s="2">
        <v>33800</v>
      </c>
      <c r="K842" s="2">
        <v>38500</v>
      </c>
      <c r="L842" s="2">
        <v>42600</v>
      </c>
      <c r="M842" s="2">
        <f t="shared" si="39"/>
        <v>10.659609532257463</v>
      </c>
      <c r="N842" s="2">
        <f t="shared" si="40"/>
        <v>53083.646165852013</v>
      </c>
      <c r="O842" s="2">
        <f t="shared" si="41"/>
        <v>109906836.93078361</v>
      </c>
      <c r="P842" s="2">
        <v>36805</v>
      </c>
    </row>
    <row r="843" spans="1:16">
      <c r="A843" s="2">
        <v>1786</v>
      </c>
      <c r="B843" s="2" t="str">
        <f>VLOOKUP(A843,'[1]2013-2014_selected_columns'!A:B,2,FALSE)</f>
        <v>Ball State University</v>
      </c>
      <c r="C843" s="2">
        <v>0.60540000000000005</v>
      </c>
      <c r="D843" s="2">
        <v>1053</v>
      </c>
      <c r="E843" s="2">
        <v>0.82489999999999997</v>
      </c>
      <c r="F843" s="2">
        <v>0.78380000000000005</v>
      </c>
      <c r="G843" s="2">
        <v>24390</v>
      </c>
      <c r="H843" s="2">
        <v>20.733617474999999</v>
      </c>
      <c r="I843" s="2">
        <v>70224.951918000006</v>
      </c>
      <c r="J843" s="2">
        <v>33300</v>
      </c>
      <c r="K843" s="2">
        <v>37900</v>
      </c>
      <c r="L843" s="2">
        <v>42500</v>
      </c>
      <c r="M843" s="2">
        <f t="shared" si="39"/>
        <v>10.657259354912508</v>
      </c>
      <c r="N843" s="2">
        <f t="shared" si="40"/>
        <v>47000.008763052756</v>
      </c>
      <c r="O843" s="2">
        <f t="shared" si="41"/>
        <v>20250078.867551595</v>
      </c>
      <c r="P843" s="2">
        <v>21101</v>
      </c>
    </row>
    <row r="844" spans="1:16">
      <c r="A844" s="2">
        <v>1827</v>
      </c>
      <c r="B844" s="2" t="str">
        <f>VLOOKUP(A844,'[1]2013-2014_selected_columns'!A:B,2,FALSE)</f>
        <v>Purdue University-Calumet Campus</v>
      </c>
      <c r="C844" s="2">
        <v>0.60629999999999995</v>
      </c>
      <c r="D844" s="2">
        <v>975</v>
      </c>
      <c r="E844" s="2">
        <v>0.95279999999999998</v>
      </c>
      <c r="F844" s="2">
        <v>0.68759999999999999</v>
      </c>
      <c r="G844" s="2">
        <v>21350</v>
      </c>
      <c r="H844" s="2">
        <v>25.535573122999999</v>
      </c>
      <c r="I844" s="2">
        <v>51144.114294999999</v>
      </c>
      <c r="J844" s="2">
        <v>32400</v>
      </c>
      <c r="K844" s="2">
        <v>37100</v>
      </c>
      <c r="L844" s="2">
        <v>42500</v>
      </c>
      <c r="M844" s="2">
        <f t="shared" si="39"/>
        <v>10.657259354912508</v>
      </c>
      <c r="N844" s="2">
        <f t="shared" si="40"/>
        <v>42325.187588552828</v>
      </c>
      <c r="O844" s="2">
        <f t="shared" si="41"/>
        <v>30559.379195975369</v>
      </c>
      <c r="P844" s="2">
        <v>16727</v>
      </c>
    </row>
    <row r="845" spans="1:16">
      <c r="A845" s="2">
        <v>1929</v>
      </c>
      <c r="B845" s="2" t="str">
        <f>VLOOKUP(A845,'[1]2013-2014_selected_columns'!A:B,2,FALSE)</f>
        <v>Kansas Wesleyan University</v>
      </c>
      <c r="C845" s="2">
        <v>0.53700000000000003</v>
      </c>
      <c r="D845" s="2">
        <v>1014</v>
      </c>
      <c r="E845" s="2">
        <v>0.59089999999999998</v>
      </c>
      <c r="F845" s="2">
        <v>0.61870000000000003</v>
      </c>
      <c r="G845" s="2">
        <v>22500</v>
      </c>
      <c r="H845" s="2">
        <v>21.571729957999999</v>
      </c>
      <c r="I845" s="2">
        <v>66871.054852000001</v>
      </c>
      <c r="J845" s="2">
        <v>32300</v>
      </c>
      <c r="K845" s="2">
        <v>37700</v>
      </c>
      <c r="L845" s="2">
        <v>42500</v>
      </c>
      <c r="M845" s="2">
        <f t="shared" si="39"/>
        <v>10.657259354912508</v>
      </c>
      <c r="N845" s="2">
        <f t="shared" si="40"/>
        <v>43331.679371736682</v>
      </c>
      <c r="O845" s="2">
        <f t="shared" si="41"/>
        <v>691690.57737232174</v>
      </c>
      <c r="P845" s="2">
        <v>34402</v>
      </c>
    </row>
    <row r="846" spans="1:16">
      <c r="A846" s="2">
        <v>2327</v>
      </c>
      <c r="B846" s="2" t="str">
        <f>VLOOKUP(A846,'[1]2013-2014_selected_columns'!A:B,2,FALSE)</f>
        <v>University of Michigan-Flint</v>
      </c>
      <c r="C846" s="2">
        <v>0.78090000000000004</v>
      </c>
      <c r="D846" s="2">
        <v>993</v>
      </c>
      <c r="E846" s="2">
        <v>0.54500000000000004</v>
      </c>
      <c r="F846" s="2">
        <v>0.79900000000000004</v>
      </c>
      <c r="G846" s="2">
        <v>26250</v>
      </c>
      <c r="H846" s="2">
        <v>26.419062026999999</v>
      </c>
      <c r="I846" s="2">
        <v>45664.131921</v>
      </c>
      <c r="J846" s="2">
        <v>36500</v>
      </c>
      <c r="K846" s="2">
        <v>40000</v>
      </c>
      <c r="L846" s="2">
        <v>42500</v>
      </c>
      <c r="M846" s="2">
        <f t="shared" si="39"/>
        <v>10.657259354912508</v>
      </c>
      <c r="N846" s="2">
        <f t="shared" si="40"/>
        <v>44578.253081169707</v>
      </c>
      <c r="O846" s="2">
        <f t="shared" si="41"/>
        <v>4319135.8693913808</v>
      </c>
      <c r="P846" s="2">
        <v>16731</v>
      </c>
    </row>
    <row r="847" spans="1:16">
      <c r="A847" s="2">
        <v>3316</v>
      </c>
      <c r="B847" s="2" t="str">
        <f>VLOOKUP(A847,'[1]2013-2014_selected_columns'!A:B,2,FALSE)</f>
        <v>California University of Pennsylvania</v>
      </c>
      <c r="C847" s="2">
        <v>0.92689999999999995</v>
      </c>
      <c r="D847" s="2">
        <v>964</v>
      </c>
      <c r="E847" s="2">
        <v>0.67369999999999997</v>
      </c>
      <c r="F847" s="2">
        <v>0.79810000000000003</v>
      </c>
      <c r="G847" s="2">
        <v>24140</v>
      </c>
      <c r="H847" s="2">
        <v>22.633168747999999</v>
      </c>
      <c r="I847" s="2">
        <v>59269.389776000004</v>
      </c>
      <c r="J847" s="2">
        <v>33400</v>
      </c>
      <c r="K847" s="2">
        <v>38600</v>
      </c>
      <c r="L847" s="2">
        <v>42500</v>
      </c>
      <c r="M847" s="2">
        <f t="shared" si="39"/>
        <v>10.657259354912508</v>
      </c>
      <c r="N847" s="2">
        <f t="shared" si="40"/>
        <v>43030.823920691655</v>
      </c>
      <c r="O847" s="2">
        <f t="shared" si="41"/>
        <v>281774.03477846051</v>
      </c>
      <c r="P847" s="2">
        <v>23081</v>
      </c>
    </row>
    <row r="848" spans="1:16">
      <c r="A848" s="2">
        <v>1019</v>
      </c>
      <c r="B848" s="2" t="str">
        <f>VLOOKUP(A848,'[1]2013-2014_selected_columns'!A:B,2,FALSE)</f>
        <v>Huntingdon College</v>
      </c>
      <c r="C848" s="2">
        <v>0.62790000000000001</v>
      </c>
      <c r="D848" s="2">
        <v>999</v>
      </c>
      <c r="E848" s="2">
        <v>0.4083</v>
      </c>
      <c r="F848" s="2">
        <v>0.61960000000000004</v>
      </c>
      <c r="G848" s="2">
        <v>26230</v>
      </c>
      <c r="H848" s="2">
        <v>23.579746835000002</v>
      </c>
      <c r="I848" s="2">
        <v>58792.437975000001</v>
      </c>
      <c r="J848" s="2">
        <v>32300</v>
      </c>
      <c r="K848" s="2">
        <v>38400</v>
      </c>
      <c r="L848" s="2">
        <v>42400</v>
      </c>
      <c r="M848" s="2">
        <f t="shared" si="39"/>
        <v>10.654903641220049</v>
      </c>
      <c r="N848" s="2">
        <f t="shared" si="40"/>
        <v>42284.185049760476</v>
      </c>
      <c r="O848" s="2">
        <f t="shared" si="41"/>
        <v>13413.102698983532</v>
      </c>
      <c r="P848" s="2">
        <v>31433</v>
      </c>
    </row>
    <row r="849" spans="1:16">
      <c r="A849" s="2">
        <v>1546</v>
      </c>
      <c r="B849" s="2" t="str">
        <f>VLOOKUP(A849,'[1]2013-2014_selected_columns'!A:B,2,FALSE)</f>
        <v>Armstrong State University</v>
      </c>
      <c r="C849" s="2">
        <v>0.69979999999999998</v>
      </c>
      <c r="D849" s="2">
        <v>997</v>
      </c>
      <c r="E849" s="2">
        <v>0.9627</v>
      </c>
      <c r="F849" s="2">
        <v>0.67359999999999998</v>
      </c>
      <c r="G849" s="2">
        <v>18750</v>
      </c>
      <c r="H849" s="2">
        <v>23.393626183999999</v>
      </c>
      <c r="I849" s="2">
        <v>47208.448464000001</v>
      </c>
      <c r="J849" s="2">
        <v>34800</v>
      </c>
      <c r="K849" s="2">
        <v>39700</v>
      </c>
      <c r="L849" s="2">
        <v>42400</v>
      </c>
      <c r="M849" s="2">
        <f t="shared" si="39"/>
        <v>10.654903641220049</v>
      </c>
      <c r="N849" s="2">
        <f t="shared" si="40"/>
        <v>41194.637409337607</v>
      </c>
      <c r="O849" s="2">
        <f t="shared" si="41"/>
        <v>1452898.9749683554</v>
      </c>
      <c r="P849" s="2">
        <v>19802</v>
      </c>
    </row>
    <row r="850" spans="1:16">
      <c r="A850" s="2">
        <v>1958</v>
      </c>
      <c r="B850" s="2" t="str">
        <f>VLOOKUP(A850,'[1]2013-2014_selected_columns'!A:B,2,FALSE)</f>
        <v>Brescia University</v>
      </c>
      <c r="C850" s="2">
        <v>0.45</v>
      </c>
      <c r="D850" s="2">
        <v>1010</v>
      </c>
      <c r="E850" s="2">
        <v>0.45190000000000002</v>
      </c>
      <c r="F850" s="2">
        <v>0.5706</v>
      </c>
      <c r="G850" s="2">
        <v>28111</v>
      </c>
      <c r="H850" s="2">
        <v>28.704576975999998</v>
      </c>
      <c r="I850" s="2">
        <v>41247.183079000002</v>
      </c>
      <c r="J850" s="2">
        <v>30700</v>
      </c>
      <c r="K850" s="2">
        <v>37200</v>
      </c>
      <c r="L850" s="2">
        <v>42400</v>
      </c>
      <c r="M850" s="2">
        <f t="shared" si="39"/>
        <v>10.654903641220049</v>
      </c>
      <c r="N850" s="2">
        <f t="shared" si="40"/>
        <v>41982.202376939757</v>
      </c>
      <c r="O850" s="2">
        <f t="shared" si="41"/>
        <v>174554.8538347893</v>
      </c>
      <c r="P850" s="2">
        <v>27219</v>
      </c>
    </row>
    <row r="851" spans="1:16">
      <c r="A851" s="2">
        <v>2282</v>
      </c>
      <c r="B851" s="2" t="str">
        <f>VLOOKUP(A851,'[1]2013-2014_selected_columns'!A:B,2,FALSE)</f>
        <v>Madonna University</v>
      </c>
      <c r="C851" s="2">
        <v>0.61250000000000004</v>
      </c>
      <c r="D851" s="2">
        <v>1034</v>
      </c>
      <c r="E851" s="2">
        <v>0.9929</v>
      </c>
      <c r="F851" s="2">
        <v>0.81820000000000004</v>
      </c>
      <c r="G851" s="2">
        <v>23000</v>
      </c>
      <c r="H851" s="2">
        <v>27.706250000000001</v>
      </c>
      <c r="I851" s="2">
        <v>43669.470312999998</v>
      </c>
      <c r="J851" s="2">
        <v>38400</v>
      </c>
      <c r="K851" s="2">
        <v>40100</v>
      </c>
      <c r="L851" s="2">
        <v>42400</v>
      </c>
      <c r="M851" s="2">
        <f t="shared" si="39"/>
        <v>10.654903641220049</v>
      </c>
      <c r="N851" s="2">
        <f t="shared" si="40"/>
        <v>46679.50638364871</v>
      </c>
      <c r="O851" s="2">
        <f t="shared" si="41"/>
        <v>18314174.887690056</v>
      </c>
      <c r="P851" s="2">
        <v>22629</v>
      </c>
    </row>
    <row r="852" spans="1:16">
      <c r="A852" s="2">
        <v>2316</v>
      </c>
      <c r="B852" s="2" t="str">
        <f>VLOOKUP(A852,'[1]2013-2014_selected_columns'!A:B,2,FALSE)</f>
        <v>Siena Heights University</v>
      </c>
      <c r="C852" s="2">
        <v>0.67649999999999999</v>
      </c>
      <c r="D852" s="2">
        <v>990</v>
      </c>
      <c r="E852" s="2">
        <v>0.97850000000000004</v>
      </c>
      <c r="F852" s="2">
        <v>0.59119999999999995</v>
      </c>
      <c r="G852" s="2">
        <v>17931</v>
      </c>
      <c r="H852" s="2">
        <v>29.429104477999999</v>
      </c>
      <c r="I852" s="2">
        <v>52436.74467</v>
      </c>
      <c r="J852" s="2">
        <v>41000</v>
      </c>
      <c r="K852" s="2">
        <v>40900</v>
      </c>
      <c r="L852" s="2">
        <v>42400</v>
      </c>
      <c r="M852" s="2">
        <f t="shared" si="39"/>
        <v>10.654903641220049</v>
      </c>
      <c r="N852" s="2">
        <f t="shared" si="40"/>
        <v>42913.140567032257</v>
      </c>
      <c r="O852" s="2">
        <f t="shared" si="41"/>
        <v>263313.24153418571</v>
      </c>
      <c r="P852" s="2">
        <v>31980</v>
      </c>
    </row>
    <row r="853" spans="1:16">
      <c r="A853" s="2">
        <v>2367</v>
      </c>
      <c r="B853" s="2" t="str">
        <f>VLOOKUP(A853,'[1]2013-2014_selected_columns'!A:B,2,FALSE)</f>
        <v>Minnesota State University Moorhead</v>
      </c>
      <c r="C853" s="2">
        <v>0.8911</v>
      </c>
      <c r="D853" s="2">
        <v>1049</v>
      </c>
      <c r="E853" s="2">
        <v>0.60470000000000002</v>
      </c>
      <c r="F853" s="2">
        <v>0.67679999999999996</v>
      </c>
      <c r="G853" s="2">
        <v>22000</v>
      </c>
      <c r="H853" s="2">
        <v>22.338172220000001</v>
      </c>
      <c r="I853" s="2">
        <v>64769.064335000003</v>
      </c>
      <c r="J853" s="2">
        <v>34700</v>
      </c>
      <c r="K853" s="2">
        <v>39000</v>
      </c>
      <c r="L853" s="2">
        <v>42400</v>
      </c>
      <c r="M853" s="2">
        <f t="shared" si="39"/>
        <v>10.654903641220049</v>
      </c>
      <c r="N853" s="2">
        <f t="shared" si="40"/>
        <v>44265.82946110324</v>
      </c>
      <c r="O853" s="2">
        <f t="shared" si="41"/>
        <v>3481319.5779208061</v>
      </c>
      <c r="P853" s="2">
        <v>18028</v>
      </c>
    </row>
    <row r="854" spans="1:16">
      <c r="A854" s="2">
        <v>2389</v>
      </c>
      <c r="B854" s="2" t="str">
        <f>VLOOKUP(A854,'[1]2013-2014_selected_columns'!A:B,2,FALSE)</f>
        <v>University of Minnesota-Morris</v>
      </c>
      <c r="C854" s="2">
        <v>0.57640000000000002</v>
      </c>
      <c r="D854" s="2">
        <v>1168</v>
      </c>
      <c r="E854" s="2">
        <v>0.98</v>
      </c>
      <c r="F854" s="2">
        <v>0.871</v>
      </c>
      <c r="G854" s="2">
        <v>20000</v>
      </c>
      <c r="H854" s="2">
        <v>20.176190475999999</v>
      </c>
      <c r="I854" s="2">
        <v>72902.758333000005</v>
      </c>
      <c r="J854" s="2">
        <v>32400</v>
      </c>
      <c r="K854" s="2">
        <v>37200</v>
      </c>
      <c r="L854" s="2">
        <v>42400</v>
      </c>
      <c r="M854" s="2">
        <f t="shared" si="39"/>
        <v>10.654903641220049</v>
      </c>
      <c r="N854" s="2">
        <f t="shared" si="40"/>
        <v>53854.360515480657</v>
      </c>
      <c r="O854" s="2">
        <f t="shared" si="41"/>
        <v>131202374.81860231</v>
      </c>
      <c r="P854" s="2">
        <v>22853</v>
      </c>
    </row>
    <row r="855" spans="1:16">
      <c r="A855" s="2">
        <v>3322</v>
      </c>
      <c r="B855" s="2" t="str">
        <f>VLOOKUP(A855,'[1]2013-2014_selected_columns'!A:B,2,FALSE)</f>
        <v>Kutztown University of Pennsylvania</v>
      </c>
      <c r="C855" s="2">
        <v>0.81789999999999996</v>
      </c>
      <c r="D855" s="2">
        <v>959</v>
      </c>
      <c r="E855" s="2">
        <v>0.91490000000000005</v>
      </c>
      <c r="F855" s="2">
        <v>0.72909999999999997</v>
      </c>
      <c r="G855" s="2">
        <v>25611</v>
      </c>
      <c r="H855" s="2">
        <v>20.639554088000001</v>
      </c>
      <c r="I855" s="2">
        <v>74131.815442000006</v>
      </c>
      <c r="J855" s="2">
        <v>32100</v>
      </c>
      <c r="K855" s="2">
        <v>37400</v>
      </c>
      <c r="L855" s="2">
        <v>42400</v>
      </c>
      <c r="M855" s="2">
        <f t="shared" si="39"/>
        <v>10.654903641220049</v>
      </c>
      <c r="N855" s="2">
        <f t="shared" si="40"/>
        <v>41929.93734811691</v>
      </c>
      <c r="O855" s="2">
        <f t="shared" si="41"/>
        <v>220958.89669536348</v>
      </c>
      <c r="P855" s="2">
        <v>23130</v>
      </c>
    </row>
    <row r="856" spans="1:16">
      <c r="A856" s="2">
        <v>1473</v>
      </c>
      <c r="B856" s="2" t="str">
        <f>VLOOKUP(A856,'[1]2013-2014_selected_columns'!A:B,2,FALSE)</f>
        <v>Clearwater Christian College</v>
      </c>
      <c r="C856" s="2">
        <v>0.70089999999999997</v>
      </c>
      <c r="D856" s="2">
        <v>1026</v>
      </c>
      <c r="E856" s="2">
        <v>0.56000000000000005</v>
      </c>
      <c r="F856" s="2">
        <v>0.58260000000000001</v>
      </c>
      <c r="G856" s="2">
        <v>19250</v>
      </c>
      <c r="H856" s="2">
        <v>20.544747082000001</v>
      </c>
      <c r="I856" s="2">
        <v>49431.898832999999</v>
      </c>
      <c r="J856" s="2">
        <v>28100</v>
      </c>
      <c r="K856" s="2">
        <v>37400</v>
      </c>
      <c r="L856" s="2">
        <v>42300</v>
      </c>
      <c r="M856" s="2">
        <f t="shared" si="39"/>
        <v>10.652542365034369</v>
      </c>
      <c r="N856" s="2">
        <f t="shared" si="40"/>
        <v>40158.808284265135</v>
      </c>
      <c r="O856" s="2">
        <f t="shared" si="41"/>
        <v>4584701.9635316161</v>
      </c>
      <c r="P856" s="2">
        <v>28463</v>
      </c>
    </row>
    <row r="857" spans="1:16">
      <c r="A857" s="2">
        <v>1666</v>
      </c>
      <c r="B857" s="2" t="str">
        <f>VLOOKUP(A857,'[1]2013-2014_selected_columns'!A:B,2,FALSE)</f>
        <v>Concordia University-Chicago</v>
      </c>
      <c r="C857" s="2">
        <v>0.54410000000000003</v>
      </c>
      <c r="D857" s="2">
        <v>1030</v>
      </c>
      <c r="E857" s="2">
        <v>0.62160000000000004</v>
      </c>
      <c r="F857" s="2">
        <v>0.67299999999999904</v>
      </c>
      <c r="G857" s="2">
        <v>23847</v>
      </c>
      <c r="H857" s="2">
        <v>22.917647059</v>
      </c>
      <c r="I857" s="2">
        <v>54659.476923000002</v>
      </c>
      <c r="J857" s="2">
        <v>34900</v>
      </c>
      <c r="K857" s="2">
        <v>37100</v>
      </c>
      <c r="L857" s="2">
        <v>42300</v>
      </c>
      <c r="M857" s="2">
        <f t="shared" si="39"/>
        <v>10.652542365034369</v>
      </c>
      <c r="N857" s="2">
        <f t="shared" si="40"/>
        <v>43663.705829148486</v>
      </c>
      <c r="O857" s="2">
        <f t="shared" si="41"/>
        <v>1859693.5884535606</v>
      </c>
      <c r="P857" s="2">
        <v>34774</v>
      </c>
    </row>
    <row r="858" spans="1:16">
      <c r="A858" s="2">
        <v>2844</v>
      </c>
      <c r="B858" s="2" t="str">
        <f>VLOOKUP(A858,'[1]2013-2014_selected_columns'!A:B,2,FALSE)</f>
        <v>SUNY at Fredonia</v>
      </c>
      <c r="C858" s="2">
        <v>0.51539999999999997</v>
      </c>
      <c r="D858" s="2">
        <v>1056</v>
      </c>
      <c r="E858" s="2">
        <v>0.51690000000000003</v>
      </c>
      <c r="F858" s="2">
        <v>0.77569999999999995</v>
      </c>
      <c r="G858" s="2">
        <v>24000</v>
      </c>
      <c r="H858" s="2">
        <v>20.161111111</v>
      </c>
      <c r="I858" s="2">
        <v>73061.014074000006</v>
      </c>
      <c r="J858" s="2">
        <v>30800</v>
      </c>
      <c r="K858" s="2">
        <v>37800</v>
      </c>
      <c r="L858" s="2">
        <v>42300</v>
      </c>
      <c r="M858" s="2">
        <f t="shared" si="39"/>
        <v>10.652542365034369</v>
      </c>
      <c r="N858" s="2">
        <f t="shared" si="40"/>
        <v>48513.498581016342</v>
      </c>
      <c r="O858" s="2">
        <f t="shared" si="41"/>
        <v>38607564.616292089</v>
      </c>
      <c r="P858" s="2">
        <v>20801</v>
      </c>
    </row>
    <row r="859" spans="1:16">
      <c r="A859" s="2">
        <v>3510</v>
      </c>
      <c r="B859" s="2" t="str">
        <f>VLOOKUP(A859,'[1]2013-2014_selected_columns'!A:B,2,FALSE)</f>
        <v>Middle Tennessee State University</v>
      </c>
      <c r="C859" s="2">
        <v>0.6996</v>
      </c>
      <c r="D859" s="2">
        <v>1011</v>
      </c>
      <c r="E859" s="2">
        <v>0.73929999999999996</v>
      </c>
      <c r="F859" s="2">
        <v>0.68379999999999996</v>
      </c>
      <c r="G859" s="2">
        <v>20400</v>
      </c>
      <c r="H859" s="2">
        <v>22.630060629999999</v>
      </c>
      <c r="I859" s="2">
        <v>47721.418737</v>
      </c>
      <c r="J859" s="2">
        <v>32200</v>
      </c>
      <c r="K859" s="2">
        <v>37200</v>
      </c>
      <c r="L859" s="2">
        <v>42300</v>
      </c>
      <c r="M859" s="2">
        <f t="shared" si="39"/>
        <v>10.652542365034369</v>
      </c>
      <c r="N859" s="2">
        <f t="shared" si="40"/>
        <v>41876.129922743283</v>
      </c>
      <c r="O859" s="2">
        <f t="shared" si="41"/>
        <v>179665.8423936154</v>
      </c>
      <c r="P859" s="2">
        <v>17501</v>
      </c>
    </row>
    <row r="860" spans="1:16">
      <c r="A860" s="2">
        <v>3511</v>
      </c>
      <c r="B860" s="2" t="str">
        <f>VLOOKUP(A860,'[1]2013-2014_selected_columns'!A:B,2,FALSE)</f>
        <v>Milligan College</v>
      </c>
      <c r="C860" s="2">
        <v>0.68299999999999905</v>
      </c>
      <c r="D860" s="2">
        <v>1096</v>
      </c>
      <c r="E860" s="2">
        <v>0.97670000000000001</v>
      </c>
      <c r="F860" s="2">
        <v>0.86780000000000002</v>
      </c>
      <c r="G860" s="2">
        <v>23128</v>
      </c>
      <c r="H860" s="2">
        <v>22.512499999999999</v>
      </c>
      <c r="I860" s="2">
        <v>61669.158332999999</v>
      </c>
      <c r="J860" s="2">
        <v>35000</v>
      </c>
      <c r="K860" s="2">
        <v>38700</v>
      </c>
      <c r="L860" s="2">
        <v>42300</v>
      </c>
      <c r="M860" s="2">
        <f t="shared" si="39"/>
        <v>10.652542365034369</v>
      </c>
      <c r="N860" s="2">
        <f t="shared" si="40"/>
        <v>49545.00605435123</v>
      </c>
      <c r="O860" s="2">
        <f t="shared" si="41"/>
        <v>52490112.727585979</v>
      </c>
      <c r="P860" s="2">
        <v>36252</v>
      </c>
    </row>
    <row r="861" spans="1:16">
      <c r="A861" s="2">
        <v>1094</v>
      </c>
      <c r="B861" s="2" t="str">
        <f>VLOOKUP(A861,'[1]2013-2014_selected_columns'!A:B,2,FALSE)</f>
        <v>University of the Ozarks</v>
      </c>
      <c r="C861" s="2">
        <v>0.61360000000000003</v>
      </c>
      <c r="D861" s="2">
        <v>1057</v>
      </c>
      <c r="E861" s="2">
        <v>1</v>
      </c>
      <c r="F861" s="2">
        <v>0.69430000000000003</v>
      </c>
      <c r="G861" s="2">
        <v>24000</v>
      </c>
      <c r="H861" s="2">
        <v>20.099616858000001</v>
      </c>
      <c r="I861" s="2">
        <v>53013.425286999998</v>
      </c>
      <c r="J861" s="2">
        <v>27500</v>
      </c>
      <c r="K861" s="2">
        <v>33000</v>
      </c>
      <c r="L861" s="2">
        <v>42200</v>
      </c>
      <c r="M861" s="2">
        <f t="shared" si="39"/>
        <v>10.650175500024103</v>
      </c>
      <c r="N861" s="2">
        <f t="shared" si="40"/>
        <v>41962.811541515635</v>
      </c>
      <c r="O861" s="2">
        <f t="shared" si="41"/>
        <v>56258.364838189184</v>
      </c>
      <c r="P861" s="2">
        <v>34532</v>
      </c>
    </row>
    <row r="862" spans="1:16">
      <c r="A862" s="2">
        <v>2591</v>
      </c>
      <c r="B862" s="2" t="str">
        <f>VLOOKUP(A862,'[1]2013-2014_selected_columns'!A:B,2,FALSE)</f>
        <v>Plymouth State University</v>
      </c>
      <c r="C862" s="2">
        <v>0.77480000000000004</v>
      </c>
      <c r="D862" s="2">
        <v>965</v>
      </c>
      <c r="E862" s="2">
        <v>0.41189999999999999</v>
      </c>
      <c r="F862" s="2">
        <v>0.71640000000000004</v>
      </c>
      <c r="G862" s="2">
        <v>27000</v>
      </c>
      <c r="H862" s="2">
        <v>20.429971988999998</v>
      </c>
      <c r="I862" s="2">
        <v>81396.205415000004</v>
      </c>
      <c r="J862" s="2">
        <v>33200</v>
      </c>
      <c r="K862" s="2">
        <v>38700</v>
      </c>
      <c r="L862" s="2">
        <v>42200</v>
      </c>
      <c r="M862" s="2">
        <f t="shared" si="39"/>
        <v>10.650175500024103</v>
      </c>
      <c r="N862" s="2">
        <f t="shared" si="40"/>
        <v>44094.497689864656</v>
      </c>
      <c r="O862" s="2">
        <f t="shared" si="41"/>
        <v>3589121.4969025198</v>
      </c>
      <c r="P862" s="2">
        <v>24828</v>
      </c>
    </row>
    <row r="863" spans="1:16">
      <c r="A863" s="2">
        <v>3008</v>
      </c>
      <c r="B863" s="2" t="str">
        <f>VLOOKUP(A863,'[1]2013-2014_selected_columns'!A:B,2,FALSE)</f>
        <v>Valley City State University</v>
      </c>
      <c r="C863" s="2">
        <v>0.82899999999999996</v>
      </c>
      <c r="D863" s="2">
        <v>967</v>
      </c>
      <c r="E863" s="2">
        <v>0.57720000000000005</v>
      </c>
      <c r="F863" s="2">
        <v>0.64439999999999997</v>
      </c>
      <c r="G863" s="2">
        <v>21500</v>
      </c>
      <c r="H863" s="2">
        <v>22.768826619999999</v>
      </c>
      <c r="I863" s="2">
        <v>64883.495622000002</v>
      </c>
      <c r="J863" s="2">
        <v>35500</v>
      </c>
      <c r="K863" s="2">
        <v>40800</v>
      </c>
      <c r="L863" s="2">
        <v>42200</v>
      </c>
      <c r="M863" s="2">
        <f t="shared" si="39"/>
        <v>10.650175500024103</v>
      </c>
      <c r="N863" s="2">
        <f t="shared" si="40"/>
        <v>41766.961887700694</v>
      </c>
      <c r="O863" s="2">
        <f t="shared" si="41"/>
        <v>187522.00670374618</v>
      </c>
      <c r="P863" s="2">
        <v>16086</v>
      </c>
    </row>
    <row r="864" spans="1:16">
      <c r="A864" s="2">
        <v>3193</v>
      </c>
      <c r="B864" s="2" t="str">
        <f>VLOOKUP(A864,'[1]2013-2014_selected_columns'!A:B,2,FALSE)</f>
        <v>Eastern Oregon University</v>
      </c>
      <c r="C864" s="2">
        <v>0.67</v>
      </c>
      <c r="D864" s="2">
        <v>935</v>
      </c>
      <c r="E864" s="2">
        <v>0.87139999999999995</v>
      </c>
      <c r="F864" s="2">
        <v>0.63780000000000003</v>
      </c>
      <c r="G864" s="2">
        <v>21030.5</v>
      </c>
      <c r="H864" s="2">
        <v>27.981580223000002</v>
      </c>
      <c r="I864" s="2">
        <v>36058.248667</v>
      </c>
      <c r="J864" s="2">
        <v>35200</v>
      </c>
      <c r="K864" s="2">
        <v>37900</v>
      </c>
      <c r="L864" s="2">
        <v>42200</v>
      </c>
      <c r="M864" s="2">
        <f t="shared" si="39"/>
        <v>10.650175500024103</v>
      </c>
      <c r="N864" s="2">
        <f t="shared" si="40"/>
        <v>39389.841010009244</v>
      </c>
      <c r="O864" s="2">
        <f t="shared" si="41"/>
        <v>7896993.5490258643</v>
      </c>
      <c r="P864" s="2">
        <v>18959</v>
      </c>
    </row>
    <row r="865" spans="1:16">
      <c r="A865" s="2">
        <v>3277</v>
      </c>
      <c r="B865" s="2" t="str">
        <f>VLOOKUP(A865,'[1]2013-2014_selected_columns'!A:B,2,FALSE)</f>
        <v>Indiana University of Pennsylvania-Main Campus</v>
      </c>
      <c r="C865" s="2">
        <v>0.90490000000000004</v>
      </c>
      <c r="D865" s="2">
        <v>973</v>
      </c>
      <c r="E865" s="2">
        <v>0.6653</v>
      </c>
      <c r="F865" s="2">
        <v>0.73399999999999999</v>
      </c>
      <c r="G865" s="2">
        <v>26938</v>
      </c>
      <c r="H865" s="2">
        <v>20.168253967999998</v>
      </c>
      <c r="I865" s="2">
        <v>69307.648375000004</v>
      </c>
      <c r="J865" s="2">
        <v>31300</v>
      </c>
      <c r="K865" s="2">
        <v>37700</v>
      </c>
      <c r="L865" s="2">
        <v>42200</v>
      </c>
      <c r="M865" s="2">
        <f t="shared" si="39"/>
        <v>10.650175500024103</v>
      </c>
      <c r="N865" s="2">
        <f t="shared" si="40"/>
        <v>41716.699028582785</v>
      </c>
      <c r="O865" s="2">
        <f t="shared" si="41"/>
        <v>233579.82897282357</v>
      </c>
      <c r="P865" s="2">
        <v>22936</v>
      </c>
    </row>
    <row r="866" spans="1:16">
      <c r="A866" s="2">
        <v>3451</v>
      </c>
      <c r="B866" s="2" t="str">
        <f>VLOOKUP(A866,'[1]2013-2014_selected_columns'!A:B,2,FALSE)</f>
        <v>Coastal Carolina University</v>
      </c>
      <c r="C866" s="2">
        <v>0.74039999999999995</v>
      </c>
      <c r="D866" s="2">
        <v>993</v>
      </c>
      <c r="E866" s="2">
        <v>1</v>
      </c>
      <c r="F866" s="2">
        <v>0.62639999999999996</v>
      </c>
      <c r="G866" s="2">
        <v>24342</v>
      </c>
      <c r="H866" s="2">
        <v>20.991626349000001</v>
      </c>
      <c r="I866" s="2">
        <v>69972.687569999995</v>
      </c>
      <c r="J866" s="2">
        <v>31700</v>
      </c>
      <c r="K866" s="2">
        <v>38500</v>
      </c>
      <c r="L866" s="2">
        <v>42200</v>
      </c>
      <c r="M866" s="2">
        <f t="shared" si="39"/>
        <v>10.650175500024103</v>
      </c>
      <c r="N866" s="2">
        <f t="shared" si="40"/>
        <v>40690.906768336688</v>
      </c>
      <c r="O866" s="2">
        <f t="shared" si="41"/>
        <v>2277362.3818520172</v>
      </c>
      <c r="P866" s="2">
        <v>21601</v>
      </c>
    </row>
    <row r="867" spans="1:16">
      <c r="A867" s="2">
        <v>3463</v>
      </c>
      <c r="B867" s="2" t="str">
        <f>VLOOKUP(A867,'[1]2013-2014_selected_columns'!A:B,2,FALSE)</f>
        <v>Dakota State University</v>
      </c>
      <c r="C867" s="2">
        <v>0.82969999999999999</v>
      </c>
      <c r="D867" s="2">
        <v>1010</v>
      </c>
      <c r="E867" s="2">
        <v>0.72440000000000004</v>
      </c>
      <c r="F867" s="2">
        <v>0.69259999999999999</v>
      </c>
      <c r="G867" s="2">
        <v>22534</v>
      </c>
      <c r="H867" s="2">
        <v>23.858677686</v>
      </c>
      <c r="I867" s="2">
        <v>56607.461983000001</v>
      </c>
      <c r="J867" s="2">
        <v>34200</v>
      </c>
      <c r="K867" s="2">
        <v>37400</v>
      </c>
      <c r="L867" s="2">
        <v>42200</v>
      </c>
      <c r="M867" s="2">
        <f t="shared" si="39"/>
        <v>10.650175500024103</v>
      </c>
      <c r="N867" s="2">
        <f t="shared" si="40"/>
        <v>42894.329858913734</v>
      </c>
      <c r="O867" s="2">
        <f t="shared" si="41"/>
        <v>482093.95297916565</v>
      </c>
      <c r="P867" s="2">
        <v>17201</v>
      </c>
    </row>
    <row r="868" spans="1:16">
      <c r="A868" s="2">
        <v>3509</v>
      </c>
      <c r="B868" s="2" t="str">
        <f>VLOOKUP(A868,'[1]2013-2014_selected_columns'!A:B,2,FALSE)</f>
        <v>University of Memphis</v>
      </c>
      <c r="C868" s="2">
        <v>0.68410000000000004</v>
      </c>
      <c r="D868" s="2">
        <v>1031</v>
      </c>
      <c r="E868" s="2">
        <v>0.64149999999999996</v>
      </c>
      <c r="F868" s="2">
        <v>0.75829999999999997</v>
      </c>
      <c r="G868" s="2">
        <v>24280</v>
      </c>
      <c r="H868" s="2">
        <v>23.436943332999999</v>
      </c>
      <c r="I868" s="2">
        <v>44340.012133999997</v>
      </c>
      <c r="J868" s="2">
        <v>32900</v>
      </c>
      <c r="K868" s="2">
        <v>37800</v>
      </c>
      <c r="L868" s="2">
        <v>42200</v>
      </c>
      <c r="M868" s="2">
        <f t="shared" si="39"/>
        <v>10.650175500024103</v>
      </c>
      <c r="N868" s="2">
        <f t="shared" si="40"/>
        <v>43693.566638004173</v>
      </c>
      <c r="O868" s="2">
        <f t="shared" si="41"/>
        <v>2230741.3021590882</v>
      </c>
      <c r="P868" s="2">
        <v>20899</v>
      </c>
    </row>
    <row r="869" spans="1:16">
      <c r="A869" s="2">
        <v>3661</v>
      </c>
      <c r="B869" s="2" t="str">
        <f>VLOOKUP(A869,'[1]2013-2014_selected_columns'!A:B,2,FALSE)</f>
        <v>The University of Texas at El Paso</v>
      </c>
      <c r="C869" s="2">
        <v>0.99809999999999999</v>
      </c>
      <c r="D869" s="2">
        <v>923</v>
      </c>
      <c r="E869" s="2">
        <v>0.70509999999999995</v>
      </c>
      <c r="F869" s="2">
        <v>0.69889999999999997</v>
      </c>
      <c r="G869" s="2">
        <v>16259</v>
      </c>
      <c r="H869" s="2">
        <v>22.920998126000001</v>
      </c>
      <c r="I869" s="2">
        <v>30393.468685</v>
      </c>
      <c r="J869" s="2">
        <v>33400</v>
      </c>
      <c r="K869" s="2">
        <v>37700</v>
      </c>
      <c r="L869" s="2">
        <v>42200</v>
      </c>
      <c r="M869" s="2">
        <f t="shared" si="39"/>
        <v>10.650175500024103</v>
      </c>
      <c r="N869" s="2">
        <f t="shared" si="40"/>
        <v>37350.70695836495</v>
      </c>
      <c r="O869" s="2">
        <f t="shared" si="41"/>
        <v>23515643.003650114</v>
      </c>
      <c r="P869" s="2">
        <v>15272</v>
      </c>
    </row>
    <row r="870" spans="1:16">
      <c r="A870" s="2">
        <v>1820</v>
      </c>
      <c r="B870" s="2" t="str">
        <f>VLOOKUP(A870,'[1]2013-2014_selected_columns'!A:B,2,FALSE)</f>
        <v>Manchester University</v>
      </c>
      <c r="C870" s="2">
        <v>0.71160000000000001</v>
      </c>
      <c r="D870" s="2">
        <v>1017</v>
      </c>
      <c r="E870" s="2">
        <v>0.76759999999999995</v>
      </c>
      <c r="F870" s="2">
        <v>0.68820000000000003</v>
      </c>
      <c r="G870" s="2">
        <v>27000</v>
      </c>
      <c r="H870" s="2">
        <v>19.890109890000002</v>
      </c>
      <c r="I870" s="2">
        <v>68162.423076999999</v>
      </c>
      <c r="J870" s="2">
        <v>33000</v>
      </c>
      <c r="K870" s="2">
        <v>37900</v>
      </c>
      <c r="L870" s="2">
        <v>42100</v>
      </c>
      <c r="M870" s="2">
        <f t="shared" si="39"/>
        <v>10.647803019670473</v>
      </c>
      <c r="N870" s="2">
        <f t="shared" si="40"/>
        <v>42263.56732957947</v>
      </c>
      <c r="O870" s="2">
        <f t="shared" si="41"/>
        <v>26754.271305758804</v>
      </c>
      <c r="P870" s="2">
        <v>38505</v>
      </c>
    </row>
    <row r="871" spans="1:16">
      <c r="A871" s="2">
        <v>1893</v>
      </c>
      <c r="B871" s="2" t="str">
        <f>VLOOKUP(A871,'[1]2013-2014_selected_columns'!A:B,2,FALSE)</f>
        <v>Upper Iowa University</v>
      </c>
      <c r="C871" s="2">
        <v>0.58179999999999998</v>
      </c>
      <c r="D871" s="2">
        <v>1010</v>
      </c>
      <c r="E871" s="2">
        <v>0.98819999999999997</v>
      </c>
      <c r="F871" s="2">
        <v>0.72199999999999998</v>
      </c>
      <c r="G871" s="2">
        <v>20000</v>
      </c>
      <c r="H871" s="2">
        <v>30.287228109000001</v>
      </c>
      <c r="I871" s="2">
        <v>39543.082542999997</v>
      </c>
      <c r="J871" s="2">
        <v>40000</v>
      </c>
      <c r="K871" s="2">
        <v>41800</v>
      </c>
      <c r="L871" s="2">
        <v>42100</v>
      </c>
      <c r="M871" s="2">
        <f t="shared" si="39"/>
        <v>10.647803019670473</v>
      </c>
      <c r="N871" s="2">
        <f t="shared" si="40"/>
        <v>45123.374702737427</v>
      </c>
      <c r="O871" s="2">
        <f t="shared" si="41"/>
        <v>9140794.5931526218</v>
      </c>
      <c r="P871" s="2">
        <v>35190</v>
      </c>
    </row>
    <row r="872" spans="1:16">
      <c r="A872" s="2">
        <v>2503</v>
      </c>
      <c r="B872" s="2" t="str">
        <f>VLOOKUP(A872,'[1]2013-2014_selected_columns'!A:B,2,FALSE)</f>
        <v>Missouri State University-Springfield</v>
      </c>
      <c r="C872" s="2">
        <v>0.85099999999999998</v>
      </c>
      <c r="D872" s="2">
        <v>1090</v>
      </c>
      <c r="E872" s="2">
        <v>0.6633</v>
      </c>
      <c r="F872" s="2">
        <v>0.75249999999999995</v>
      </c>
      <c r="G872" s="2">
        <v>21031</v>
      </c>
      <c r="H872" s="2">
        <v>22.677727501</v>
      </c>
      <c r="I872" s="2">
        <v>56144.107215000004</v>
      </c>
      <c r="J872" s="2">
        <v>33200</v>
      </c>
      <c r="K872" s="2">
        <v>38700</v>
      </c>
      <c r="L872" s="2">
        <v>42100</v>
      </c>
      <c r="M872" s="2">
        <f t="shared" si="39"/>
        <v>10.647803019670473</v>
      </c>
      <c r="N872" s="2">
        <f t="shared" si="40"/>
        <v>46437.647271435657</v>
      </c>
      <c r="O872" s="2">
        <f t="shared" si="41"/>
        <v>18815183.8513932</v>
      </c>
      <c r="P872" s="2">
        <v>19117</v>
      </c>
    </row>
    <row r="873" spans="1:16">
      <c r="A873" s="2">
        <v>3323</v>
      </c>
      <c r="B873" s="2" t="str">
        <f>VLOOKUP(A873,'[1]2013-2014_selected_columns'!A:B,2,FALSE)</f>
        <v>Lock Haven University</v>
      </c>
      <c r="C873" s="2">
        <v>0.87770000000000004</v>
      </c>
      <c r="D873" s="2">
        <v>937</v>
      </c>
      <c r="E873" s="2">
        <v>0.93659999999999999</v>
      </c>
      <c r="F873" s="2">
        <v>0.70250000000000001</v>
      </c>
      <c r="G873" s="2">
        <v>26300</v>
      </c>
      <c r="H873" s="2">
        <v>20.581436700000001</v>
      </c>
      <c r="I873" s="2">
        <v>63556.242176</v>
      </c>
      <c r="J873" s="2">
        <v>31800</v>
      </c>
      <c r="K873" s="2">
        <v>36800</v>
      </c>
      <c r="L873" s="2">
        <v>42100</v>
      </c>
      <c r="M873" s="2">
        <f t="shared" si="39"/>
        <v>10.647803019670473</v>
      </c>
      <c r="N873" s="2">
        <f t="shared" si="40"/>
        <v>39013.785192388437</v>
      </c>
      <c r="O873" s="2">
        <f t="shared" si="41"/>
        <v>9524721.8387208749</v>
      </c>
      <c r="P873" s="2">
        <v>19145</v>
      </c>
    </row>
    <row r="874" spans="1:16">
      <c r="A874" s="2">
        <v>3564</v>
      </c>
      <c r="B874" s="2" t="str">
        <f>VLOOKUP(A874,'[1]2013-2014_selected_columns'!A:B,2,FALSE)</f>
        <v>East Texas Baptist University</v>
      </c>
      <c r="C874" s="2">
        <v>0.73619999999999997</v>
      </c>
      <c r="D874" s="2">
        <v>957</v>
      </c>
      <c r="E874" s="2">
        <v>0.76529999999999998</v>
      </c>
      <c r="F874" s="2">
        <v>0.57140000000000002</v>
      </c>
      <c r="G874" s="2">
        <v>23062.5</v>
      </c>
      <c r="H874" s="2">
        <v>20.532871971999999</v>
      </c>
      <c r="I874" s="2">
        <v>53863.131487999999</v>
      </c>
      <c r="J874" s="2">
        <v>34600</v>
      </c>
      <c r="K874" s="2">
        <v>39000</v>
      </c>
      <c r="L874" s="2">
        <v>42100</v>
      </c>
      <c r="M874" s="2">
        <f t="shared" si="39"/>
        <v>10.647803019670473</v>
      </c>
      <c r="N874" s="2">
        <f t="shared" si="40"/>
        <v>37338.527027920347</v>
      </c>
      <c r="O874" s="2">
        <f t="shared" si="41"/>
        <v>22671624.863845047</v>
      </c>
      <c r="P874" s="2">
        <v>30172</v>
      </c>
    </row>
    <row r="875" spans="1:16">
      <c r="A875" s="2">
        <v>3747</v>
      </c>
      <c r="B875" s="2" t="str">
        <f>VLOOKUP(A875,'[1]2013-2014_selected_columns'!A:B,2,FALSE)</f>
        <v>The University of Virginia's College at Wise</v>
      </c>
      <c r="C875" s="2">
        <v>0.74490000000000001</v>
      </c>
      <c r="D875" s="2">
        <v>949</v>
      </c>
      <c r="E875" s="2">
        <v>0.56789999999999996</v>
      </c>
      <c r="F875" s="2">
        <v>0.71079999999999999</v>
      </c>
      <c r="G875" s="2">
        <v>20482</v>
      </c>
      <c r="H875" s="2">
        <v>21.126775955999999</v>
      </c>
      <c r="I875" s="2">
        <v>48328.466667000001</v>
      </c>
      <c r="J875" s="2">
        <v>30600</v>
      </c>
      <c r="K875" s="2">
        <v>34600</v>
      </c>
      <c r="L875" s="2">
        <v>42100</v>
      </c>
      <c r="M875" s="2">
        <f t="shared" si="39"/>
        <v>10.647803019670473</v>
      </c>
      <c r="N875" s="2">
        <f t="shared" si="40"/>
        <v>40335.486011830944</v>
      </c>
      <c r="O875" s="2">
        <f t="shared" si="41"/>
        <v>3113509.6144442665</v>
      </c>
      <c r="P875" s="2">
        <v>18365</v>
      </c>
    </row>
    <row r="876" spans="1:16">
      <c r="A876" s="2">
        <v>21078</v>
      </c>
      <c r="B876" s="2" t="str">
        <f>VLOOKUP(A876,'[1]2013-2014_selected_columns'!A:B,2,FALSE)</f>
        <v>University of Hawaii-West Oahu</v>
      </c>
      <c r="C876" s="2">
        <v>0.76429999999999998</v>
      </c>
      <c r="D876" s="2">
        <v>891</v>
      </c>
      <c r="E876" s="2">
        <v>0.53169999999999995</v>
      </c>
      <c r="F876" s="2">
        <v>0.67700000000000005</v>
      </c>
      <c r="G876" s="2">
        <v>12500</v>
      </c>
      <c r="H876" s="2">
        <v>27.055161545000001</v>
      </c>
      <c r="I876" s="2">
        <v>37808.631205999998</v>
      </c>
      <c r="J876" s="2">
        <v>35200</v>
      </c>
      <c r="K876" s="2">
        <v>37400</v>
      </c>
      <c r="L876" s="2">
        <v>42100</v>
      </c>
      <c r="M876" s="2">
        <f t="shared" si="39"/>
        <v>10.647803019670473</v>
      </c>
      <c r="N876" s="2">
        <f t="shared" si="40"/>
        <v>40681.614420728649</v>
      </c>
      <c r="O876" s="2">
        <f t="shared" si="41"/>
        <v>2011817.6514849265</v>
      </c>
      <c r="P876" s="2">
        <v>9874</v>
      </c>
    </row>
    <row r="877" spans="1:16">
      <c r="A877" s="2">
        <v>1832</v>
      </c>
      <c r="B877" s="2" t="str">
        <f>VLOOKUP(A877,'[1]2013-2014_selected_columns'!A:B,2,FALSE)</f>
        <v>University of Saint Francis-Fort Wayne</v>
      </c>
      <c r="C877" s="2">
        <v>0.53620000000000001</v>
      </c>
      <c r="D877" s="2">
        <v>981</v>
      </c>
      <c r="E877" s="2">
        <v>0.62190000000000001</v>
      </c>
      <c r="F877" s="2">
        <v>0.69910000000000005</v>
      </c>
      <c r="G877" s="2">
        <v>25250</v>
      </c>
      <c r="H877" s="2">
        <v>23.557611437999999</v>
      </c>
      <c r="I877" s="2">
        <v>60696.142977000003</v>
      </c>
      <c r="J877" s="2">
        <v>35400</v>
      </c>
      <c r="K877" s="2">
        <v>38800</v>
      </c>
      <c r="L877" s="2">
        <v>42000</v>
      </c>
      <c r="M877" s="2">
        <f t="shared" si="39"/>
        <v>10.645424897265505</v>
      </c>
      <c r="N877" s="2">
        <f t="shared" si="40"/>
        <v>43658.845267670404</v>
      </c>
      <c r="O877" s="2">
        <f t="shared" si="41"/>
        <v>2751767.6220724932</v>
      </c>
      <c r="P877" s="2">
        <v>31516</v>
      </c>
    </row>
    <row r="878" spans="1:16">
      <c r="A878" s="2">
        <v>2608</v>
      </c>
      <c r="B878" s="2" t="str">
        <f>VLOOKUP(A878,'[1]2013-2014_selected_columns'!A:B,2,FALSE)</f>
        <v>Georgian Court University</v>
      </c>
      <c r="C878" s="2">
        <v>0.77900000000000003</v>
      </c>
      <c r="D878" s="2">
        <v>900</v>
      </c>
      <c r="E878" s="2">
        <v>0.4667</v>
      </c>
      <c r="F878" s="2">
        <v>0.71250000000000002</v>
      </c>
      <c r="G878" s="2">
        <v>25000</v>
      </c>
      <c r="H878" s="2">
        <v>22.417633411000001</v>
      </c>
      <c r="I878" s="2">
        <v>61859.097448</v>
      </c>
      <c r="J878" s="2">
        <v>33700</v>
      </c>
      <c r="K878" s="2">
        <v>39400</v>
      </c>
      <c r="L878" s="2">
        <v>42000</v>
      </c>
      <c r="M878" s="2">
        <f t="shared" si="39"/>
        <v>10.645424897265505</v>
      </c>
      <c r="N878" s="2">
        <f t="shared" si="40"/>
        <v>40653.713700985987</v>
      </c>
      <c r="O878" s="2">
        <f t="shared" si="41"/>
        <v>1812486.7989128481</v>
      </c>
      <c r="P878" s="2">
        <v>38533</v>
      </c>
    </row>
    <row r="879" spans="1:16">
      <c r="A879" s="2">
        <v>2914</v>
      </c>
      <c r="B879" s="2" t="str">
        <f>VLOOKUP(A879,'[1]2013-2014_selected_columns'!A:B,2,FALSE)</f>
        <v>Catawba College</v>
      </c>
      <c r="C879" s="2">
        <v>0.40579999999999999</v>
      </c>
      <c r="D879" s="2">
        <v>985</v>
      </c>
      <c r="E879" s="2">
        <v>1</v>
      </c>
      <c r="F879" s="2">
        <v>0.7</v>
      </c>
      <c r="G879" s="2">
        <v>22750</v>
      </c>
      <c r="H879" s="2">
        <v>23.021170609999999</v>
      </c>
      <c r="I879" s="2">
        <v>53801.408468000001</v>
      </c>
      <c r="J879" s="2">
        <v>30100</v>
      </c>
      <c r="K879" s="2">
        <v>37900</v>
      </c>
      <c r="L879" s="2">
        <v>42000</v>
      </c>
      <c r="M879" s="2">
        <f t="shared" si="39"/>
        <v>10.645424897265505</v>
      </c>
      <c r="N879" s="2">
        <f t="shared" si="40"/>
        <v>42529.207148394875</v>
      </c>
      <c r="O879" s="2">
        <f t="shared" si="41"/>
        <v>280060.20591223508</v>
      </c>
      <c r="P879" s="2">
        <v>37818</v>
      </c>
    </row>
    <row r="880" spans="1:16">
      <c r="A880" s="2">
        <v>2933</v>
      </c>
      <c r="B880" s="2" t="str">
        <f>VLOOKUP(A880,'[1]2013-2014_selected_columns'!A:B,2,FALSE)</f>
        <v>High Point University</v>
      </c>
      <c r="C880" s="2">
        <v>0.64180000000000004</v>
      </c>
      <c r="D880" s="2">
        <v>1087</v>
      </c>
      <c r="E880" s="2">
        <v>1</v>
      </c>
      <c r="F880" s="2">
        <v>0.75</v>
      </c>
      <c r="G880" s="2">
        <v>26000</v>
      </c>
      <c r="H880" s="2">
        <v>19.550486162999999</v>
      </c>
      <c r="I880" s="2">
        <v>137107.30965000001</v>
      </c>
      <c r="J880" s="2">
        <v>34600</v>
      </c>
      <c r="K880" s="2">
        <v>38100</v>
      </c>
      <c r="L880" s="2">
        <v>42000</v>
      </c>
      <c r="M880" s="2">
        <f t="shared" si="39"/>
        <v>10.645424897265505</v>
      </c>
      <c r="N880" s="2">
        <f t="shared" si="40"/>
        <v>56110.963227833301</v>
      </c>
      <c r="O880" s="2">
        <f t="shared" si="41"/>
        <v>199119283.21726361</v>
      </c>
      <c r="P880" s="2">
        <v>42300</v>
      </c>
    </row>
    <row r="881" spans="1:16">
      <c r="A881" s="2">
        <v>2941</v>
      </c>
      <c r="B881" s="2" t="str">
        <f>VLOOKUP(A881,'[1]2013-2014_selected_columns'!A:B,2,FALSE)</f>
        <v>Lenoir-Rhyne University</v>
      </c>
      <c r="C881" s="2">
        <v>0.68059999999999998</v>
      </c>
      <c r="D881" s="2">
        <v>976</v>
      </c>
      <c r="E881" s="2">
        <v>1</v>
      </c>
      <c r="F881" s="2">
        <v>0.62309999999999999</v>
      </c>
      <c r="G881" s="2">
        <v>25000</v>
      </c>
      <c r="H881" s="2">
        <v>21.507371007</v>
      </c>
      <c r="I881" s="2">
        <v>57140.196559999997</v>
      </c>
      <c r="J881" s="2">
        <v>32700</v>
      </c>
      <c r="K881" s="2">
        <v>36900</v>
      </c>
      <c r="L881" s="2">
        <v>42000</v>
      </c>
      <c r="M881" s="2">
        <f t="shared" si="39"/>
        <v>10.645424897265505</v>
      </c>
      <c r="N881" s="2">
        <f t="shared" si="40"/>
        <v>38943.005988725214</v>
      </c>
      <c r="O881" s="2">
        <f t="shared" si="41"/>
        <v>9345212.3849699087</v>
      </c>
      <c r="P881" s="2">
        <v>39425</v>
      </c>
    </row>
    <row r="882" spans="1:16">
      <c r="A882" s="2">
        <v>3121</v>
      </c>
      <c r="B882" s="2" t="str">
        <f>VLOOKUP(A882,'[1]2013-2014_selected_columns'!A:B,2,FALSE)</f>
        <v>Tiffin University</v>
      </c>
      <c r="C882" s="2">
        <v>0.3856</v>
      </c>
      <c r="D882" s="2">
        <v>969</v>
      </c>
      <c r="E882" s="2">
        <v>0.22639999999999999</v>
      </c>
      <c r="F882" s="2">
        <v>0.64880000000000004</v>
      </c>
      <c r="G882" s="2">
        <v>25000</v>
      </c>
      <c r="H882" s="2">
        <v>29.034323622999999</v>
      </c>
      <c r="I882" s="2">
        <v>28779.334583</v>
      </c>
      <c r="J882" s="2">
        <v>38100</v>
      </c>
      <c r="K882" s="2">
        <v>41200</v>
      </c>
      <c r="L882" s="2">
        <v>42000</v>
      </c>
      <c r="M882" s="2">
        <f t="shared" si="39"/>
        <v>10.645424897265505</v>
      </c>
      <c r="N882" s="2">
        <f t="shared" si="40"/>
        <v>42425.354136351991</v>
      </c>
      <c r="O882" s="2">
        <f t="shared" si="41"/>
        <v>180926.14131174792</v>
      </c>
      <c r="P882" s="2">
        <v>34771</v>
      </c>
    </row>
    <row r="883" spans="1:16">
      <c r="A883" s="2">
        <v>3327</v>
      </c>
      <c r="B883" s="2" t="str">
        <f>VLOOKUP(A883,'[1]2013-2014_selected_columns'!A:B,2,FALSE)</f>
        <v>Slippery Rock University of Pennsylvania</v>
      </c>
      <c r="C883" s="2">
        <v>0.66979999999999995</v>
      </c>
      <c r="D883" s="2">
        <v>1002</v>
      </c>
      <c r="E883" s="2">
        <v>0.86839999999999995</v>
      </c>
      <c r="F883" s="2">
        <v>0.8236</v>
      </c>
      <c r="G883" s="2">
        <v>25000</v>
      </c>
      <c r="H883" s="2">
        <v>20.952034154</v>
      </c>
      <c r="I883" s="2">
        <v>73099.230788999994</v>
      </c>
      <c r="J883" s="2">
        <v>34400</v>
      </c>
      <c r="K883" s="2">
        <v>38700</v>
      </c>
      <c r="L883" s="2">
        <v>42000</v>
      </c>
      <c r="M883" s="2">
        <f t="shared" si="39"/>
        <v>10.645424897265505</v>
      </c>
      <c r="N883" s="2">
        <f t="shared" si="40"/>
        <v>46258.685697859502</v>
      </c>
      <c r="O883" s="2">
        <f t="shared" si="41"/>
        <v>18136403.873153076</v>
      </c>
      <c r="P883" s="2">
        <v>21303</v>
      </c>
    </row>
    <row r="884" spans="1:16">
      <c r="A884" s="2">
        <v>3407</v>
      </c>
      <c r="B884" s="2" t="str">
        <f>VLOOKUP(A884,'[1]2013-2014_selected_columns'!A:B,2,FALSE)</f>
        <v>Rhode Island College</v>
      </c>
      <c r="C884" s="2">
        <v>0.6915</v>
      </c>
      <c r="D884" s="2">
        <v>930</v>
      </c>
      <c r="E884" s="2">
        <v>1</v>
      </c>
      <c r="F884" s="2">
        <v>0.77459999999999996</v>
      </c>
      <c r="G884" s="2">
        <v>20318.5</v>
      </c>
      <c r="H884" s="2">
        <v>22.806688178000002</v>
      </c>
      <c r="I884" s="2">
        <v>51579.725139000002</v>
      </c>
      <c r="J884" s="2">
        <v>33700</v>
      </c>
      <c r="K884" s="2">
        <v>38700</v>
      </c>
      <c r="L884" s="2">
        <v>42000</v>
      </c>
      <c r="M884" s="2">
        <f t="shared" si="39"/>
        <v>10.645424897265505</v>
      </c>
      <c r="N884" s="2">
        <f t="shared" si="40"/>
        <v>41335.326426883752</v>
      </c>
      <c r="O884" s="2">
        <f t="shared" si="41"/>
        <v>441790.95879912027</v>
      </c>
      <c r="P884" s="2">
        <v>14858</v>
      </c>
    </row>
    <row r="885" spans="1:16">
      <c r="A885" s="2">
        <v>1826</v>
      </c>
      <c r="B885" s="2" t="str">
        <f>VLOOKUP(A885,'[1]2013-2014_selected_columns'!A:B,2,FALSE)</f>
        <v>Purdue University-North Central Campus</v>
      </c>
      <c r="C885" s="2">
        <v>0.7218</v>
      </c>
      <c r="D885" s="2">
        <v>954</v>
      </c>
      <c r="E885" s="2">
        <v>0.96189999999999998</v>
      </c>
      <c r="F885" s="2">
        <v>0.61050000000000004</v>
      </c>
      <c r="G885" s="2">
        <v>25000</v>
      </c>
      <c r="H885" s="2">
        <v>23.387164649999999</v>
      </c>
      <c r="I885" s="2">
        <v>51582.082062000001</v>
      </c>
      <c r="J885" s="2">
        <v>32400</v>
      </c>
      <c r="K885" s="2">
        <v>38900</v>
      </c>
      <c r="L885" s="2">
        <v>41900</v>
      </c>
      <c r="M885" s="2">
        <f t="shared" si="39"/>
        <v>10.643041105910228</v>
      </c>
      <c r="N885" s="2">
        <f t="shared" si="40"/>
        <v>38190.524434404389</v>
      </c>
      <c r="O885" s="2">
        <f t="shared" si="41"/>
        <v>13760208.971750874</v>
      </c>
      <c r="P885" s="2">
        <v>13713</v>
      </c>
    </row>
    <row r="886" spans="1:16">
      <c r="A886" s="2">
        <v>2910</v>
      </c>
      <c r="B886" s="2" t="str">
        <f>VLOOKUP(A886,'[1]2013-2014_selected_columns'!A:B,2,FALSE)</f>
        <v>Belmont Abbey College</v>
      </c>
      <c r="C886" s="2">
        <v>0.67610000000000003</v>
      </c>
      <c r="D886" s="2">
        <v>977</v>
      </c>
      <c r="E886" s="2">
        <v>0.59089999999999998</v>
      </c>
      <c r="F886" s="2">
        <v>0.65</v>
      </c>
      <c r="G886" s="2">
        <v>27000</v>
      </c>
      <c r="H886" s="2">
        <v>28.093439364000002</v>
      </c>
      <c r="I886" s="2">
        <v>58776.628231000002</v>
      </c>
      <c r="J886" s="2">
        <v>33000</v>
      </c>
      <c r="K886" s="2">
        <v>37100</v>
      </c>
      <c r="L886" s="2">
        <v>41900</v>
      </c>
      <c r="M886" s="2">
        <f t="shared" si="39"/>
        <v>10.643041105910228</v>
      </c>
      <c r="N886" s="2">
        <f t="shared" si="40"/>
        <v>43557.692169771733</v>
      </c>
      <c r="O886" s="2">
        <f t="shared" si="41"/>
        <v>2747943.3297225176</v>
      </c>
      <c r="P886" s="2">
        <v>39328</v>
      </c>
    </row>
    <row r="887" spans="1:16">
      <c r="A887" s="2">
        <v>3085</v>
      </c>
      <c r="B887" s="2" t="str">
        <f>VLOOKUP(A887,'[1]2013-2014_selected_columns'!A:B,2,FALSE)</f>
        <v>Notre Dame College</v>
      </c>
      <c r="C887" s="2">
        <v>0.90239999999999998</v>
      </c>
      <c r="D887" s="2">
        <v>943</v>
      </c>
      <c r="E887" s="2">
        <v>0.98280000000000001</v>
      </c>
      <c r="F887" s="2">
        <v>0.60260000000000002</v>
      </c>
      <c r="G887" s="2">
        <v>27000</v>
      </c>
      <c r="H887" s="2">
        <v>24.712797619</v>
      </c>
      <c r="I887" s="2">
        <v>53883.469493999997</v>
      </c>
      <c r="J887" s="2">
        <v>33300</v>
      </c>
      <c r="K887" s="2">
        <v>38400</v>
      </c>
      <c r="L887" s="2">
        <v>41900</v>
      </c>
      <c r="M887" s="2">
        <f t="shared" si="39"/>
        <v>10.643041105910228</v>
      </c>
      <c r="N887" s="2">
        <f t="shared" si="40"/>
        <v>37530.164096300221</v>
      </c>
      <c r="O887" s="2">
        <f t="shared" si="41"/>
        <v>19095465.825263664</v>
      </c>
      <c r="P887" s="2">
        <v>36250</v>
      </c>
    </row>
    <row r="888" spans="1:16">
      <c r="A888" s="2">
        <v>3303</v>
      </c>
      <c r="B888" s="2" t="str">
        <f>VLOOKUP(A888,'[1]2013-2014_selected_columns'!A:B,2,FALSE)</f>
        <v>Carlow University</v>
      </c>
      <c r="C888" s="2">
        <v>0.95220000000000005</v>
      </c>
      <c r="D888" s="2">
        <v>946</v>
      </c>
      <c r="E888" s="2">
        <v>1</v>
      </c>
      <c r="F888" s="2">
        <v>0.71899999999999997</v>
      </c>
      <c r="G888" s="2">
        <v>27000</v>
      </c>
      <c r="H888" s="2">
        <v>25.089385475</v>
      </c>
      <c r="I888" s="2">
        <v>48821.090502999999</v>
      </c>
      <c r="J888" s="2">
        <v>38100</v>
      </c>
      <c r="K888" s="2">
        <v>40400</v>
      </c>
      <c r="L888" s="2">
        <v>41900</v>
      </c>
      <c r="M888" s="2">
        <f t="shared" si="39"/>
        <v>10.643041105910228</v>
      </c>
      <c r="N888" s="2">
        <f t="shared" si="40"/>
        <v>39191.251021347307</v>
      </c>
      <c r="O888" s="2">
        <f t="shared" si="41"/>
        <v>7337321.0293520074</v>
      </c>
      <c r="P888" s="2">
        <v>35640</v>
      </c>
    </row>
    <row r="889" spans="1:16">
      <c r="A889" s="2">
        <v>3527</v>
      </c>
      <c r="B889" s="2" t="str">
        <f>VLOOKUP(A889,'[1]2013-2014_selected_columns'!A:B,2,FALSE)</f>
        <v>Tusculum University</v>
      </c>
      <c r="C889" s="2">
        <v>0.72250000000000003</v>
      </c>
      <c r="D889" s="2">
        <v>961</v>
      </c>
      <c r="E889" s="2">
        <v>1</v>
      </c>
      <c r="F889" s="2">
        <v>0.5</v>
      </c>
      <c r="G889" s="2">
        <v>26416</v>
      </c>
      <c r="H889" s="2">
        <v>25.517301037999999</v>
      </c>
      <c r="I889" s="2">
        <v>40989.628027999999</v>
      </c>
      <c r="J889" s="2">
        <v>32900</v>
      </c>
      <c r="K889" s="2">
        <v>37700</v>
      </c>
      <c r="L889" s="2">
        <v>41900</v>
      </c>
      <c r="M889" s="2">
        <f t="shared" si="39"/>
        <v>10.643041105910228</v>
      </c>
      <c r="N889" s="2">
        <f t="shared" si="40"/>
        <v>35668.766642299837</v>
      </c>
      <c r="O889" s="2">
        <f t="shared" si="41"/>
        <v>38828269.158115245</v>
      </c>
      <c r="P889" s="2">
        <v>32783</v>
      </c>
    </row>
    <row r="890" spans="1:16">
      <c r="A890" s="2">
        <v>3599</v>
      </c>
      <c r="B890" s="2" t="str">
        <f>VLOOKUP(A890,'[1]2013-2014_selected_columns'!A:B,2,FALSE)</f>
        <v>The University of Texas Rio Grande Valley</v>
      </c>
      <c r="C890" s="2">
        <v>0.62170000000000003</v>
      </c>
      <c r="D890" s="2">
        <v>937</v>
      </c>
      <c r="E890" s="2">
        <v>0.85489999999999999</v>
      </c>
      <c r="F890" s="2">
        <v>0.76270000000000004</v>
      </c>
      <c r="G890" s="2">
        <v>10949</v>
      </c>
      <c r="H890" s="2">
        <v>21.701176209</v>
      </c>
      <c r="I890" s="2">
        <v>29556.923989999999</v>
      </c>
      <c r="J890" s="2">
        <v>33800</v>
      </c>
      <c r="K890" s="2">
        <v>39000</v>
      </c>
      <c r="L890" s="2">
        <v>41900</v>
      </c>
      <c r="M890" s="2">
        <f t="shared" si="39"/>
        <v>10.643041105910228</v>
      </c>
      <c r="N890" s="2">
        <f t="shared" si="40"/>
        <v>40254.498286252805</v>
      </c>
      <c r="O890" s="2">
        <f t="shared" si="41"/>
        <v>2707675.8899449557</v>
      </c>
      <c r="P890" s="2">
        <v>11601</v>
      </c>
    </row>
    <row r="891" spans="1:16">
      <c r="A891" s="2">
        <v>1891</v>
      </c>
      <c r="B891" s="2" t="str">
        <f>VLOOKUP(A891,'[1]2013-2014_selected_columns'!A:B,2,FALSE)</f>
        <v>University of Dubuque</v>
      </c>
      <c r="C891" s="2">
        <v>0.7742</v>
      </c>
      <c r="D891" s="2">
        <v>926</v>
      </c>
      <c r="E891" s="2">
        <v>1</v>
      </c>
      <c r="F891" s="2">
        <v>0.63929999999999998</v>
      </c>
      <c r="G891" s="2">
        <v>25940</v>
      </c>
      <c r="H891" s="2">
        <v>21.852605863000001</v>
      </c>
      <c r="I891" s="2">
        <v>59798.036645</v>
      </c>
      <c r="J891" s="2">
        <v>32600</v>
      </c>
      <c r="K891" s="2">
        <v>37200</v>
      </c>
      <c r="L891" s="2">
        <v>41800</v>
      </c>
      <c r="M891" s="2">
        <f t="shared" si="39"/>
        <v>10.640651618512848</v>
      </c>
      <c r="N891" s="2">
        <f t="shared" si="40"/>
        <v>37878.830415713674</v>
      </c>
      <c r="O891" s="2">
        <f t="shared" si="41"/>
        <v>15375570.908732202</v>
      </c>
      <c r="P891" s="2">
        <v>34206</v>
      </c>
    </row>
    <row r="892" spans="1:16">
      <c r="A892" s="2">
        <v>2043</v>
      </c>
      <c r="B892" s="2" t="str">
        <f>VLOOKUP(A892,'[1]2013-2014_selected_columns'!A:B,2,FALSE)</f>
        <v>Husson University</v>
      </c>
      <c r="C892" s="2">
        <v>0.79890000000000005</v>
      </c>
      <c r="D892" s="2">
        <v>962</v>
      </c>
      <c r="E892" s="2">
        <v>0.36930000000000002</v>
      </c>
      <c r="F892" s="2">
        <v>0.71579999999999999</v>
      </c>
      <c r="G892" s="2">
        <v>25000</v>
      </c>
      <c r="H892" s="2">
        <v>22.201405152</v>
      </c>
      <c r="I892" s="2">
        <v>56081.334895</v>
      </c>
      <c r="J892" s="2">
        <v>36200</v>
      </c>
      <c r="K892" s="2">
        <v>36800</v>
      </c>
      <c r="L892" s="2">
        <v>41800</v>
      </c>
      <c r="M892" s="2">
        <f t="shared" si="39"/>
        <v>10.640651618512848</v>
      </c>
      <c r="N892" s="2">
        <f t="shared" si="40"/>
        <v>41855.400244239223</v>
      </c>
      <c r="O892" s="2">
        <f t="shared" si="41"/>
        <v>3069.1870617655563</v>
      </c>
      <c r="P892" s="2">
        <v>25019</v>
      </c>
    </row>
    <row r="893" spans="1:16">
      <c r="A893" s="2">
        <v>2949</v>
      </c>
      <c r="B893" s="2" t="str">
        <f>VLOOKUP(A893,'[1]2013-2014_selected_columns'!A:B,2,FALSE)</f>
        <v>University of Mount Olive</v>
      </c>
      <c r="C893" s="2">
        <v>0.49790000000000001</v>
      </c>
      <c r="D893" s="2">
        <v>915</v>
      </c>
      <c r="E893" s="2">
        <v>1</v>
      </c>
      <c r="F893" s="2">
        <v>0.6371</v>
      </c>
      <c r="G893" s="2">
        <v>25221.5</v>
      </c>
      <c r="H893" s="2">
        <v>31.388125831</v>
      </c>
      <c r="I893" s="2">
        <v>43314.614089000002</v>
      </c>
      <c r="J893" s="2">
        <v>37500</v>
      </c>
      <c r="K893" s="2">
        <v>40700</v>
      </c>
      <c r="L893" s="2">
        <v>41800</v>
      </c>
      <c r="M893" s="2">
        <f t="shared" si="39"/>
        <v>10.640651618512848</v>
      </c>
      <c r="N893" s="2">
        <f t="shared" si="40"/>
        <v>40888.22596870405</v>
      </c>
      <c r="O893" s="2">
        <f t="shared" si="41"/>
        <v>831331.88414566871</v>
      </c>
      <c r="P893" s="2">
        <v>26161</v>
      </c>
    </row>
    <row r="894" spans="1:16">
      <c r="A894" s="2">
        <v>3164</v>
      </c>
      <c r="B894" s="2" t="str">
        <f>VLOOKUP(A894,'[1]2013-2014_selected_columns'!A:B,2,FALSE)</f>
        <v>Oklahoma Baptist University</v>
      </c>
      <c r="C894" s="2">
        <v>0.56459999999999999</v>
      </c>
      <c r="D894" s="2">
        <v>1098</v>
      </c>
      <c r="E894" s="2">
        <v>0.66669999999999996</v>
      </c>
      <c r="F894" s="2">
        <v>0.74060000000000004</v>
      </c>
      <c r="G894" s="2">
        <v>24335</v>
      </c>
      <c r="H894" s="2">
        <v>20.58834766</v>
      </c>
      <c r="I894" s="2">
        <v>61554.780325</v>
      </c>
      <c r="J894" s="2">
        <v>32600</v>
      </c>
      <c r="K894" s="2">
        <v>37700</v>
      </c>
      <c r="L894" s="2">
        <v>41800</v>
      </c>
      <c r="M894" s="2">
        <f t="shared" si="39"/>
        <v>10.640651618512848</v>
      </c>
      <c r="N894" s="2">
        <f t="shared" si="40"/>
        <v>46818.214931669121</v>
      </c>
      <c r="O894" s="2">
        <f t="shared" si="41"/>
        <v>25182481.100426923</v>
      </c>
      <c r="P894" s="2">
        <v>31759</v>
      </c>
    </row>
    <row r="895" spans="1:16">
      <c r="A895" s="2">
        <v>3165</v>
      </c>
      <c r="B895" s="2" t="str">
        <f>VLOOKUP(A895,'[1]2013-2014_selected_columns'!A:B,2,FALSE)</f>
        <v>Oklahoma Christian University</v>
      </c>
      <c r="C895" s="2">
        <v>0.6321</v>
      </c>
      <c r="D895" s="2">
        <v>1124</v>
      </c>
      <c r="E895" s="2">
        <v>1</v>
      </c>
      <c r="F895" s="2">
        <v>0.85060000000000002</v>
      </c>
      <c r="G895" s="2">
        <v>24665</v>
      </c>
      <c r="H895" s="2">
        <v>20.677060134000001</v>
      </c>
      <c r="I895" s="2">
        <v>74408.478841999997</v>
      </c>
      <c r="J895" s="2">
        <v>32900</v>
      </c>
      <c r="K895" s="2">
        <v>35700</v>
      </c>
      <c r="L895" s="2">
        <v>41800</v>
      </c>
      <c r="M895" s="2">
        <f t="shared" si="39"/>
        <v>10.640651618512848</v>
      </c>
      <c r="N895" s="2">
        <f t="shared" si="40"/>
        <v>50899.040557849257</v>
      </c>
      <c r="O895" s="2">
        <f t="shared" si="41"/>
        <v>82792539.07338573</v>
      </c>
      <c r="P895" s="2">
        <v>29359</v>
      </c>
    </row>
    <row r="896" spans="1:16">
      <c r="A896" s="2">
        <v>8976</v>
      </c>
      <c r="B896" s="2" t="str">
        <f>VLOOKUP(A896,'[1]2013-2014_selected_columns'!A:B,2,FALSE)</f>
        <v>Clayton  State University</v>
      </c>
      <c r="C896" s="2">
        <v>0.47699999999999998</v>
      </c>
      <c r="D896" s="2">
        <v>939</v>
      </c>
      <c r="E896" s="2">
        <v>0.79569999999999996</v>
      </c>
      <c r="F896" s="2">
        <v>0.72729999999999995</v>
      </c>
      <c r="G896" s="2">
        <v>26236</v>
      </c>
      <c r="H896" s="2">
        <v>26.975510203999999</v>
      </c>
      <c r="I896" s="2">
        <v>32123.329082</v>
      </c>
      <c r="J896" s="2">
        <v>33900</v>
      </c>
      <c r="K896" s="2">
        <v>38000</v>
      </c>
      <c r="L896" s="2">
        <v>41800</v>
      </c>
      <c r="M896" s="2">
        <f t="shared" si="39"/>
        <v>10.640651618512848</v>
      </c>
      <c r="N896" s="2">
        <f t="shared" si="40"/>
        <v>40513.269739558185</v>
      </c>
      <c r="O896" s="2">
        <f t="shared" si="41"/>
        <v>1655674.76313666</v>
      </c>
      <c r="P896" s="2">
        <v>17487</v>
      </c>
    </row>
    <row r="897" spans="1:16">
      <c r="A897" s="2">
        <v>1554</v>
      </c>
      <c r="B897" s="2" t="str">
        <f>VLOOKUP(A897,'[1]2013-2014_selected_columns'!A:B,2,FALSE)</f>
        <v>Berry College</v>
      </c>
      <c r="C897" s="2">
        <v>0.60319999999999996</v>
      </c>
      <c r="D897" s="2">
        <v>1186</v>
      </c>
      <c r="E897" s="2">
        <v>0.86499999999999999</v>
      </c>
      <c r="F897" s="2">
        <v>0.79449999999999998</v>
      </c>
      <c r="G897" s="2">
        <v>23500</v>
      </c>
      <c r="H897" s="2">
        <v>19.567888999000001</v>
      </c>
      <c r="I897" s="2">
        <v>82733.443012999996</v>
      </c>
      <c r="J897" s="2">
        <v>30400</v>
      </c>
      <c r="K897" s="2">
        <v>39000</v>
      </c>
      <c r="L897" s="2">
        <v>41700</v>
      </c>
      <c r="M897" s="2">
        <f t="shared" si="39"/>
        <v>10.638256407786892</v>
      </c>
      <c r="N897" s="2">
        <f t="shared" si="40"/>
        <v>53228.530835787285</v>
      </c>
      <c r="O897" s="2">
        <f t="shared" si="41"/>
        <v>132907023.23169829</v>
      </c>
      <c r="P897" s="2">
        <v>40965</v>
      </c>
    </row>
    <row r="898" spans="1:16">
      <c r="A898" s="2">
        <v>2441</v>
      </c>
      <c r="B898" s="2" t="str">
        <f>VLOOKUP(A898,'[1]2013-2014_selected_columns'!A:B,2,FALSE)</f>
        <v>University of Southern Mississippi</v>
      </c>
      <c r="C898" s="2">
        <v>0.66310000000000002</v>
      </c>
      <c r="D898" s="2">
        <v>1082</v>
      </c>
      <c r="E898" s="2">
        <v>0.75599999999999901</v>
      </c>
      <c r="F898" s="2">
        <v>0.71619999999999995</v>
      </c>
      <c r="G898" s="2">
        <v>23026</v>
      </c>
      <c r="H898" s="2">
        <v>23.240482060000001</v>
      </c>
      <c r="I898" s="2">
        <v>42391.635030999998</v>
      </c>
      <c r="J898" s="2">
        <v>32000</v>
      </c>
      <c r="K898" s="2">
        <v>36600</v>
      </c>
      <c r="L898" s="2">
        <v>41700</v>
      </c>
      <c r="M898" s="2">
        <f t="shared" ref="M898:M961" si="42">LN(L898)</f>
        <v>10.638256407786892</v>
      </c>
      <c r="N898" s="2">
        <f t="shared" ref="N898:N961" si="43">EXP(9.40056112121375+(-0.0999767606880919*C898)+(0.000694370459701164*D898)+(-0.0673166076869464*E898)+(0.504864964518593*F898)+(-4.03776182743901E-06*G898)+(0.011048605746393*H898)+(3.07462708295552E-06*I898))</f>
        <v>43932.436107322414</v>
      </c>
      <c r="O898" s="2">
        <f t="shared" ref="O898:O961" si="44">(L898-N898)^2</f>
        <v>4983770.9732768508</v>
      </c>
      <c r="P898" s="2">
        <v>18781</v>
      </c>
    </row>
    <row r="899" spans="1:16">
      <c r="A899" s="2">
        <v>3481</v>
      </c>
      <c r="B899" s="2" t="str">
        <f>VLOOKUP(A899,'[1]2013-2014_selected_columns'!A:B,2,FALSE)</f>
        <v>Carson-Newman University</v>
      </c>
      <c r="C899" s="2">
        <v>0.66569999999999996</v>
      </c>
      <c r="D899" s="2">
        <v>1064</v>
      </c>
      <c r="E899" s="2">
        <v>0.59470000000000001</v>
      </c>
      <c r="F899" s="2">
        <v>0.6865</v>
      </c>
      <c r="G899" s="2">
        <v>24648</v>
      </c>
      <c r="H899" s="2">
        <v>20.638461538000001</v>
      </c>
      <c r="I899" s="2">
        <v>60600.141345999997</v>
      </c>
      <c r="J899" s="2">
        <v>32600</v>
      </c>
      <c r="K899" s="2">
        <v>34800</v>
      </c>
      <c r="L899" s="2">
        <v>41700</v>
      </c>
      <c r="M899" s="2">
        <f t="shared" si="42"/>
        <v>10.638256407786892</v>
      </c>
      <c r="N899" s="2">
        <f t="shared" si="43"/>
        <v>44099.321654495201</v>
      </c>
      <c r="O899" s="2">
        <f t="shared" si="44"/>
        <v>5756744.4017295893</v>
      </c>
      <c r="P899" s="2">
        <v>32446</v>
      </c>
    </row>
    <row r="900" spans="1:16">
      <c r="A900" s="2">
        <v>3742</v>
      </c>
      <c r="B900" s="2" t="str">
        <f>VLOOKUP(A900,'[1]2013-2014_selected_columns'!A:B,2,FALSE)</f>
        <v>Sweet Briar College</v>
      </c>
      <c r="C900" s="2">
        <v>0.84309999999999996</v>
      </c>
      <c r="D900" s="2">
        <v>1084</v>
      </c>
      <c r="E900" s="2">
        <v>0.80649999999999999</v>
      </c>
      <c r="F900" s="2">
        <v>0.6875</v>
      </c>
      <c r="G900" s="2">
        <v>26000</v>
      </c>
      <c r="H900" s="2">
        <v>19.634615385</v>
      </c>
      <c r="I900" s="2">
        <v>68296.557692000002</v>
      </c>
      <c r="J900" s="2">
        <v>33400</v>
      </c>
      <c r="K900" s="2">
        <v>38500</v>
      </c>
      <c r="L900" s="2">
        <v>41700</v>
      </c>
      <c r="M900" s="2">
        <f t="shared" si="42"/>
        <v>10.638256407786892</v>
      </c>
      <c r="N900" s="2">
        <f t="shared" si="43"/>
        <v>43639.233446726372</v>
      </c>
      <c r="O900" s="2">
        <f t="shared" si="44"/>
        <v>3760626.3609022438</v>
      </c>
      <c r="P900" s="2">
        <v>46966</v>
      </c>
    </row>
    <row r="901" spans="1:16">
      <c r="A901" s="2">
        <v>3767</v>
      </c>
      <c r="B901" s="2" t="str">
        <f>VLOOKUP(A901,'[1]2013-2014_selected_columns'!A:B,2,FALSE)</f>
        <v>Virginia Wesleyan University</v>
      </c>
      <c r="C901" s="2">
        <v>0.93110000000000004</v>
      </c>
      <c r="D901" s="2">
        <v>1021</v>
      </c>
      <c r="E901" s="2">
        <v>0.70679999999999998</v>
      </c>
      <c r="F901" s="2">
        <v>0.67359999999999998</v>
      </c>
      <c r="G901" s="2">
        <v>27000</v>
      </c>
      <c r="H901" s="2">
        <v>21.126173096999999</v>
      </c>
      <c r="I901" s="2">
        <v>66412.392074999996</v>
      </c>
      <c r="J901" s="2">
        <v>30300</v>
      </c>
      <c r="K901" s="2">
        <v>37900</v>
      </c>
      <c r="L901" s="2">
        <v>41700</v>
      </c>
      <c r="M901" s="2">
        <f t="shared" si="42"/>
        <v>10.638256407786892</v>
      </c>
      <c r="N901" s="2">
        <f t="shared" si="43"/>
        <v>41668.935908367217</v>
      </c>
      <c r="O901" s="2">
        <f t="shared" si="44"/>
        <v>964.97778896993555</v>
      </c>
      <c r="P901" s="2">
        <v>41010</v>
      </c>
    </row>
    <row r="902" spans="1:16">
      <c r="A902" s="2">
        <v>3869</v>
      </c>
      <c r="B902" s="2" t="str">
        <f>VLOOKUP(A902,'[1]2013-2014_selected_columns'!A:B,2,FALSE)</f>
        <v>Mount Mary University</v>
      </c>
      <c r="C902" s="2">
        <v>0.53969999999999996</v>
      </c>
      <c r="D902" s="2">
        <v>957</v>
      </c>
      <c r="E902" s="2">
        <v>0.86419999999999997</v>
      </c>
      <c r="F902" s="2">
        <v>0.71579999999999999</v>
      </c>
      <c r="G902" s="2">
        <v>29000</v>
      </c>
      <c r="H902" s="2">
        <v>24.073732718999999</v>
      </c>
      <c r="I902" s="2">
        <v>47369.043779</v>
      </c>
      <c r="J902" s="2">
        <v>35400</v>
      </c>
      <c r="K902" s="2">
        <v>39500</v>
      </c>
      <c r="L902" s="2">
        <v>41700</v>
      </c>
      <c r="M902" s="2">
        <f t="shared" si="42"/>
        <v>10.638256407786892</v>
      </c>
      <c r="N902" s="2">
        <f t="shared" si="43"/>
        <v>40491.678230882506</v>
      </c>
      <c r="O902" s="2">
        <f t="shared" si="44"/>
        <v>1460041.4977232309</v>
      </c>
      <c r="P902" s="2">
        <v>33166</v>
      </c>
    </row>
    <row r="903" spans="1:16">
      <c r="A903" s="2">
        <v>3899</v>
      </c>
      <c r="B903" s="2" t="str">
        <f>VLOOKUP(A903,'[1]2013-2014_selected_columns'!A:B,2,FALSE)</f>
        <v>University of Wisconsin-Green Bay</v>
      </c>
      <c r="C903" s="2">
        <v>0.84760000000000002</v>
      </c>
      <c r="D903" s="2">
        <v>1070</v>
      </c>
      <c r="E903" s="2">
        <v>0.82210000000000005</v>
      </c>
      <c r="F903" s="2">
        <v>0.71919999999999995</v>
      </c>
      <c r="G903" s="2">
        <v>20962</v>
      </c>
      <c r="H903" s="2">
        <v>24.106188925000001</v>
      </c>
      <c r="I903" s="2">
        <v>59767.246906</v>
      </c>
      <c r="J903" s="2">
        <v>34200</v>
      </c>
      <c r="K903" s="2">
        <v>38300</v>
      </c>
      <c r="L903" s="2">
        <v>41700</v>
      </c>
      <c r="M903" s="2">
        <f t="shared" si="42"/>
        <v>10.638256407786892</v>
      </c>
      <c r="N903" s="2">
        <f t="shared" si="43"/>
        <v>45798.990121102623</v>
      </c>
      <c r="O903" s="2">
        <f t="shared" si="44"/>
        <v>16801720.012896892</v>
      </c>
      <c r="P903" s="2">
        <v>16878</v>
      </c>
    </row>
    <row r="904" spans="1:16">
      <c r="A904" s="2">
        <v>3924</v>
      </c>
      <c r="B904" s="2" t="str">
        <f>VLOOKUP(A904,'[1]2013-2014_selected_columns'!A:B,2,FALSE)</f>
        <v>University of Wisconsin-Stevens Point</v>
      </c>
      <c r="C904" s="2">
        <v>0.82850000000000001</v>
      </c>
      <c r="D904" s="2">
        <v>1070</v>
      </c>
      <c r="E904" s="2">
        <v>0.8821</v>
      </c>
      <c r="F904" s="2">
        <v>0.78900000000000003</v>
      </c>
      <c r="G904" s="2">
        <v>24500</v>
      </c>
      <c r="H904" s="2">
        <v>21.251399253999999</v>
      </c>
      <c r="I904" s="2">
        <v>66470.400653000004</v>
      </c>
      <c r="J904" s="2">
        <v>32000</v>
      </c>
      <c r="K904" s="2">
        <v>37600</v>
      </c>
      <c r="L904" s="2">
        <v>41700</v>
      </c>
      <c r="M904" s="2">
        <f t="shared" si="42"/>
        <v>10.638256407786892</v>
      </c>
      <c r="N904" s="2">
        <f t="shared" si="43"/>
        <v>46161.902027524549</v>
      </c>
      <c r="O904" s="2">
        <f t="shared" si="44"/>
        <v>19908569.703227684</v>
      </c>
      <c r="P904" s="2">
        <v>16427</v>
      </c>
    </row>
    <row r="905" spans="1:16">
      <c r="A905" s="2">
        <v>1616</v>
      </c>
      <c r="B905" s="2" t="str">
        <f>VLOOKUP(A905,'[1]2013-2014_selected_columns'!A:B,2,FALSE)</f>
        <v>Boise State University</v>
      </c>
      <c r="C905" s="2">
        <v>0.77659999999999996</v>
      </c>
      <c r="D905" s="2">
        <v>1050</v>
      </c>
      <c r="E905" s="2">
        <v>0.56430000000000002</v>
      </c>
      <c r="F905" s="2">
        <v>0.71289999999999998</v>
      </c>
      <c r="G905" s="2">
        <v>22000</v>
      </c>
      <c r="H905" s="2">
        <v>24.294261821999999</v>
      </c>
      <c r="I905" s="2">
        <v>52608.524510000003</v>
      </c>
      <c r="J905" s="2">
        <v>33300</v>
      </c>
      <c r="K905" s="2">
        <v>37400</v>
      </c>
      <c r="L905" s="2">
        <v>41600</v>
      </c>
      <c r="M905" s="2">
        <f t="shared" si="42"/>
        <v>10.635855446249355</v>
      </c>
      <c r="N905" s="2">
        <f t="shared" si="43"/>
        <v>45038.73507132801</v>
      </c>
      <c r="O905" s="2">
        <f t="shared" si="44"/>
        <v>11824898.890781255</v>
      </c>
      <c r="P905" s="2">
        <v>18088</v>
      </c>
    </row>
    <row r="906" spans="1:16">
      <c r="A906" s="2">
        <v>2259</v>
      </c>
      <c r="B906" s="2" t="str">
        <f>VLOOKUP(A906,'[1]2013-2014_selected_columns'!A:B,2,FALSE)</f>
        <v>Eastern Michigan University</v>
      </c>
      <c r="C906" s="2">
        <v>0.63980000000000004</v>
      </c>
      <c r="D906" s="2">
        <v>1011</v>
      </c>
      <c r="E906" s="2">
        <v>1</v>
      </c>
      <c r="F906" s="2">
        <v>0.73809999999999998</v>
      </c>
      <c r="G906" s="2">
        <v>24832</v>
      </c>
      <c r="H906" s="2">
        <v>23.252648305000001</v>
      </c>
      <c r="I906" s="2">
        <v>50649.876694999999</v>
      </c>
      <c r="J906" s="2">
        <v>33700</v>
      </c>
      <c r="K906" s="2">
        <v>37700</v>
      </c>
      <c r="L906" s="2">
        <v>41600</v>
      </c>
      <c r="M906" s="2">
        <f t="shared" si="42"/>
        <v>10.635855446249355</v>
      </c>
      <c r="N906" s="2">
        <f t="shared" si="43"/>
        <v>42459.326439760334</v>
      </c>
      <c r="O906" s="2">
        <f t="shared" si="44"/>
        <v>738441.93007117149</v>
      </c>
      <c r="P906" s="2">
        <v>18905</v>
      </c>
    </row>
    <row r="907" spans="1:16">
      <c r="A907" s="2">
        <v>2906</v>
      </c>
      <c r="B907" s="2" t="str">
        <f>VLOOKUP(A907,'[1]2013-2014_selected_columns'!A:B,2,FALSE)</f>
        <v>Appalachian State University</v>
      </c>
      <c r="C907" s="2">
        <v>0.63229999999999997</v>
      </c>
      <c r="D907" s="2">
        <v>1156</v>
      </c>
      <c r="E907" s="2">
        <v>0.72399999999999998</v>
      </c>
      <c r="F907" s="2">
        <v>0.87180000000000002</v>
      </c>
      <c r="G907" s="2">
        <v>19119.5</v>
      </c>
      <c r="H907" s="2">
        <v>21.116740088</v>
      </c>
      <c r="I907" s="2">
        <v>70195.105412000004</v>
      </c>
      <c r="J907" s="2">
        <v>31900</v>
      </c>
      <c r="K907" s="2">
        <v>36300</v>
      </c>
      <c r="L907" s="2">
        <v>41600</v>
      </c>
      <c r="M907" s="2">
        <f t="shared" si="42"/>
        <v>10.635855446249355</v>
      </c>
      <c r="N907" s="2">
        <f t="shared" si="43"/>
        <v>54359.596187935065</v>
      </c>
      <c r="O907" s="2">
        <f t="shared" si="44"/>
        <v>162807294.87916705</v>
      </c>
      <c r="P907" s="2">
        <v>17780</v>
      </c>
    </row>
    <row r="908" spans="1:16">
      <c r="A908" s="2">
        <v>2365</v>
      </c>
      <c r="B908" s="2" t="str">
        <f>VLOOKUP(A908,'[1]2013-2014_selected_columns'!A:B,2,FALSE)</f>
        <v>Minneapolis College of Art and Design</v>
      </c>
      <c r="C908" s="2">
        <v>0.58950000000000002</v>
      </c>
      <c r="D908" s="2">
        <v>1073</v>
      </c>
      <c r="E908" s="2">
        <v>0.83330000000000004</v>
      </c>
      <c r="F908" s="2">
        <v>0.70089999999999997</v>
      </c>
      <c r="G908" s="2">
        <v>27000</v>
      </c>
      <c r="H908" s="2">
        <v>22.459227468000002</v>
      </c>
      <c r="I908" s="2">
        <v>65437.040773000001</v>
      </c>
      <c r="J908" s="2">
        <v>30800</v>
      </c>
      <c r="K908" s="2">
        <v>35200</v>
      </c>
      <c r="L908" s="2">
        <v>41500</v>
      </c>
      <c r="M908" s="2">
        <f t="shared" si="42"/>
        <v>10.63344870621879</v>
      </c>
      <c r="N908" s="2">
        <f t="shared" si="43"/>
        <v>45468.148489508938</v>
      </c>
      <c r="O908" s="2">
        <f t="shared" si="44"/>
        <v>15746202.434792066</v>
      </c>
      <c r="P908" s="2">
        <v>41935</v>
      </c>
    </row>
    <row r="909" spans="1:16">
      <c r="A909" s="2">
        <v>2454</v>
      </c>
      <c r="B909" s="2" t="str">
        <f>VLOOKUP(A909,'[1]2013-2014_selected_columns'!A:B,2,FALSE)</f>
        <v>University of Central Missouri</v>
      </c>
      <c r="C909" s="2">
        <v>0.80830000000000002</v>
      </c>
      <c r="D909" s="2">
        <v>990</v>
      </c>
      <c r="E909" s="2">
        <v>0.99390000000000001</v>
      </c>
      <c r="F909" s="2">
        <v>0.68840000000000001</v>
      </c>
      <c r="G909" s="2">
        <v>21821.5</v>
      </c>
      <c r="H909" s="2">
        <v>22.308033989999998</v>
      </c>
      <c r="I909" s="2">
        <v>56692.410968999997</v>
      </c>
      <c r="J909" s="2">
        <v>33100</v>
      </c>
      <c r="K909" s="2">
        <v>36600</v>
      </c>
      <c r="L909" s="2">
        <v>41500</v>
      </c>
      <c r="M909" s="2">
        <f t="shared" si="42"/>
        <v>10.63344870621879</v>
      </c>
      <c r="N909" s="2">
        <f t="shared" si="43"/>
        <v>40965.699616520629</v>
      </c>
      <c r="O909" s="2">
        <f t="shared" si="44"/>
        <v>285476.8997862027</v>
      </c>
      <c r="P909" s="2">
        <v>18355</v>
      </c>
    </row>
    <row r="910" spans="1:16">
      <c r="A910" s="2">
        <v>3822</v>
      </c>
      <c r="B910" s="2" t="str">
        <f>VLOOKUP(A910,'[1]2013-2014_selected_columns'!A:B,2,FALSE)</f>
        <v>Shepherd University</v>
      </c>
      <c r="C910" s="2">
        <v>0.81020000000000003</v>
      </c>
      <c r="D910" s="2">
        <v>1007</v>
      </c>
      <c r="E910" s="2">
        <v>0.49590000000000001</v>
      </c>
      <c r="F910" s="2">
        <v>0.68410000000000004</v>
      </c>
      <c r="G910" s="2">
        <v>21749.5</v>
      </c>
      <c r="H910" s="2">
        <v>22.658950616999999</v>
      </c>
      <c r="I910" s="2">
        <v>65234.312757</v>
      </c>
      <c r="J910" s="2">
        <v>33000</v>
      </c>
      <c r="K910" s="2">
        <v>38000</v>
      </c>
      <c r="L910" s="2">
        <v>41500</v>
      </c>
      <c r="M910" s="2">
        <f t="shared" si="42"/>
        <v>10.63344870621879</v>
      </c>
      <c r="N910" s="2">
        <f t="shared" si="43"/>
        <v>44085.601651780751</v>
      </c>
      <c r="O910" s="2">
        <f t="shared" si="44"/>
        <v>6685335.9016913483</v>
      </c>
      <c r="P910" s="2">
        <v>14846</v>
      </c>
    </row>
    <row r="911" spans="1:16">
      <c r="A911" s="2">
        <v>1915</v>
      </c>
      <c r="B911" s="2" t="str">
        <f>VLOOKUP(A911,'[1]2013-2014_selected_columns'!A:B,2,FALSE)</f>
        <v>Fort Hays State University</v>
      </c>
      <c r="C911" s="2">
        <v>0.89170000000000005</v>
      </c>
      <c r="D911" s="2">
        <v>990</v>
      </c>
      <c r="E911" s="2">
        <v>0.8639</v>
      </c>
      <c r="F911" s="2">
        <v>0.65410000000000001</v>
      </c>
      <c r="G911" s="2">
        <v>18306</v>
      </c>
      <c r="H911" s="2">
        <v>27.133113538</v>
      </c>
      <c r="I911" s="2">
        <v>49093.638780000001</v>
      </c>
      <c r="J911" s="2">
        <v>34900</v>
      </c>
      <c r="K911" s="2">
        <v>38600</v>
      </c>
      <c r="L911" s="2">
        <v>41400</v>
      </c>
      <c r="M911" s="2">
        <f t="shared" si="42"/>
        <v>10.631036159813405</v>
      </c>
      <c r="N911" s="2">
        <f t="shared" si="43"/>
        <v>42096.858303139175</v>
      </c>
      <c r="O911" s="2">
        <f t="shared" si="44"/>
        <v>485611.49465401086</v>
      </c>
      <c r="P911" s="2">
        <v>15395</v>
      </c>
    </row>
    <row r="912" spans="1:16">
      <c r="A912" s="2">
        <v>3209</v>
      </c>
      <c r="B912" s="2" t="str">
        <f>VLOOKUP(A912,'[1]2013-2014_selected_columns'!A:B,2,FALSE)</f>
        <v>Western Oregon University</v>
      </c>
      <c r="C912" s="2">
        <v>0.88200000000000001</v>
      </c>
      <c r="D912" s="2">
        <v>950</v>
      </c>
      <c r="E912" s="2">
        <v>0.59279999999999999</v>
      </c>
      <c r="F912" s="2">
        <v>0.68500000000000005</v>
      </c>
      <c r="G912" s="2">
        <v>23000</v>
      </c>
      <c r="H912" s="2">
        <v>22.767647059000002</v>
      </c>
      <c r="I912" s="2">
        <v>52572.494485000003</v>
      </c>
      <c r="J912" s="2">
        <v>31000</v>
      </c>
      <c r="K912" s="2">
        <v>36000</v>
      </c>
      <c r="L912" s="2">
        <v>41400</v>
      </c>
      <c r="M912" s="2">
        <f t="shared" si="42"/>
        <v>10.631036159813405</v>
      </c>
      <c r="N912" s="2">
        <f t="shared" si="43"/>
        <v>40066.017900639592</v>
      </c>
      <c r="O912" s="2">
        <f t="shared" si="44"/>
        <v>1779508.2414140014</v>
      </c>
      <c r="P912" s="2">
        <v>21690</v>
      </c>
    </row>
    <row r="913" spans="1:16">
      <c r="A913" s="2">
        <v>3783</v>
      </c>
      <c r="B913" s="2" t="str">
        <f>VLOOKUP(A913,'[1]2013-2014_selected_columns'!A:B,2,FALSE)</f>
        <v>Northwest University</v>
      </c>
      <c r="C913" s="2">
        <v>0.97199999999999998</v>
      </c>
      <c r="D913" s="2">
        <v>1079</v>
      </c>
      <c r="E913" s="2">
        <v>0.25209999999999999</v>
      </c>
      <c r="F913" s="2">
        <v>0.77729999999999999</v>
      </c>
      <c r="G913" s="2">
        <v>22625</v>
      </c>
      <c r="H913" s="2">
        <v>24.808580857999999</v>
      </c>
      <c r="I913" s="2">
        <v>60105.400439999998</v>
      </c>
      <c r="J913" s="2">
        <v>36700</v>
      </c>
      <c r="K913" s="2">
        <v>41700</v>
      </c>
      <c r="L913" s="2">
        <v>41400</v>
      </c>
      <c r="M913" s="2">
        <f t="shared" si="42"/>
        <v>10.631036159813405</v>
      </c>
      <c r="N913" s="2">
        <f t="shared" si="43"/>
        <v>48806.462710808963</v>
      </c>
      <c r="O913" s="2">
        <f t="shared" si="44"/>
        <v>54855689.886603646</v>
      </c>
      <c r="P913" s="2">
        <v>34608</v>
      </c>
    </row>
    <row r="914" spans="1:16">
      <c r="A914" s="2">
        <v>1605</v>
      </c>
      <c r="B914" s="2" t="str">
        <f>VLOOKUP(A914,'[1]2013-2014_selected_columns'!A:B,2,FALSE)</f>
        <v>Chaminade University of Honolulu</v>
      </c>
      <c r="C914" s="2">
        <v>0.83589999999999998</v>
      </c>
      <c r="D914" s="2">
        <v>972</v>
      </c>
      <c r="E914" s="2">
        <v>1</v>
      </c>
      <c r="F914" s="2">
        <v>0.72960000000000003</v>
      </c>
      <c r="G914" s="2">
        <v>20400</v>
      </c>
      <c r="H914" s="2">
        <v>24.664056381999998</v>
      </c>
      <c r="I914" s="2">
        <v>38790.472984</v>
      </c>
      <c r="J914" s="2">
        <v>32400</v>
      </c>
      <c r="K914" s="2">
        <v>35000</v>
      </c>
      <c r="L914" s="2">
        <v>41300</v>
      </c>
      <c r="M914" s="2">
        <f t="shared" si="42"/>
        <v>10.628617778949124</v>
      </c>
      <c r="N914" s="2">
        <f t="shared" si="43"/>
        <v>40229.298871841289</v>
      </c>
      <c r="O914" s="2">
        <f t="shared" si="44"/>
        <v>1146400.9058403366</v>
      </c>
      <c r="P914" s="2">
        <v>30801</v>
      </c>
    </row>
    <row r="915" spans="1:16">
      <c r="A915" s="2">
        <v>1838</v>
      </c>
      <c r="B915" s="2" t="str">
        <f>VLOOKUP(A915,'[1]2013-2014_selected_columns'!A:B,2,FALSE)</f>
        <v>Taylor University</v>
      </c>
      <c r="C915" s="2">
        <v>0.875999999999999</v>
      </c>
      <c r="D915" s="2">
        <v>1214</v>
      </c>
      <c r="E915" s="2">
        <v>0.62929999999999997</v>
      </c>
      <c r="F915" s="2">
        <v>0.89359999999999995</v>
      </c>
      <c r="G915" s="2">
        <v>23800</v>
      </c>
      <c r="H915" s="2">
        <v>20.437830687999998</v>
      </c>
      <c r="I915" s="2">
        <v>89221.661376000004</v>
      </c>
      <c r="J915" s="2">
        <v>31300</v>
      </c>
      <c r="K915" s="2">
        <v>37800</v>
      </c>
      <c r="L915" s="2">
        <v>41300</v>
      </c>
      <c r="M915" s="2">
        <f t="shared" si="42"/>
        <v>10.628617778949124</v>
      </c>
      <c r="N915" s="2">
        <f t="shared" si="43"/>
        <v>58032.956666859616</v>
      </c>
      <c r="O915" s="2">
        <f t="shared" si="44"/>
        <v>279991838.81500167</v>
      </c>
      <c r="P915" s="2">
        <v>38845</v>
      </c>
    </row>
    <row r="916" spans="1:16">
      <c r="A916" s="2">
        <v>2540</v>
      </c>
      <c r="B916" s="2" t="str">
        <f>VLOOKUP(A916,'[1]2013-2014_selected_columns'!A:B,2,FALSE)</f>
        <v>College of Saint Mary</v>
      </c>
      <c r="C916" s="2">
        <v>0.57010000000000005</v>
      </c>
      <c r="D916" s="2">
        <v>1070</v>
      </c>
      <c r="E916" s="2">
        <v>1</v>
      </c>
      <c r="F916" s="2">
        <v>0.79120000000000001</v>
      </c>
      <c r="G916" s="2">
        <v>25000</v>
      </c>
      <c r="H916" s="2">
        <v>24.529058116000002</v>
      </c>
      <c r="I916" s="2">
        <v>61963.725450999998</v>
      </c>
      <c r="J916" s="2">
        <v>37200</v>
      </c>
      <c r="K916" s="2">
        <v>41800</v>
      </c>
      <c r="L916" s="2">
        <v>41300</v>
      </c>
      <c r="M916" s="2">
        <f t="shared" si="42"/>
        <v>10.628617778949124</v>
      </c>
      <c r="N916" s="2">
        <f t="shared" si="43"/>
        <v>48014.412693443199</v>
      </c>
      <c r="O916" s="2">
        <f t="shared" si="44"/>
        <v>45083337.817871153</v>
      </c>
      <c r="P916" s="2">
        <v>36592</v>
      </c>
    </row>
    <row r="917" spans="1:16">
      <c r="A917" s="2">
        <v>2575</v>
      </c>
      <c r="B917" s="2" t="str">
        <f>VLOOKUP(A917,'[1]2013-2014_selected_columns'!A:B,2,FALSE)</f>
        <v>Franklin Pierce University</v>
      </c>
      <c r="C917" s="2">
        <v>0.84719999999999995</v>
      </c>
      <c r="D917" s="2">
        <v>975</v>
      </c>
      <c r="E917" s="2">
        <v>0.32140000000000002</v>
      </c>
      <c r="F917" s="2">
        <v>0.67290000000000005</v>
      </c>
      <c r="G917" s="2">
        <v>26968</v>
      </c>
      <c r="H917" s="2">
        <v>21.997314235000001</v>
      </c>
      <c r="I917" s="2">
        <v>89160.105639999994</v>
      </c>
      <c r="J917" s="2">
        <v>35000</v>
      </c>
      <c r="K917" s="2">
        <v>39200</v>
      </c>
      <c r="L917" s="2">
        <v>41300</v>
      </c>
      <c r="M917" s="2">
        <f t="shared" si="42"/>
        <v>10.628617778949124</v>
      </c>
      <c r="N917" s="2">
        <f t="shared" si="43"/>
        <v>45217.680538885295</v>
      </c>
      <c r="O917" s="2">
        <f t="shared" si="44"/>
        <v>15348220.804760579</v>
      </c>
      <c r="P917" s="2">
        <v>44410</v>
      </c>
    </row>
    <row r="918" spans="1:16">
      <c r="A918" s="2">
        <v>1847</v>
      </c>
      <c r="B918" s="2" t="str">
        <f>VLOOKUP(A918,'[1]2013-2014_selected_columns'!A:B,2,FALSE)</f>
        <v>Buena Vista University</v>
      </c>
      <c r="C918" s="2">
        <v>0.69550000000000001</v>
      </c>
      <c r="D918" s="2">
        <v>1050</v>
      </c>
      <c r="E918" s="2">
        <v>0.18279999999999999</v>
      </c>
      <c r="F918" s="2">
        <v>0.69299999999999995</v>
      </c>
      <c r="G918" s="2">
        <v>23102</v>
      </c>
      <c r="H918" s="2">
        <v>27.427961580000002</v>
      </c>
      <c r="I918" s="2">
        <v>47829.229456000001</v>
      </c>
      <c r="J918" s="2">
        <v>33900</v>
      </c>
      <c r="K918" s="2">
        <v>38300</v>
      </c>
      <c r="L918" s="2">
        <v>41200</v>
      </c>
      <c r="M918" s="2">
        <f t="shared" si="42"/>
        <v>10.626193535337618</v>
      </c>
      <c r="N918" s="2">
        <f t="shared" si="43"/>
        <v>46840.318423402954</v>
      </c>
      <c r="O918" s="2">
        <f t="shared" si="44"/>
        <v>31813191.917378787</v>
      </c>
      <c r="P918" s="2">
        <v>39011</v>
      </c>
    </row>
    <row r="919" spans="1:16">
      <c r="A919" s="2">
        <v>1943</v>
      </c>
      <c r="B919" s="2" t="str">
        <f>VLOOKUP(A919,'[1]2013-2014_selected_columns'!A:B,2,FALSE)</f>
        <v>University of Saint Mary</v>
      </c>
      <c r="C919" s="2">
        <v>0.47070000000000001</v>
      </c>
      <c r="D919" s="2">
        <v>988</v>
      </c>
      <c r="E919" s="2">
        <v>1</v>
      </c>
      <c r="F919" s="2">
        <v>0.72409999999999997</v>
      </c>
      <c r="G919" s="2">
        <v>23250</v>
      </c>
      <c r="H919" s="2">
        <v>25.920903955</v>
      </c>
      <c r="I919" s="2">
        <v>60152.903955000002</v>
      </c>
      <c r="J919" s="2">
        <v>41100</v>
      </c>
      <c r="K919" s="2">
        <v>36800</v>
      </c>
      <c r="L919" s="2">
        <v>41200</v>
      </c>
      <c r="M919" s="2">
        <f t="shared" si="42"/>
        <v>10.626193535337618</v>
      </c>
      <c r="N919" s="2">
        <f t="shared" si="43"/>
        <v>45037.728148242153</v>
      </c>
      <c r="O919" s="2">
        <f t="shared" si="44"/>
        <v>14728157.339810146</v>
      </c>
      <c r="P919" s="2">
        <v>31515</v>
      </c>
    </row>
    <row r="920" spans="1:16">
      <c r="A920" s="2">
        <v>2375</v>
      </c>
      <c r="B920" s="2" t="str">
        <f>VLOOKUP(A920,'[1]2013-2014_selected_columns'!A:B,2,FALSE)</f>
        <v>Southwest Minnesota State University</v>
      </c>
      <c r="C920" s="2">
        <v>0.65459999999999996</v>
      </c>
      <c r="D920" s="2">
        <v>1010</v>
      </c>
      <c r="E920" s="2">
        <v>0.51759999999999995</v>
      </c>
      <c r="F920" s="2">
        <v>0.67359999999999998</v>
      </c>
      <c r="G920" s="2">
        <v>23014</v>
      </c>
      <c r="H920" s="2">
        <v>22.632857142999999</v>
      </c>
      <c r="I920" s="2">
        <v>61395.733570999997</v>
      </c>
      <c r="J920" s="2">
        <v>32500</v>
      </c>
      <c r="K920" s="2">
        <v>35600</v>
      </c>
      <c r="L920" s="2">
        <v>41200</v>
      </c>
      <c r="M920" s="2">
        <f t="shared" si="42"/>
        <v>10.626193535337618</v>
      </c>
      <c r="N920" s="2">
        <f t="shared" si="43"/>
        <v>43807.920437926092</v>
      </c>
      <c r="O920" s="2">
        <f t="shared" si="44"/>
        <v>6801249.0105526187</v>
      </c>
      <c r="P920" s="2">
        <v>19109</v>
      </c>
    </row>
    <row r="921" spans="1:16">
      <c r="A921" s="2">
        <v>2496</v>
      </c>
      <c r="B921" s="2" t="str">
        <f>VLOOKUP(A921,'[1]2013-2014_selected_columns'!A:B,2,FALSE)</f>
        <v>Northwest Missouri State University</v>
      </c>
      <c r="C921" s="2">
        <v>0.72409999999999997</v>
      </c>
      <c r="D921" s="2">
        <v>1050</v>
      </c>
      <c r="E921" s="2">
        <v>0.84419999999999995</v>
      </c>
      <c r="F921" s="2">
        <v>0.6583</v>
      </c>
      <c r="G921" s="2">
        <v>23562</v>
      </c>
      <c r="H921" s="2">
        <v>20.565871560000001</v>
      </c>
      <c r="I921" s="2">
        <v>61905.263486000003</v>
      </c>
      <c r="J921" s="2">
        <v>32000</v>
      </c>
      <c r="K921" s="2">
        <v>36800</v>
      </c>
      <c r="L921" s="2">
        <v>41200</v>
      </c>
      <c r="M921" s="2">
        <f t="shared" si="42"/>
        <v>10.626193535337618</v>
      </c>
      <c r="N921" s="2">
        <f t="shared" si="43"/>
        <v>42412.691303596454</v>
      </c>
      <c r="O921" s="2">
        <f t="shared" si="44"/>
        <v>1470620.1978184658</v>
      </c>
      <c r="P921" s="2">
        <v>17005</v>
      </c>
    </row>
    <row r="922" spans="1:16">
      <c r="A922" s="2">
        <v>3219</v>
      </c>
      <c r="B922" s="2" t="str">
        <f>VLOOKUP(A922,'[1]2013-2014_selected_columns'!A:B,2,FALSE)</f>
        <v>Southern Oregon University</v>
      </c>
      <c r="C922" s="2">
        <v>0.73040000000000005</v>
      </c>
      <c r="D922" s="2">
        <v>1020</v>
      </c>
      <c r="E922" s="2">
        <v>0.67889999999999995</v>
      </c>
      <c r="F922" s="2">
        <v>0.66930000000000001</v>
      </c>
      <c r="G922" s="2">
        <v>21568</v>
      </c>
      <c r="H922" s="2">
        <v>24.206855320999999</v>
      </c>
      <c r="I922" s="2">
        <v>49284.487444999999</v>
      </c>
      <c r="J922" s="2">
        <v>30100</v>
      </c>
      <c r="K922" s="2">
        <v>36500</v>
      </c>
      <c r="L922" s="2">
        <v>41200</v>
      </c>
      <c r="M922" s="2">
        <f t="shared" si="42"/>
        <v>10.626193535337618</v>
      </c>
      <c r="N922" s="2">
        <f t="shared" si="43"/>
        <v>42612.282550045398</v>
      </c>
      <c r="O922" s="2">
        <f t="shared" si="44"/>
        <v>1994542.0011627327</v>
      </c>
      <c r="P922" s="2">
        <v>18285</v>
      </c>
    </row>
    <row r="923" spans="1:16">
      <c r="A923" s="2">
        <v>3565</v>
      </c>
      <c r="B923" s="2" t="str">
        <f>VLOOKUP(A923,'[1]2013-2014_selected_columns'!A:B,2,FALSE)</f>
        <v>Texas A &amp; M University-Commerce</v>
      </c>
      <c r="C923" s="2">
        <v>0.68179999999999996</v>
      </c>
      <c r="D923" s="2">
        <v>987</v>
      </c>
      <c r="E923" s="2">
        <v>0.5806</v>
      </c>
      <c r="F923" s="2">
        <v>0.66869999999999996</v>
      </c>
      <c r="G923" s="2">
        <v>19000</v>
      </c>
      <c r="H923" s="2">
        <v>25.918989136</v>
      </c>
      <c r="I923" s="2">
        <v>42554.227916999997</v>
      </c>
      <c r="J923" s="2">
        <v>33600</v>
      </c>
      <c r="K923" s="2">
        <v>36300</v>
      </c>
      <c r="L923" s="2">
        <v>41200</v>
      </c>
      <c r="M923" s="2">
        <f t="shared" si="42"/>
        <v>10.626193535337618</v>
      </c>
      <c r="N923" s="2">
        <f t="shared" si="43"/>
        <v>42478.33193540106</v>
      </c>
      <c r="O923" s="2">
        <f t="shared" si="44"/>
        <v>1634132.5370662198</v>
      </c>
      <c r="P923" s="2">
        <v>18487</v>
      </c>
    </row>
    <row r="924" spans="1:16">
      <c r="A924" s="2">
        <v>3955</v>
      </c>
      <c r="B924" s="2" t="str">
        <f>VLOOKUP(A924,'[1]2013-2014_selected_columns'!A:B,2,FALSE)</f>
        <v>The University of West Florida</v>
      </c>
      <c r="C924" s="2">
        <v>0.48080000000000001</v>
      </c>
      <c r="D924" s="2">
        <v>1062</v>
      </c>
      <c r="E924" s="2">
        <v>1</v>
      </c>
      <c r="F924" s="2">
        <v>0.70030000000000003</v>
      </c>
      <c r="G924" s="2">
        <v>16349</v>
      </c>
      <c r="H924" s="2">
        <v>24.130057232999999</v>
      </c>
      <c r="I924" s="2">
        <v>46520.968422999998</v>
      </c>
      <c r="J924" s="2">
        <v>31300</v>
      </c>
      <c r="K924" s="2">
        <v>36900</v>
      </c>
      <c r="L924" s="2">
        <v>41200</v>
      </c>
      <c r="M924" s="2">
        <f t="shared" si="42"/>
        <v>10.626193535337618</v>
      </c>
      <c r="N924" s="2">
        <f t="shared" si="43"/>
        <v>45241.894235745967</v>
      </c>
      <c r="O924" s="2">
        <f t="shared" si="44"/>
        <v>16336909.012956478</v>
      </c>
      <c r="P924" s="2">
        <v>18158</v>
      </c>
    </row>
    <row r="925" spans="1:16">
      <c r="A925" s="2">
        <v>6941</v>
      </c>
      <c r="B925" s="2" t="str">
        <f>VLOOKUP(A925,'[1]2013-2014_selected_columns'!A:B,2,FALSE)</f>
        <v>Dallas Christian College</v>
      </c>
      <c r="C925" s="2">
        <v>0.55159999999999998</v>
      </c>
      <c r="D925" s="2">
        <v>930</v>
      </c>
      <c r="E925" s="2">
        <v>0.39579999999999999</v>
      </c>
      <c r="F925" s="2">
        <v>0.58330000000000004</v>
      </c>
      <c r="G925" s="2">
        <v>28250</v>
      </c>
      <c r="H925" s="2">
        <v>24.388646288</v>
      </c>
      <c r="I925" s="2">
        <v>50717.90393</v>
      </c>
      <c r="J925" s="2">
        <v>34600</v>
      </c>
      <c r="K925" s="2">
        <v>44400</v>
      </c>
      <c r="L925" s="2">
        <v>41200</v>
      </c>
      <c r="M925" s="2">
        <f t="shared" si="42"/>
        <v>10.626193535337618</v>
      </c>
      <c r="N925" s="2">
        <f t="shared" si="43"/>
        <v>38962.491072094708</v>
      </c>
      <c r="O925" s="2">
        <f t="shared" si="44"/>
        <v>5006446.2024558885</v>
      </c>
      <c r="P925" s="2">
        <v>24499</v>
      </c>
    </row>
    <row r="926" spans="1:16">
      <c r="A926" s="2">
        <v>1951</v>
      </c>
      <c r="B926" s="2" t="str">
        <f>VLOOKUP(A926,'[1]2013-2014_selected_columns'!A:B,2,FALSE)</f>
        <v>Alice Lloyd College</v>
      </c>
      <c r="C926" s="2">
        <v>0.45019999999999999</v>
      </c>
      <c r="D926" s="2">
        <v>990</v>
      </c>
      <c r="E926" s="2">
        <v>0.83330000000000004</v>
      </c>
      <c r="F926" s="2">
        <v>0.62809999999999999</v>
      </c>
      <c r="G926" s="2">
        <v>16750</v>
      </c>
      <c r="H926" s="2">
        <v>20.013483145999999</v>
      </c>
      <c r="I926" s="2">
        <v>43908.020225</v>
      </c>
      <c r="J926" s="2">
        <v>28200</v>
      </c>
      <c r="K926" s="2">
        <v>34300</v>
      </c>
      <c r="L926" s="2">
        <v>41100</v>
      </c>
      <c r="M926" s="2">
        <f t="shared" si="42"/>
        <v>10.623763400484325</v>
      </c>
      <c r="N926" s="2">
        <f t="shared" si="43"/>
        <v>39834.09393517096</v>
      </c>
      <c r="O926" s="2">
        <f t="shared" si="44"/>
        <v>1602518.1649709449</v>
      </c>
      <c r="P926" s="2">
        <v>19450</v>
      </c>
    </row>
    <row r="927" spans="1:16">
      <c r="A927" s="2">
        <v>2024</v>
      </c>
      <c r="B927" s="2" t="str">
        <f>VLOOKUP(A927,'[1]2013-2014_selected_columns'!A:B,2,FALSE)</f>
        <v>Southeastern Louisiana University</v>
      </c>
      <c r="C927" s="2">
        <v>0.44799999999999901</v>
      </c>
      <c r="D927" s="2">
        <v>1030</v>
      </c>
      <c r="E927" s="2">
        <v>0.79879999999999995</v>
      </c>
      <c r="F927" s="2">
        <v>0.63280000000000003</v>
      </c>
      <c r="G927" s="2">
        <v>19288</v>
      </c>
      <c r="H927" s="2">
        <v>21.309028440999999</v>
      </c>
      <c r="I927" s="2">
        <v>48684.955525999998</v>
      </c>
      <c r="J927" s="2">
        <v>33200</v>
      </c>
      <c r="K927" s="2">
        <v>36600</v>
      </c>
      <c r="L927" s="2">
        <v>41100</v>
      </c>
      <c r="M927" s="2">
        <f t="shared" si="42"/>
        <v>10.623763400484325</v>
      </c>
      <c r="N927" s="2">
        <f t="shared" si="43"/>
        <v>41936.923039546222</v>
      </c>
      <c r="O927" s="2">
        <f t="shared" si="44"/>
        <v>700440.17412328685</v>
      </c>
      <c r="P927" s="2">
        <v>15729</v>
      </c>
    </row>
    <row r="928" spans="1:16">
      <c r="A928" s="2">
        <v>2193</v>
      </c>
      <c r="B928" s="2" t="str">
        <f>VLOOKUP(A928,'[1]2013-2014_selected_columns'!A:B,2,FALSE)</f>
        <v>Mount Ida College</v>
      </c>
      <c r="C928" s="2">
        <v>0.60650000000000004</v>
      </c>
      <c r="D928" s="2">
        <v>880</v>
      </c>
      <c r="E928" s="2">
        <v>0.38100000000000001</v>
      </c>
      <c r="F928" s="2">
        <v>0.51929999999999998</v>
      </c>
      <c r="G928" s="2">
        <v>27000</v>
      </c>
      <c r="H928" s="2">
        <v>21.225296443000001</v>
      </c>
      <c r="I928" s="2">
        <v>63615.683793999997</v>
      </c>
      <c r="J928" s="2">
        <v>32800</v>
      </c>
      <c r="K928" s="2">
        <v>38300</v>
      </c>
      <c r="L928" s="2">
        <v>41100</v>
      </c>
      <c r="M928" s="2">
        <f t="shared" si="42"/>
        <v>10.623763400484325</v>
      </c>
      <c r="N928" s="2">
        <f t="shared" si="43"/>
        <v>36628.607367364777</v>
      </c>
      <c r="O928" s="2">
        <f t="shared" si="44"/>
        <v>19993352.07518455</v>
      </c>
      <c r="P928" s="2">
        <v>41565</v>
      </c>
    </row>
    <row r="929" spans="1:16">
      <c r="A929" s="2">
        <v>2371</v>
      </c>
      <c r="B929" s="2" t="str">
        <f>VLOOKUP(A929,'[1]2013-2014_selected_columns'!A:B,2,FALSE)</f>
        <v>University of Northwestern-St Paul</v>
      </c>
      <c r="C929" s="2">
        <v>0.6915</v>
      </c>
      <c r="D929" s="2">
        <v>1126</v>
      </c>
      <c r="E929" s="2">
        <v>1</v>
      </c>
      <c r="F929" s="2">
        <v>0.78939999999999999</v>
      </c>
      <c r="G929" s="2">
        <v>21500</v>
      </c>
      <c r="H929" s="2">
        <v>22.531914894</v>
      </c>
      <c r="I929" s="2">
        <v>72695.908085000003</v>
      </c>
      <c r="J929" s="2">
        <v>33900</v>
      </c>
      <c r="K929" s="2">
        <v>38000</v>
      </c>
      <c r="L929" s="2">
        <v>41100</v>
      </c>
      <c r="M929" s="2">
        <f t="shared" si="42"/>
        <v>10.623763400484325</v>
      </c>
      <c r="N929" s="2">
        <f t="shared" si="43"/>
        <v>50521.754113364274</v>
      </c>
      <c r="O929" s="2">
        <f t="shared" si="44"/>
        <v>88769450.572696611</v>
      </c>
      <c r="P929" s="2">
        <v>37803</v>
      </c>
    </row>
    <row r="930" spans="1:16">
      <c r="A930" s="2">
        <v>2955</v>
      </c>
      <c r="B930" s="2" t="str">
        <f>VLOOKUP(A930,'[1]2013-2014_selected_columns'!A:B,2,FALSE)</f>
        <v>Pfeiffer University</v>
      </c>
      <c r="C930" s="2">
        <v>0.59389999999999998</v>
      </c>
      <c r="D930" s="2">
        <v>954</v>
      </c>
      <c r="E930" s="2">
        <v>0.66669999999999996</v>
      </c>
      <c r="F930" s="2">
        <v>0.64490000000000003</v>
      </c>
      <c r="G930" s="2">
        <v>23701</v>
      </c>
      <c r="H930" s="2">
        <v>24.609984398999998</v>
      </c>
      <c r="I930" s="2">
        <v>56250.084242999998</v>
      </c>
      <c r="J930" s="2">
        <v>33200</v>
      </c>
      <c r="K930" s="2">
        <v>39400</v>
      </c>
      <c r="L930" s="2">
        <v>41100</v>
      </c>
      <c r="M930" s="2">
        <f t="shared" si="42"/>
        <v>10.623763400484325</v>
      </c>
      <c r="N930" s="2">
        <f t="shared" si="43"/>
        <v>41501.167123390034</v>
      </c>
      <c r="O930" s="2">
        <f t="shared" si="44"/>
        <v>160935.06088903497</v>
      </c>
      <c r="P930" s="2">
        <v>34515</v>
      </c>
    </row>
    <row r="931" spans="1:16">
      <c r="A931" s="2">
        <v>3296</v>
      </c>
      <c r="B931" s="2" t="str">
        <f>VLOOKUP(A931,'[1]2013-2014_selected_columns'!A:B,2,FALSE)</f>
        <v>Marywood University</v>
      </c>
      <c r="C931" s="2">
        <v>0.71299999999999997</v>
      </c>
      <c r="D931" s="2">
        <v>1050</v>
      </c>
      <c r="E931" s="2">
        <v>0.39200000000000002</v>
      </c>
      <c r="F931" s="2">
        <v>0.81279999999999997</v>
      </c>
      <c r="G931" s="2">
        <v>27000</v>
      </c>
      <c r="H931" s="2">
        <v>21.032110092</v>
      </c>
      <c r="I931" s="2">
        <v>76018.928440000003</v>
      </c>
      <c r="J931" s="2">
        <v>33400</v>
      </c>
      <c r="K931" s="2">
        <v>36500</v>
      </c>
      <c r="L931" s="2">
        <v>41100</v>
      </c>
      <c r="M931" s="2">
        <f t="shared" si="42"/>
        <v>10.623763400484325</v>
      </c>
      <c r="N931" s="2">
        <f t="shared" si="43"/>
        <v>48992.308028303858</v>
      </c>
      <c r="O931" s="2">
        <f t="shared" si="44"/>
        <v>62288526.013629533</v>
      </c>
      <c r="P931" s="2">
        <v>41657</v>
      </c>
    </row>
    <row r="932" spans="1:16">
      <c r="A932" s="2">
        <v>1588</v>
      </c>
      <c r="B932" s="2" t="str">
        <f>VLOOKUP(A932,'[1]2013-2014_selected_columns'!A:B,2,FALSE)</f>
        <v>Piedmont College</v>
      </c>
      <c r="C932" s="2">
        <v>0.61180000000000001</v>
      </c>
      <c r="D932" s="2">
        <v>1001</v>
      </c>
      <c r="E932" s="2">
        <v>0.51380000000000003</v>
      </c>
      <c r="F932" s="2">
        <v>0.70189999999999997</v>
      </c>
      <c r="G932" s="2">
        <v>22325</v>
      </c>
      <c r="H932" s="2">
        <v>24.611249999999998</v>
      </c>
      <c r="I932" s="2">
        <v>53550.317499999997</v>
      </c>
      <c r="J932" s="2">
        <v>39200</v>
      </c>
      <c r="K932" s="2">
        <v>38700</v>
      </c>
      <c r="L932" s="2">
        <v>41000</v>
      </c>
      <c r="M932" s="2">
        <f t="shared" si="42"/>
        <v>10.621327345686446</v>
      </c>
      <c r="N932" s="2">
        <f t="shared" si="43"/>
        <v>44385.221176064828</v>
      </c>
      <c r="O932" s="2">
        <f t="shared" si="44"/>
        <v>11459722.410877736</v>
      </c>
      <c r="P932" s="2">
        <v>32031</v>
      </c>
    </row>
    <row r="933" spans="1:16">
      <c r="A933" s="2">
        <v>1866</v>
      </c>
      <c r="B933" s="2" t="str">
        <f>VLOOKUP(A933,'[1]2013-2014_selected_columns'!A:B,2,FALSE)</f>
        <v>Graceland University-Lamoni</v>
      </c>
      <c r="C933" s="2">
        <v>0.50180000000000002</v>
      </c>
      <c r="D933" s="2">
        <v>969</v>
      </c>
      <c r="E933" s="2">
        <v>1</v>
      </c>
      <c r="F933" s="2">
        <v>0.70309999999999995</v>
      </c>
      <c r="G933" s="2">
        <v>24636</v>
      </c>
      <c r="H933" s="2">
        <v>23.925732218</v>
      </c>
      <c r="I933" s="2">
        <v>56191.025105000001</v>
      </c>
      <c r="J933" s="2">
        <v>35800</v>
      </c>
      <c r="K933" s="2">
        <v>36700</v>
      </c>
      <c r="L933" s="2">
        <v>41000</v>
      </c>
      <c r="M933" s="2">
        <f t="shared" si="42"/>
        <v>10.621327345686446</v>
      </c>
      <c r="N933" s="2">
        <f t="shared" si="43"/>
        <v>42130.610120142592</v>
      </c>
      <c r="O933" s="2">
        <f t="shared" si="44"/>
        <v>1278279.2437688457</v>
      </c>
      <c r="P933" s="2">
        <v>34494</v>
      </c>
    </row>
    <row r="934" spans="1:16">
      <c r="A934" s="2">
        <v>2052</v>
      </c>
      <c r="B934" s="2" t="str">
        <f>VLOOKUP(A934,'[1]2013-2014_selected_columns'!A:B,2,FALSE)</f>
        <v>Thomas College</v>
      </c>
      <c r="C934" s="2">
        <v>0.72440000000000004</v>
      </c>
      <c r="D934" s="2">
        <v>895</v>
      </c>
      <c r="E934" s="2">
        <v>0.42470000000000002</v>
      </c>
      <c r="F934" s="2">
        <v>0.65429999999999999</v>
      </c>
      <c r="G934" s="2">
        <v>23000</v>
      </c>
      <c r="H934" s="2">
        <v>20.601801802000001</v>
      </c>
      <c r="I934" s="2">
        <v>58727.733332999996</v>
      </c>
      <c r="J934" s="2">
        <v>30500</v>
      </c>
      <c r="K934" s="2">
        <v>35200</v>
      </c>
      <c r="L934" s="2">
        <v>41000</v>
      </c>
      <c r="M934" s="2">
        <f t="shared" si="42"/>
        <v>10.621327345686446</v>
      </c>
      <c r="N934" s="2">
        <f t="shared" si="43"/>
        <v>38818.873718148585</v>
      </c>
      <c r="O934" s="2">
        <f t="shared" si="44"/>
        <v>4757311.8573829783</v>
      </c>
      <c r="P934" s="2">
        <v>33792</v>
      </c>
    </row>
    <row r="935" spans="1:16">
      <c r="A935" s="2">
        <v>2314</v>
      </c>
      <c r="B935" s="2" t="str">
        <f>VLOOKUP(A935,'[1]2013-2014_selected_columns'!A:B,2,FALSE)</f>
        <v>Saginaw Valley State University</v>
      </c>
      <c r="C935" s="2">
        <v>0.78649999999999998</v>
      </c>
      <c r="D935" s="2">
        <v>990</v>
      </c>
      <c r="E935" s="2">
        <v>0.42330000000000001</v>
      </c>
      <c r="F935" s="2">
        <v>0.7046</v>
      </c>
      <c r="G935" s="2">
        <v>26074</v>
      </c>
      <c r="H935" s="2">
        <v>21.679886686</v>
      </c>
      <c r="I935" s="2">
        <v>57596.699008000003</v>
      </c>
      <c r="J935" s="2">
        <v>33700</v>
      </c>
      <c r="K935" s="2">
        <v>38000</v>
      </c>
      <c r="L935" s="2">
        <v>41000</v>
      </c>
      <c r="M935" s="2">
        <f t="shared" si="42"/>
        <v>10.621327345686446</v>
      </c>
      <c r="N935" s="2">
        <f t="shared" si="43"/>
        <v>42105.311575155771</v>
      </c>
      <c r="O935" s="2">
        <f t="shared" si="44"/>
        <v>1221713.6781733308</v>
      </c>
      <c r="P935" s="2">
        <v>17876</v>
      </c>
    </row>
    <row r="936" spans="1:16">
      <c r="A936" s="2">
        <v>2536</v>
      </c>
      <c r="B936" s="2" t="str">
        <f>VLOOKUP(A936,'[1]2013-2014_selected_columns'!A:B,2,FALSE)</f>
        <v>The University of Montana</v>
      </c>
      <c r="C936" s="2">
        <v>0.94230000000000003</v>
      </c>
      <c r="D936" s="2">
        <v>1090</v>
      </c>
      <c r="E936" s="2">
        <v>0.68240000000000001</v>
      </c>
      <c r="F936" s="2">
        <v>0.73440000000000005</v>
      </c>
      <c r="G936" s="2">
        <v>22500</v>
      </c>
      <c r="H936" s="2">
        <v>23.804844696</v>
      </c>
      <c r="I936" s="2">
        <v>50275.964250999998</v>
      </c>
      <c r="J936" s="2">
        <v>32700</v>
      </c>
      <c r="K936" s="2">
        <v>37000</v>
      </c>
      <c r="L936" s="2">
        <v>41000</v>
      </c>
      <c r="M936" s="2">
        <f t="shared" si="42"/>
        <v>10.621327345686446</v>
      </c>
      <c r="N936" s="2">
        <f t="shared" si="43"/>
        <v>45016.903954037305</v>
      </c>
      <c r="O936" s="2">
        <f t="shared" si="44"/>
        <v>16135517.375960536</v>
      </c>
      <c r="P936" s="2">
        <v>17440</v>
      </c>
    </row>
    <row r="937" spans="1:16">
      <c r="A937" s="2">
        <v>2541</v>
      </c>
      <c r="B937" s="2" t="str">
        <f>VLOOKUP(A937,'[1]2013-2014_selected_columns'!A:B,2,FALSE)</f>
        <v>Concordia University-Nebraska</v>
      </c>
      <c r="C937" s="2">
        <v>0.71519999999999995</v>
      </c>
      <c r="D937" s="2">
        <v>1091</v>
      </c>
      <c r="E937" s="2">
        <v>0.86250000000000004</v>
      </c>
      <c r="F937" s="2">
        <v>0.75680000000000003</v>
      </c>
      <c r="G937" s="2">
        <v>24250</v>
      </c>
      <c r="H937" s="2">
        <v>20.753401361000002</v>
      </c>
      <c r="I937" s="2">
        <v>72449.989795999994</v>
      </c>
      <c r="J937" s="2">
        <v>35600</v>
      </c>
      <c r="K937" s="2">
        <v>38600</v>
      </c>
      <c r="L937" s="2">
        <v>41000</v>
      </c>
      <c r="M937" s="2">
        <f t="shared" si="42"/>
        <v>10.621327345686446</v>
      </c>
      <c r="N937" s="2">
        <f t="shared" si="43"/>
        <v>47324.067444003078</v>
      </c>
      <c r="O937" s="2">
        <f t="shared" si="44"/>
        <v>39993829.036299624</v>
      </c>
      <c r="P937" s="2">
        <v>33226</v>
      </c>
    </row>
    <row r="938" spans="1:16">
      <c r="A938" s="2">
        <v>3362</v>
      </c>
      <c r="B938" s="2" t="str">
        <f>VLOOKUP(A938,'[1]2013-2014_selected_columns'!A:B,2,FALSE)</f>
        <v>Seton Hill University</v>
      </c>
      <c r="C938" s="2">
        <v>0.65200000000000002</v>
      </c>
      <c r="D938" s="2">
        <v>1032</v>
      </c>
      <c r="E938" s="2">
        <v>0.98150000000000004</v>
      </c>
      <c r="F938" s="2">
        <v>0.78339999999999999</v>
      </c>
      <c r="G938" s="2">
        <v>27000</v>
      </c>
      <c r="H938" s="2">
        <v>21.667028200000001</v>
      </c>
      <c r="I938" s="2">
        <v>67863.393708999996</v>
      </c>
      <c r="J938" s="2">
        <v>34800</v>
      </c>
      <c r="K938" s="2">
        <v>38300</v>
      </c>
      <c r="L938" s="2">
        <v>41000</v>
      </c>
      <c r="M938" s="2">
        <f t="shared" si="42"/>
        <v>10.621327345686446</v>
      </c>
      <c r="N938" s="2">
        <f t="shared" si="43"/>
        <v>45271.458675491456</v>
      </c>
      <c r="O938" s="2">
        <f t="shared" si="44"/>
        <v>18245359.216431227</v>
      </c>
      <c r="P938" s="2">
        <v>40497</v>
      </c>
    </row>
    <row r="939" spans="1:16">
      <c r="A939" s="2">
        <v>3598</v>
      </c>
      <c r="B939" s="2" t="str">
        <f>VLOOKUP(A939,'[1]2013-2014_selected_columns'!A:B,2,FALSE)</f>
        <v>Our Lady of the Lake University</v>
      </c>
      <c r="C939" s="2">
        <v>0.65610000000000002</v>
      </c>
      <c r="D939" s="2">
        <v>882</v>
      </c>
      <c r="E939" s="2">
        <v>0.35289999999999999</v>
      </c>
      <c r="F939" s="2">
        <v>0.55700000000000005</v>
      </c>
      <c r="G939" s="2">
        <v>25000</v>
      </c>
      <c r="H939" s="2">
        <v>24.038938052999999</v>
      </c>
      <c r="I939" s="2">
        <v>41477.037168000003</v>
      </c>
      <c r="J939" s="2">
        <v>35200</v>
      </c>
      <c r="K939" s="2">
        <v>38600</v>
      </c>
      <c r="L939" s="2">
        <v>41000</v>
      </c>
      <c r="M939" s="2">
        <f t="shared" si="42"/>
        <v>10.621327345686446</v>
      </c>
      <c r="N939" s="2">
        <f t="shared" si="43"/>
        <v>36207.950239908525</v>
      </c>
      <c r="O939" s="2">
        <f t="shared" si="44"/>
        <v>22963740.903192762</v>
      </c>
      <c r="P939" s="2">
        <v>33106</v>
      </c>
    </row>
    <row r="940" spans="1:16">
      <c r="A940" s="2">
        <v>5015</v>
      </c>
      <c r="B940" s="2" t="str">
        <f>VLOOKUP(A940,'[1]2013-2014_selected_columns'!A:B,2,FALSE)</f>
        <v>University of Wisconsin-Parkside</v>
      </c>
      <c r="C940" s="2">
        <v>0.75470000000000004</v>
      </c>
      <c r="D940" s="2">
        <v>990</v>
      </c>
      <c r="E940" s="2">
        <v>0.82930000000000004</v>
      </c>
      <c r="F940" s="2">
        <v>0.72709999999999997</v>
      </c>
      <c r="G940" s="2">
        <v>22851</v>
      </c>
      <c r="H940" s="2">
        <v>22.414799154000001</v>
      </c>
      <c r="I940" s="2">
        <v>55702.958984999997</v>
      </c>
      <c r="J940" s="2">
        <v>30500</v>
      </c>
      <c r="K940" s="2">
        <v>35500</v>
      </c>
      <c r="L940" s="2">
        <v>41000</v>
      </c>
      <c r="M940" s="2">
        <f t="shared" si="42"/>
        <v>10.621327345686446</v>
      </c>
      <c r="N940" s="2">
        <f t="shared" si="43"/>
        <v>42211.512779103468</v>
      </c>
      <c r="O940" s="2">
        <f t="shared" si="44"/>
        <v>1467763.2139310094</v>
      </c>
      <c r="P940" s="2">
        <v>15218</v>
      </c>
    </row>
    <row r="941" spans="1:16">
      <c r="A941" s="2">
        <v>1016</v>
      </c>
      <c r="B941" s="2" t="str">
        <f>VLOOKUP(A941,'[1]2013-2014_selected_columns'!A:B,2,FALSE)</f>
        <v>University of North Alabama</v>
      </c>
      <c r="C941" s="2">
        <v>0.80920000000000003</v>
      </c>
      <c r="D941" s="2">
        <v>1028</v>
      </c>
      <c r="E941" s="2">
        <v>0.98819999999999997</v>
      </c>
      <c r="F941" s="2">
        <v>0.70789999999999997</v>
      </c>
      <c r="G941" s="2">
        <v>20691</v>
      </c>
      <c r="H941" s="2">
        <v>22.269503545999999</v>
      </c>
      <c r="I941" s="2">
        <v>50002.977229999997</v>
      </c>
      <c r="J941" s="2">
        <v>30300</v>
      </c>
      <c r="K941" s="2">
        <v>35500</v>
      </c>
      <c r="L941" s="2">
        <v>40900</v>
      </c>
      <c r="M941" s="2">
        <f t="shared" si="42"/>
        <v>10.618885342030893</v>
      </c>
      <c r="N941" s="2">
        <f t="shared" si="43"/>
        <v>41797.279748164779</v>
      </c>
      <c r="O941" s="2">
        <f t="shared" si="44"/>
        <v>805110.94646665</v>
      </c>
      <c r="P941" s="2">
        <v>15058</v>
      </c>
    </row>
    <row r="942" spans="1:16">
      <c r="A942" s="2">
        <v>1050</v>
      </c>
      <c r="B942" s="2" t="str">
        <f>VLOOKUP(A942,'[1]2013-2014_selected_columns'!A:B,2,FALSE)</f>
        <v>Tuskegee University</v>
      </c>
      <c r="C942" s="2">
        <v>0.35110000000000002</v>
      </c>
      <c r="D942" s="2">
        <v>937</v>
      </c>
      <c r="E942" s="2">
        <v>0.96850000000000003</v>
      </c>
      <c r="F942" s="2">
        <v>0.72419999999999995</v>
      </c>
      <c r="G942" s="2">
        <v>33000</v>
      </c>
      <c r="H942" s="2">
        <v>19.789356984000001</v>
      </c>
      <c r="I942" s="2">
        <v>46466.181079000002</v>
      </c>
      <c r="J942" s="2">
        <v>34500</v>
      </c>
      <c r="K942" s="2">
        <v>36300</v>
      </c>
      <c r="L942" s="2">
        <v>40900</v>
      </c>
      <c r="M942" s="2">
        <f t="shared" si="42"/>
        <v>10.618885342030893</v>
      </c>
      <c r="N942" s="2">
        <f t="shared" si="43"/>
        <v>37978.531396554012</v>
      </c>
      <c r="O942" s="2">
        <f t="shared" si="44"/>
        <v>8534978.8009206522</v>
      </c>
      <c r="P942" s="2">
        <v>32853</v>
      </c>
    </row>
    <row r="943" spans="1:16">
      <c r="A943" s="2">
        <v>2083</v>
      </c>
      <c r="B943" s="2" t="str">
        <f>VLOOKUP(A943,'[1]2013-2014_selected_columns'!A:B,2,FALSE)</f>
        <v>Morgan State University</v>
      </c>
      <c r="C943" s="2">
        <v>0.57569999999999999</v>
      </c>
      <c r="D943" s="2">
        <v>893</v>
      </c>
      <c r="E943" s="2">
        <v>0.86909999999999998</v>
      </c>
      <c r="F943" s="2">
        <v>0.72070000000000001</v>
      </c>
      <c r="G943" s="2">
        <v>29500</v>
      </c>
      <c r="H943" s="2">
        <v>22.033597464</v>
      </c>
      <c r="I943" s="2">
        <v>47902.857051999999</v>
      </c>
      <c r="J943" s="2">
        <v>28600</v>
      </c>
      <c r="K943" s="2">
        <v>35700</v>
      </c>
      <c r="L943" s="2">
        <v>40900</v>
      </c>
      <c r="M943" s="2">
        <f t="shared" si="42"/>
        <v>10.618885342030893</v>
      </c>
      <c r="N943" s="2">
        <f t="shared" si="43"/>
        <v>37799.026075397123</v>
      </c>
      <c r="O943" s="2">
        <f t="shared" si="44"/>
        <v>9616039.2810669672</v>
      </c>
      <c r="P943" s="2">
        <v>20108</v>
      </c>
    </row>
    <row r="944" spans="1:16">
      <c r="A944" s="2">
        <v>2397</v>
      </c>
      <c r="B944" s="2" t="str">
        <f>VLOOKUP(A944,'[1]2013-2014_selected_columns'!A:B,2,FALSE)</f>
        <v>Belhaven University</v>
      </c>
      <c r="C944" s="2">
        <v>0.48420000000000002</v>
      </c>
      <c r="D944" s="2">
        <v>1033</v>
      </c>
      <c r="E944" s="2">
        <v>1</v>
      </c>
      <c r="F944" s="2">
        <v>0.6</v>
      </c>
      <c r="G944" s="2">
        <v>27000</v>
      </c>
      <c r="H944" s="2">
        <v>31.070729053000001</v>
      </c>
      <c r="I944" s="2">
        <v>38772.882481000001</v>
      </c>
      <c r="J944" s="2">
        <v>35100</v>
      </c>
      <c r="K944" s="2">
        <v>37900</v>
      </c>
      <c r="L944" s="2">
        <v>40900</v>
      </c>
      <c r="M944" s="2">
        <f t="shared" si="42"/>
        <v>10.618885342030893</v>
      </c>
      <c r="N944" s="2">
        <f t="shared" si="43"/>
        <v>42553.621855325342</v>
      </c>
      <c r="O944" s="2">
        <f t="shared" si="44"/>
        <v>2734465.2404096266</v>
      </c>
      <c r="P944" s="2">
        <v>33375</v>
      </c>
    </row>
    <row r="945" spans="1:16">
      <c r="A945" s="2">
        <v>2447</v>
      </c>
      <c r="B945" s="2" t="str">
        <f>VLOOKUP(A945,'[1]2013-2014_selected_columns'!A:B,2,FALSE)</f>
        <v>William Carey University</v>
      </c>
      <c r="C945" s="2">
        <v>0.48770000000000002</v>
      </c>
      <c r="D945" s="2">
        <v>1105</v>
      </c>
      <c r="E945" s="2">
        <v>0.53310000000000002</v>
      </c>
      <c r="F945" s="2">
        <v>0.77459999999999996</v>
      </c>
      <c r="G945" s="2">
        <v>19666</v>
      </c>
      <c r="H945" s="2">
        <v>25.856336260999999</v>
      </c>
      <c r="I945" s="2">
        <v>36307.855082000002</v>
      </c>
      <c r="J945" s="2">
        <v>31100</v>
      </c>
      <c r="K945" s="2">
        <v>35300</v>
      </c>
      <c r="L945" s="2">
        <v>40900</v>
      </c>
      <c r="M945" s="2">
        <f t="shared" si="42"/>
        <v>10.618885342030893</v>
      </c>
      <c r="N945" s="2">
        <f t="shared" si="43"/>
        <v>48638.305906511945</v>
      </c>
      <c r="O945" s="2">
        <f t="shared" si="44"/>
        <v>59881378.302757658</v>
      </c>
      <c r="P945" s="2">
        <v>23962</v>
      </c>
    </row>
    <row r="946" spans="1:16">
      <c r="A946" s="2">
        <v>2948</v>
      </c>
      <c r="B946" s="2" t="str">
        <f>VLOOKUP(A946,'[1]2013-2014_selected_columns'!A:B,2,FALSE)</f>
        <v>Montreat College</v>
      </c>
      <c r="C946" s="2">
        <v>0.54290000000000005</v>
      </c>
      <c r="D946" s="2">
        <v>950</v>
      </c>
      <c r="E946" s="2">
        <v>1</v>
      </c>
      <c r="F946" s="2">
        <v>0.57889999999999997</v>
      </c>
      <c r="G946" s="2">
        <v>27000</v>
      </c>
      <c r="H946" s="2">
        <v>27.893478260999998</v>
      </c>
      <c r="I946" s="2">
        <v>49661.736957000001</v>
      </c>
      <c r="J946" s="2">
        <v>37500</v>
      </c>
      <c r="K946" s="2">
        <v>39300</v>
      </c>
      <c r="L946" s="2">
        <v>40900</v>
      </c>
      <c r="M946" s="2">
        <f t="shared" si="42"/>
        <v>10.618885342030893</v>
      </c>
      <c r="N946" s="2">
        <f t="shared" si="43"/>
        <v>39448.101113887002</v>
      </c>
      <c r="O946" s="2">
        <f t="shared" si="44"/>
        <v>2108010.3754961654</v>
      </c>
      <c r="P946" s="2">
        <v>33963</v>
      </c>
    </row>
    <row r="947" spans="1:16">
      <c r="A947" s="2">
        <v>1092</v>
      </c>
      <c r="B947" s="2" t="str">
        <f>VLOOKUP(A947,'[1]2013-2014_selected_columns'!A:B,2,FALSE)</f>
        <v>University of Central Arkansas</v>
      </c>
      <c r="C947" s="2">
        <v>0.89970000000000006</v>
      </c>
      <c r="D947" s="2">
        <v>1070</v>
      </c>
      <c r="E947" s="2">
        <v>0.75419999999999998</v>
      </c>
      <c r="F947" s="2">
        <v>0.69769999999999999</v>
      </c>
      <c r="G947" s="2">
        <v>19818.5</v>
      </c>
      <c r="H947" s="2">
        <v>21.320207875000001</v>
      </c>
      <c r="I947" s="2">
        <v>49496.311213000001</v>
      </c>
      <c r="J947" s="2">
        <v>31300</v>
      </c>
      <c r="K947" s="2">
        <v>37000</v>
      </c>
      <c r="L947" s="2">
        <v>40800</v>
      </c>
      <c r="M947" s="2">
        <f t="shared" si="42"/>
        <v>10.616437360392252</v>
      </c>
      <c r="N947" s="2">
        <f t="shared" si="43"/>
        <v>42735.336477771547</v>
      </c>
      <c r="O947" s="2">
        <f t="shared" si="44"/>
        <v>3745527.2821931774</v>
      </c>
      <c r="P947" s="2">
        <v>17899</v>
      </c>
    </row>
    <row r="948" spans="1:16">
      <c r="A948" s="2">
        <v>1372</v>
      </c>
      <c r="B948" s="2" t="str">
        <f>VLOOKUP(A948,'[1]2013-2014_selected_columns'!A:B,2,FALSE)</f>
        <v>Western State Colorado University</v>
      </c>
      <c r="C948" s="2">
        <v>0.93200000000000005</v>
      </c>
      <c r="D948" s="2">
        <v>1005</v>
      </c>
      <c r="E948" s="2">
        <v>0.73250000000000004</v>
      </c>
      <c r="F948" s="2">
        <v>0.68369999999999997</v>
      </c>
      <c r="G948" s="2">
        <v>19768.5</v>
      </c>
      <c r="H948" s="2">
        <v>21.048654244000002</v>
      </c>
      <c r="I948" s="2">
        <v>70448.982401999994</v>
      </c>
      <c r="J948" s="2">
        <v>30200</v>
      </c>
      <c r="K948" s="2">
        <v>34200</v>
      </c>
      <c r="L948" s="2">
        <v>40800</v>
      </c>
      <c r="M948" s="2">
        <f t="shared" si="42"/>
        <v>10.616437360392252</v>
      </c>
      <c r="N948" s="2">
        <f t="shared" si="43"/>
        <v>43063.626633733307</v>
      </c>
      <c r="O948" s="2">
        <f t="shared" si="44"/>
        <v>5124005.5369467847</v>
      </c>
      <c r="P948" s="2">
        <v>18875</v>
      </c>
    </row>
    <row r="949" spans="1:16">
      <c r="A949" s="2">
        <v>3357</v>
      </c>
      <c r="B949" s="2" t="str">
        <f>VLOOKUP(A949,'[1]2013-2014_selected_columns'!A:B,2,FALSE)</f>
        <v>Point Park University</v>
      </c>
      <c r="C949" s="2">
        <v>0.73929999999999996</v>
      </c>
      <c r="D949" s="2">
        <v>997</v>
      </c>
      <c r="E949" s="2">
        <v>0.2354</v>
      </c>
      <c r="F949" s="2">
        <v>0.75580000000000003</v>
      </c>
      <c r="G949" s="2">
        <v>27000</v>
      </c>
      <c r="H949" s="2">
        <v>23.686131387</v>
      </c>
      <c r="I949" s="2">
        <v>59464.219498999999</v>
      </c>
      <c r="J949" s="2">
        <v>31700</v>
      </c>
      <c r="K949" s="2">
        <v>36600</v>
      </c>
      <c r="L949" s="2">
        <v>40800</v>
      </c>
      <c r="M949" s="2">
        <f t="shared" si="42"/>
        <v>10.616437360392252</v>
      </c>
      <c r="N949" s="2">
        <f t="shared" si="43"/>
        <v>45259.855152618591</v>
      </c>
      <c r="O949" s="2">
        <f t="shared" si="44"/>
        <v>19890307.982338596</v>
      </c>
      <c r="P949" s="2">
        <v>36726</v>
      </c>
    </row>
    <row r="950" spans="1:16">
      <c r="A950" s="2">
        <v>2842</v>
      </c>
      <c r="B950" s="2" t="str">
        <f>VLOOKUP(A950,'[1]2013-2014_selected_columns'!A:B,2,FALSE)</f>
        <v>SUNY Buffalo State</v>
      </c>
      <c r="C950" s="2">
        <v>0.48530000000000001</v>
      </c>
      <c r="D950" s="2">
        <v>975</v>
      </c>
      <c r="E950" s="2">
        <v>0.49409999999999998</v>
      </c>
      <c r="F950" s="2">
        <v>0.75319999999999998</v>
      </c>
      <c r="G950" s="2">
        <v>20500</v>
      </c>
      <c r="H950" s="2">
        <v>22.120297806</v>
      </c>
      <c r="I950" s="2">
        <v>50009.053486999997</v>
      </c>
      <c r="J950" s="2">
        <v>32000</v>
      </c>
      <c r="K950" s="2">
        <v>36200</v>
      </c>
      <c r="L950" s="2">
        <v>40700</v>
      </c>
      <c r="M950" s="2">
        <f t="shared" si="42"/>
        <v>10.613983371430686</v>
      </c>
      <c r="N950" s="2">
        <f t="shared" si="43"/>
        <v>43977.801538812768</v>
      </c>
      <c r="O950" s="2">
        <f t="shared" si="44"/>
        <v>10743982.927843349</v>
      </c>
      <c r="P950" s="2">
        <v>18088</v>
      </c>
    </row>
    <row r="951" spans="1:16">
      <c r="A951" s="2">
        <v>3492</v>
      </c>
      <c r="B951" s="2" t="str">
        <f>VLOOKUP(A951,'[1]2013-2014_selected_columns'!A:B,2,FALSE)</f>
        <v>Freed-Hardeman University</v>
      </c>
      <c r="C951" s="2">
        <v>0.92030000000000001</v>
      </c>
      <c r="D951" s="2">
        <v>1098</v>
      </c>
      <c r="E951" s="2">
        <v>0.96120000000000005</v>
      </c>
      <c r="F951" s="2">
        <v>0.77569999999999995</v>
      </c>
      <c r="G951" s="2">
        <v>25902</v>
      </c>
      <c r="H951" s="2">
        <v>20.324483776000001</v>
      </c>
      <c r="I951" s="2">
        <v>69110.171090999997</v>
      </c>
      <c r="J951" s="2">
        <v>30500</v>
      </c>
      <c r="K951" s="2">
        <v>35600</v>
      </c>
      <c r="L951" s="2">
        <v>40700</v>
      </c>
      <c r="M951" s="2">
        <f t="shared" si="42"/>
        <v>10.613983371430686</v>
      </c>
      <c r="N951" s="2">
        <f t="shared" si="43"/>
        <v>45722.665096187433</v>
      </c>
      <c r="O951" s="2">
        <f t="shared" si="44"/>
        <v>25227164.668459516</v>
      </c>
      <c r="P951" s="2">
        <v>32814</v>
      </c>
    </row>
    <row r="952" spans="1:16">
      <c r="A952" s="2">
        <v>3536</v>
      </c>
      <c r="B952" s="2" t="str">
        <f>VLOOKUP(A952,'[1]2013-2014_selected_columns'!A:B,2,FALSE)</f>
        <v>Bryan College-Dayton</v>
      </c>
      <c r="C952" s="2">
        <v>0.37619999999999998</v>
      </c>
      <c r="D952" s="2">
        <v>1053</v>
      </c>
      <c r="E952" s="2">
        <v>0.46210000000000001</v>
      </c>
      <c r="F952" s="2">
        <v>0.7077</v>
      </c>
      <c r="G952" s="2">
        <v>18750</v>
      </c>
      <c r="H952" s="2">
        <v>27.276412776000001</v>
      </c>
      <c r="I952" s="2">
        <v>52326.938575</v>
      </c>
      <c r="J952" s="2">
        <v>36900</v>
      </c>
      <c r="K952" s="2">
        <v>39900</v>
      </c>
      <c r="L952" s="2">
        <v>40700</v>
      </c>
      <c r="M952" s="2">
        <f t="shared" si="42"/>
        <v>10.613983371430686</v>
      </c>
      <c r="N952" s="2">
        <f t="shared" si="43"/>
        <v>49357.845457893549</v>
      </c>
      <c r="O952" s="2">
        <f t="shared" si="44"/>
        <v>74958287.972767949</v>
      </c>
      <c r="P952" s="2">
        <v>29489</v>
      </c>
    </row>
    <row r="953" spans="1:16">
      <c r="A953" s="2">
        <v>2460</v>
      </c>
      <c r="B953" s="2" t="str">
        <f>VLOOKUP(A953,'[1]2013-2014_selected_columns'!A:B,2,FALSE)</f>
        <v>Culver-Stockton College</v>
      </c>
      <c r="C953" s="2">
        <v>0.59260000000000002</v>
      </c>
      <c r="D953" s="2">
        <v>972</v>
      </c>
      <c r="E953" s="2">
        <v>0.65329999999999999</v>
      </c>
      <c r="F953" s="2">
        <v>0.66669999999999996</v>
      </c>
      <c r="G953" s="2">
        <v>25409.5</v>
      </c>
      <c r="H953" s="2">
        <v>20.563884157</v>
      </c>
      <c r="I953" s="2">
        <v>53167.470186999999</v>
      </c>
      <c r="J953" s="2">
        <v>32200</v>
      </c>
      <c r="K953" s="2">
        <v>33600</v>
      </c>
      <c r="L953" s="2">
        <v>40600</v>
      </c>
      <c r="M953" s="2">
        <f t="shared" si="42"/>
        <v>10.611523345589823</v>
      </c>
      <c r="N953" s="2">
        <f t="shared" si="43"/>
        <v>40011.948259602752</v>
      </c>
      <c r="O953" s="2">
        <f t="shared" si="44"/>
        <v>345804.84938423242</v>
      </c>
      <c r="P953" s="2">
        <v>33741</v>
      </c>
    </row>
    <row r="954" spans="1:16">
      <c r="A954" s="2">
        <v>3016</v>
      </c>
      <c r="B954" s="2" t="str">
        <f>VLOOKUP(A954,'[1]2013-2014_selected_columns'!A:B,2,FALSE)</f>
        <v>Bluffton University</v>
      </c>
      <c r="C954" s="2">
        <v>0.53080000000000005</v>
      </c>
      <c r="D954" s="2">
        <v>1027</v>
      </c>
      <c r="E954" s="2">
        <v>0.91779999999999995</v>
      </c>
      <c r="F954" s="2">
        <v>0.67359999999999998</v>
      </c>
      <c r="G954" s="2">
        <v>27600</v>
      </c>
      <c r="H954" s="2">
        <v>22.844999999999999</v>
      </c>
      <c r="I954" s="2">
        <v>60561.066666999999</v>
      </c>
      <c r="J954" s="2">
        <v>32900</v>
      </c>
      <c r="K954" s="2">
        <v>37900</v>
      </c>
      <c r="L954" s="2">
        <v>40600</v>
      </c>
      <c r="M954" s="2">
        <f t="shared" si="42"/>
        <v>10.611523345589823</v>
      </c>
      <c r="N954" s="2">
        <f t="shared" si="43"/>
        <v>42876.177339486145</v>
      </c>
      <c r="O954" s="2">
        <f t="shared" si="44"/>
        <v>5180983.2807902247</v>
      </c>
      <c r="P954" s="2">
        <v>40078</v>
      </c>
    </row>
    <row r="955" spans="1:16">
      <c r="A955" s="2">
        <v>3529</v>
      </c>
      <c r="B955" s="2" t="str">
        <f>VLOOKUP(A955,'[1]2013-2014_selected_columns'!A:B,2,FALSE)</f>
        <v>The University of Tennessee-Chattanooga</v>
      </c>
      <c r="C955" s="2">
        <v>0.77569999999999995</v>
      </c>
      <c r="D955" s="2">
        <v>1069</v>
      </c>
      <c r="E955" s="2">
        <v>0.63180000000000003</v>
      </c>
      <c r="F955" s="2">
        <v>0.69120000000000004</v>
      </c>
      <c r="G955" s="2">
        <v>19500</v>
      </c>
      <c r="H955" s="2">
        <v>21.581440876999999</v>
      </c>
      <c r="I955" s="2">
        <v>60037.192639000001</v>
      </c>
      <c r="J955" s="2">
        <v>32300</v>
      </c>
      <c r="K955" s="2">
        <v>37100</v>
      </c>
      <c r="L955" s="2">
        <v>40600</v>
      </c>
      <c r="M955" s="2">
        <f t="shared" si="42"/>
        <v>10.611523345589823</v>
      </c>
      <c r="N955" s="2">
        <f t="shared" si="43"/>
        <v>45072.322920290339</v>
      </c>
      <c r="O955" s="2">
        <f t="shared" si="44"/>
        <v>20001672.303354301</v>
      </c>
      <c r="P955" s="2">
        <v>19192</v>
      </c>
    </row>
    <row r="956" spans="1:16">
      <c r="A956" s="2">
        <v>3625</v>
      </c>
      <c r="B956" s="2" t="str">
        <f>VLOOKUP(A956,'[1]2013-2014_selected_columns'!A:B,2,FALSE)</f>
        <v>Sul Ross State University</v>
      </c>
      <c r="C956" s="2">
        <v>0.52200000000000002</v>
      </c>
      <c r="D956" s="2">
        <v>865</v>
      </c>
      <c r="E956" s="2">
        <v>0.68179999999999996</v>
      </c>
      <c r="F956" s="2">
        <v>0.47839999999999999</v>
      </c>
      <c r="G956" s="2">
        <v>15250</v>
      </c>
      <c r="H956" s="2">
        <v>24.429352069</v>
      </c>
      <c r="I956" s="2">
        <v>35064.761904999999</v>
      </c>
      <c r="J956" s="2">
        <v>34000</v>
      </c>
      <c r="K956" s="2">
        <v>36600</v>
      </c>
      <c r="L956" s="2">
        <v>40600</v>
      </c>
      <c r="M956" s="2">
        <f t="shared" si="42"/>
        <v>10.611523345589823</v>
      </c>
      <c r="N956" s="2">
        <f t="shared" si="43"/>
        <v>34918.781457115438</v>
      </c>
      <c r="O956" s="2">
        <f t="shared" si="44"/>
        <v>32276244.132015388</v>
      </c>
      <c r="P956" s="2">
        <v>17254</v>
      </c>
    </row>
    <row r="957" spans="1:16">
      <c r="A957" s="2">
        <v>3738</v>
      </c>
      <c r="B957" s="2" t="str">
        <f>VLOOKUP(A957,'[1]2013-2014_selected_columns'!A:B,2,FALSE)</f>
        <v>Southern Virginia University</v>
      </c>
      <c r="C957" s="2">
        <v>0.99870000000000003</v>
      </c>
      <c r="D957" s="2">
        <v>1015</v>
      </c>
      <c r="E957" s="2">
        <v>1</v>
      </c>
      <c r="F957" s="2">
        <v>0.70540000000000003</v>
      </c>
      <c r="G957" s="2">
        <v>19677</v>
      </c>
      <c r="H957" s="2">
        <v>20.884313724999998</v>
      </c>
      <c r="I957" s="2">
        <v>64915.731373000002</v>
      </c>
      <c r="J957" s="2">
        <v>27300</v>
      </c>
      <c r="K957" s="2">
        <v>35900</v>
      </c>
      <c r="L957" s="2">
        <v>40600</v>
      </c>
      <c r="M957" s="2">
        <f t="shared" si="42"/>
        <v>10.611523345589823</v>
      </c>
      <c r="N957" s="2">
        <f t="shared" si="43"/>
        <v>41990.499115411192</v>
      </c>
      <c r="O957" s="2">
        <f t="shared" si="44"/>
        <v>1933487.789959308</v>
      </c>
      <c r="P957" s="2">
        <v>30068</v>
      </c>
    </row>
    <row r="958" spans="1:16">
      <c r="A958" s="2">
        <v>2501</v>
      </c>
      <c r="B958" s="2" t="str">
        <f>VLOOKUP(A958,'[1]2013-2014_selected_columns'!A:B,2,FALSE)</f>
        <v>Southeast Missouri State University</v>
      </c>
      <c r="C958" s="2">
        <v>0.85460000000000003</v>
      </c>
      <c r="D958" s="2">
        <v>1049</v>
      </c>
      <c r="E958" s="2">
        <v>1</v>
      </c>
      <c r="F958" s="2">
        <v>0.72650000000000003</v>
      </c>
      <c r="G958" s="2">
        <v>21000</v>
      </c>
      <c r="H958" s="2">
        <v>22.64807047</v>
      </c>
      <c r="I958" s="2">
        <v>55230.533767000001</v>
      </c>
      <c r="J958" s="2">
        <v>30100</v>
      </c>
      <c r="K958" s="2">
        <v>34500</v>
      </c>
      <c r="L958" s="2">
        <v>40500</v>
      </c>
      <c r="M958" s="2">
        <f t="shared" si="42"/>
        <v>10.60905725309463</v>
      </c>
      <c r="N958" s="2">
        <f t="shared" si="43"/>
        <v>43400.805545891431</v>
      </c>
      <c r="O958" s="2">
        <f t="shared" si="44"/>
        <v>8414672.8150744848</v>
      </c>
      <c r="P958" s="2">
        <v>17093</v>
      </c>
    </row>
    <row r="959" spans="1:16">
      <c r="A959" s="2">
        <v>2929</v>
      </c>
      <c r="B959" s="2" t="str">
        <f>VLOOKUP(A959,'[1]2013-2014_selected_columns'!A:B,2,FALSE)</f>
        <v>Gardner-Webb University</v>
      </c>
      <c r="C959" s="2">
        <v>0.48170000000000002</v>
      </c>
      <c r="D959" s="2">
        <v>1018</v>
      </c>
      <c r="E959" s="2">
        <v>1</v>
      </c>
      <c r="F959" s="2">
        <v>0.71809999999999996</v>
      </c>
      <c r="G959" s="2">
        <v>22732</v>
      </c>
      <c r="H959" s="2">
        <v>27.089774078000001</v>
      </c>
      <c r="I959" s="2">
        <v>52008.149227000002</v>
      </c>
      <c r="J959" s="2">
        <v>32100</v>
      </c>
      <c r="K959" s="2">
        <v>35600</v>
      </c>
      <c r="L959" s="2">
        <v>40500</v>
      </c>
      <c r="M959" s="2">
        <f t="shared" si="42"/>
        <v>10.60905725309463</v>
      </c>
      <c r="N959" s="2">
        <f t="shared" si="43"/>
        <v>45338.954411421269</v>
      </c>
      <c r="O959" s="2">
        <f t="shared" si="44"/>
        <v>23415479.795813363</v>
      </c>
      <c r="P959" s="2">
        <v>35790</v>
      </c>
    </row>
    <row r="960" spans="1:16">
      <c r="A960" s="2">
        <v>3436</v>
      </c>
      <c r="B960" s="2" t="str">
        <f>VLOOKUP(A960,'[1]2013-2014_selected_columns'!A:B,2,FALSE)</f>
        <v>Limestone College</v>
      </c>
      <c r="C960" s="2">
        <v>0.53220000000000001</v>
      </c>
      <c r="D960" s="2">
        <v>1010</v>
      </c>
      <c r="E960" s="2">
        <v>0.50470000000000004</v>
      </c>
      <c r="F960" s="2">
        <v>0.5827</v>
      </c>
      <c r="G960" s="2">
        <v>27750</v>
      </c>
      <c r="H960" s="2">
        <v>28.835994194000001</v>
      </c>
      <c r="I960" s="2">
        <v>39792.498307000002</v>
      </c>
      <c r="J960" s="2">
        <v>33500</v>
      </c>
      <c r="K960" s="2">
        <v>35600</v>
      </c>
      <c r="L960" s="2">
        <v>40500</v>
      </c>
      <c r="M960" s="2">
        <f t="shared" si="42"/>
        <v>10.60905725309463</v>
      </c>
      <c r="N960" s="2">
        <f t="shared" si="43"/>
        <v>41679.909696558796</v>
      </c>
      <c r="O960" s="2">
        <f t="shared" si="44"/>
        <v>1392186.8920334701</v>
      </c>
      <c r="P960" s="2">
        <v>34658</v>
      </c>
    </row>
    <row r="961" spans="1:16">
      <c r="A961" s="2">
        <v>1601</v>
      </c>
      <c r="B961" s="2" t="str">
        <f>VLOOKUP(A961,'[1]2013-2014_selected_columns'!A:B,2,FALSE)</f>
        <v>University of West Georgia</v>
      </c>
      <c r="C961" s="2">
        <v>0.53849999999999998</v>
      </c>
      <c r="D961" s="2">
        <v>950</v>
      </c>
      <c r="E961" s="2">
        <v>0.82250000000000001</v>
      </c>
      <c r="F961" s="2">
        <v>0.7147</v>
      </c>
      <c r="G961" s="2">
        <v>21693</v>
      </c>
      <c r="H961" s="2">
        <v>21.552655265999999</v>
      </c>
      <c r="I961" s="2">
        <v>52614.232582999997</v>
      </c>
      <c r="J961" s="2">
        <v>32600</v>
      </c>
      <c r="K961" s="2">
        <v>36900</v>
      </c>
      <c r="L961" s="2">
        <v>40400</v>
      </c>
      <c r="M961" s="2">
        <f t="shared" si="42"/>
        <v>10.606585063949241</v>
      </c>
      <c r="N961" s="2">
        <f t="shared" si="43"/>
        <v>41115.45733131544</v>
      </c>
      <c r="O961" s="2">
        <f t="shared" si="44"/>
        <v>511879.19293301081</v>
      </c>
      <c r="P961" s="2">
        <v>18879</v>
      </c>
    </row>
    <row r="962" spans="1:16">
      <c r="A962" s="2">
        <v>1639</v>
      </c>
      <c r="B962" s="2" t="str">
        <f>VLOOKUP(A962,'[1]2013-2014_selected_columns'!A:B,2,FALSE)</f>
        <v>Blackburn College</v>
      </c>
      <c r="C962" s="2">
        <v>0.67989999999999995</v>
      </c>
      <c r="D962" s="2">
        <v>1034</v>
      </c>
      <c r="E962" s="2">
        <v>1</v>
      </c>
      <c r="F962" s="2">
        <v>0.73329999999999995</v>
      </c>
      <c r="G962" s="2">
        <v>24567.5</v>
      </c>
      <c r="H962" s="2">
        <v>20.773087070999999</v>
      </c>
      <c r="I962" s="2">
        <v>52403.662269</v>
      </c>
      <c r="J962" s="2">
        <v>29500</v>
      </c>
      <c r="K962" s="2">
        <v>35200</v>
      </c>
      <c r="L962" s="2">
        <v>40400</v>
      </c>
      <c r="M962" s="2">
        <f t="shared" ref="M962:M1025" si="45">LN(L962)</f>
        <v>10.606585063949241</v>
      </c>
      <c r="N962" s="2">
        <f t="shared" ref="N962:N1025" si="46">EXP(9.40056112121375+(-0.0999767606880919*C962)+(0.000694370459701164*D962)+(-0.0673166076869464*E962)+(0.504864964518593*F962)+(-4.03776182743901E-06*G962)+(0.011048605746393*H962)+(3.07462708295552E-06*I962))</f>
        <v>41978.149105599565</v>
      </c>
      <c r="O962" s="2">
        <f t="shared" ref="O962:O1025" si="47">(L962-N962)^2</f>
        <v>2490554.5995047064</v>
      </c>
      <c r="P962" s="2">
        <v>24126</v>
      </c>
    </row>
    <row r="963" spans="1:16">
      <c r="A963" s="2">
        <v>1785</v>
      </c>
      <c r="B963" s="2" t="str">
        <f>VLOOKUP(A963,'[1]2013-2014_selected_columns'!A:B,2,FALSE)</f>
        <v>Anderson University</v>
      </c>
      <c r="C963" s="2">
        <v>0.55449999999999999</v>
      </c>
      <c r="D963" s="2">
        <v>1053</v>
      </c>
      <c r="E963" s="2">
        <v>1</v>
      </c>
      <c r="F963" s="2">
        <v>0.73399999999999999</v>
      </c>
      <c r="G963" s="2">
        <v>27000</v>
      </c>
      <c r="H963" s="2">
        <v>22.529467681</v>
      </c>
      <c r="I963" s="2">
        <v>71682.456273999996</v>
      </c>
      <c r="J963" s="2">
        <v>32300</v>
      </c>
      <c r="K963" s="2">
        <v>35300</v>
      </c>
      <c r="L963" s="2">
        <v>40400</v>
      </c>
      <c r="M963" s="2">
        <f t="shared" si="45"/>
        <v>10.606585063949241</v>
      </c>
      <c r="N963" s="2">
        <f t="shared" si="46"/>
        <v>46158.981478866946</v>
      </c>
      <c r="O963" s="2">
        <f t="shared" si="47"/>
        <v>33165867.673932523</v>
      </c>
      <c r="P963" s="2">
        <v>37937</v>
      </c>
    </row>
    <row r="964" spans="1:16">
      <c r="A964" s="2">
        <v>1799</v>
      </c>
      <c r="B964" s="2" t="str">
        <f>VLOOKUP(A964,'[1]2013-2014_selected_columns'!A:B,2,FALSE)</f>
        <v>Goshen College</v>
      </c>
      <c r="C964" s="2">
        <v>0.55059999999999998</v>
      </c>
      <c r="D964" s="2">
        <v>1123</v>
      </c>
      <c r="E964" s="2">
        <v>0.75260000000000005</v>
      </c>
      <c r="F964" s="2">
        <v>0.76790000000000003</v>
      </c>
      <c r="G964" s="2">
        <v>20144</v>
      </c>
      <c r="H964" s="2">
        <v>24.407407407000001</v>
      </c>
      <c r="I964" s="2">
        <v>61314.066666999999</v>
      </c>
      <c r="J964" s="2">
        <v>35200</v>
      </c>
      <c r="K964" s="2">
        <v>37500</v>
      </c>
      <c r="L964" s="2">
        <v>40400</v>
      </c>
      <c r="M964" s="2">
        <f t="shared" si="45"/>
        <v>10.606585063949241</v>
      </c>
      <c r="N964" s="2">
        <f t="shared" si="46"/>
        <v>50978.757623460122</v>
      </c>
      <c r="O964" s="2">
        <f t="shared" si="47"/>
        <v>111910112.85591565</v>
      </c>
      <c r="P964" s="2">
        <v>37707</v>
      </c>
    </row>
    <row r="965" spans="1:16">
      <c r="A965" s="2">
        <v>1807</v>
      </c>
      <c r="B965" s="2" t="str">
        <f>VLOOKUP(A965,'[1]2013-2014_selected_columns'!A:B,2,FALSE)</f>
        <v>Indiana State University</v>
      </c>
      <c r="C965" s="2">
        <v>0.8306</v>
      </c>
      <c r="D965" s="2">
        <v>910</v>
      </c>
      <c r="E965" s="2">
        <v>0.70509999999999995</v>
      </c>
      <c r="F965" s="2">
        <v>0.63529999999999998</v>
      </c>
      <c r="G965" s="2">
        <v>22951</v>
      </c>
      <c r="H965" s="2">
        <v>21.756061598999999</v>
      </c>
      <c r="I965" s="2">
        <v>50289.803898999999</v>
      </c>
      <c r="J965" s="2">
        <v>32900</v>
      </c>
      <c r="K965" s="2">
        <v>37400</v>
      </c>
      <c r="L965" s="2">
        <v>40400</v>
      </c>
      <c r="M965" s="2">
        <f t="shared" si="45"/>
        <v>10.606585063949241</v>
      </c>
      <c r="N965" s="2">
        <f t="shared" si="46"/>
        <v>37234.803564019749</v>
      </c>
      <c r="O965" s="2">
        <f t="shared" si="47"/>
        <v>10018468.478342086</v>
      </c>
      <c r="P965" s="2">
        <v>19549</v>
      </c>
    </row>
    <row r="966" spans="1:16">
      <c r="A966" s="2">
        <v>1977</v>
      </c>
      <c r="B966" s="2" t="str">
        <f>VLOOKUP(A966,'[1]2013-2014_selected_columns'!A:B,2,FALSE)</f>
        <v>Murray State University</v>
      </c>
      <c r="C966" s="2">
        <v>0.82169999999999999</v>
      </c>
      <c r="D966" s="2">
        <v>1029</v>
      </c>
      <c r="E966" s="2">
        <v>0.76139999999999997</v>
      </c>
      <c r="F966" s="2">
        <v>0.73019999999999996</v>
      </c>
      <c r="G966" s="2">
        <v>19333</v>
      </c>
      <c r="H966" s="2">
        <v>22.891171994</v>
      </c>
      <c r="I966" s="2">
        <v>54545.313545999998</v>
      </c>
      <c r="J966" s="2">
        <v>32000</v>
      </c>
      <c r="K966" s="2">
        <v>37100</v>
      </c>
      <c r="L966" s="2">
        <v>40400</v>
      </c>
      <c r="M966" s="2">
        <f t="shared" si="45"/>
        <v>10.606585063949241</v>
      </c>
      <c r="N966" s="2">
        <f t="shared" si="46"/>
        <v>44040.940019715505</v>
      </c>
      <c r="O966" s="2">
        <f t="shared" si="47"/>
        <v>13256444.227165939</v>
      </c>
      <c r="P966" s="2">
        <v>16397</v>
      </c>
    </row>
    <row r="967" spans="1:16">
      <c r="A967" s="2">
        <v>2106</v>
      </c>
      <c r="B967" s="2" t="str">
        <f>VLOOKUP(A967,'[1]2013-2014_selected_columns'!A:B,2,FALSE)</f>
        <v>University of Maryland Eastern Shore</v>
      </c>
      <c r="C967" s="2">
        <v>0.55020000000000002</v>
      </c>
      <c r="D967" s="2">
        <v>871</v>
      </c>
      <c r="E967" s="2">
        <v>0.60209999999999997</v>
      </c>
      <c r="F967" s="2">
        <v>0.67799999999999905</v>
      </c>
      <c r="G967" s="2">
        <v>27000</v>
      </c>
      <c r="H967" s="2">
        <v>20.754607688</v>
      </c>
      <c r="I967" s="2">
        <v>48177.923116999998</v>
      </c>
      <c r="J967" s="2">
        <v>28000</v>
      </c>
      <c r="K967" s="2">
        <v>34400</v>
      </c>
      <c r="L967" s="2">
        <v>40400</v>
      </c>
      <c r="M967" s="2">
        <f t="shared" si="45"/>
        <v>10.606585063949241</v>
      </c>
      <c r="N967" s="2">
        <f t="shared" si="46"/>
        <v>37069.015946702137</v>
      </c>
      <c r="O967" s="2">
        <f t="shared" si="47"/>
        <v>11095454.763324663</v>
      </c>
      <c r="P967" s="2">
        <v>20587</v>
      </c>
    </row>
    <row r="968" spans="1:16">
      <c r="A968" s="2">
        <v>3012</v>
      </c>
      <c r="B968" s="2" t="str">
        <f>VLOOKUP(A968,'[1]2013-2014_selected_columns'!A:B,2,FALSE)</f>
        <v>Ashland University</v>
      </c>
      <c r="C968" s="2">
        <v>0.74380000000000002</v>
      </c>
      <c r="D968" s="2">
        <v>1043</v>
      </c>
      <c r="E968" s="2">
        <v>0.45799999999999902</v>
      </c>
      <c r="F968" s="2">
        <v>0.73699999999999999</v>
      </c>
      <c r="G968" s="2">
        <v>26500</v>
      </c>
      <c r="H968" s="2">
        <v>23.542857142999999</v>
      </c>
      <c r="I968" s="2">
        <v>62486.622857000002</v>
      </c>
      <c r="J968" s="2">
        <v>34300</v>
      </c>
      <c r="K968" s="2">
        <v>38700</v>
      </c>
      <c r="L968" s="2">
        <v>40400</v>
      </c>
      <c r="M968" s="2">
        <f t="shared" si="45"/>
        <v>10.606585063949241</v>
      </c>
      <c r="N968" s="2">
        <f t="shared" si="46"/>
        <v>46024.051147272752</v>
      </c>
      <c r="O968" s="2">
        <f t="shared" si="47"/>
        <v>31629951.307139959</v>
      </c>
      <c r="P968" s="2">
        <v>40835</v>
      </c>
    </row>
    <row r="969" spans="1:16">
      <c r="A969" s="2">
        <v>3163</v>
      </c>
      <c r="B969" s="2" t="str">
        <f>VLOOKUP(A969,'[1]2013-2014_selected_columns'!A:B,2,FALSE)</f>
        <v>Northwestern Oklahoma State University</v>
      </c>
      <c r="C969" s="2">
        <v>0.59799999999999998</v>
      </c>
      <c r="D969" s="2">
        <v>930</v>
      </c>
      <c r="E969" s="2">
        <v>1</v>
      </c>
      <c r="F969" s="2">
        <v>0.5917</v>
      </c>
      <c r="G969" s="2">
        <v>14158.5</v>
      </c>
      <c r="H969" s="2">
        <v>22.976480836</v>
      </c>
      <c r="I969" s="2">
        <v>46771.896341</v>
      </c>
      <c r="J969" s="2">
        <v>33700</v>
      </c>
      <c r="K969" s="2">
        <v>36600</v>
      </c>
      <c r="L969" s="2">
        <v>40400</v>
      </c>
      <c r="M969" s="2">
        <f t="shared" si="45"/>
        <v>10.606585063949241</v>
      </c>
      <c r="N969" s="2">
        <f t="shared" si="46"/>
        <v>38501.293004215629</v>
      </c>
      <c r="O969" s="2">
        <f t="shared" si="47"/>
        <v>3605088.2558405097</v>
      </c>
      <c r="P969" s="2">
        <v>13065</v>
      </c>
    </row>
    <row r="970" spans="1:16">
      <c r="A970" s="2">
        <v>1599</v>
      </c>
      <c r="B970" s="2" t="str">
        <f>VLOOKUP(A970,'[1]2013-2014_selected_columns'!A:B,2,FALSE)</f>
        <v>Valdosta State University</v>
      </c>
      <c r="C970" s="2">
        <v>0.55220000000000002</v>
      </c>
      <c r="D970" s="2">
        <v>1033</v>
      </c>
      <c r="E970" s="2">
        <v>0.96709999999999996</v>
      </c>
      <c r="F970" s="2">
        <v>0.6885</v>
      </c>
      <c r="G970" s="2">
        <v>23750</v>
      </c>
      <c r="H970" s="2">
        <v>22.063681976000002</v>
      </c>
      <c r="I970" s="2">
        <v>50652.277885000003</v>
      </c>
      <c r="J970" s="2">
        <v>31800</v>
      </c>
      <c r="K970" s="2">
        <v>35700</v>
      </c>
      <c r="L970" s="2">
        <v>40300</v>
      </c>
      <c r="M970" s="2">
        <f t="shared" si="45"/>
        <v>10.604106747934773</v>
      </c>
      <c r="N970" s="2">
        <f t="shared" si="46"/>
        <v>42139.853931023012</v>
      </c>
      <c r="O970" s="2">
        <f t="shared" si="47"/>
        <v>3385062.4875008292</v>
      </c>
      <c r="P970" s="2">
        <v>20958</v>
      </c>
    </row>
    <row r="971" spans="1:16">
      <c r="A971" s="2">
        <v>1684</v>
      </c>
      <c r="B971" s="2" t="str">
        <f>VLOOKUP(A971,'[1]2013-2014_selected_columns'!A:B,2,FALSE)</f>
        <v>Greenville University</v>
      </c>
      <c r="C971" s="2">
        <v>0.65700000000000003</v>
      </c>
      <c r="D971" s="2">
        <v>1033</v>
      </c>
      <c r="E971" s="2">
        <v>1</v>
      </c>
      <c r="F971" s="2">
        <v>0.72899999999999998</v>
      </c>
      <c r="G971" s="2">
        <v>23250</v>
      </c>
      <c r="H971" s="2">
        <v>22.344327177</v>
      </c>
      <c r="I971" s="2">
        <v>64177.844326999999</v>
      </c>
      <c r="J971" s="2">
        <v>32500</v>
      </c>
      <c r="K971" s="2">
        <v>35200</v>
      </c>
      <c r="L971" s="2">
        <v>40300</v>
      </c>
      <c r="M971" s="2">
        <f t="shared" si="45"/>
        <v>10.604106747934773</v>
      </c>
      <c r="N971" s="2">
        <f t="shared" si="46"/>
        <v>44498.45120705093</v>
      </c>
      <c r="O971" s="2">
        <f t="shared" si="47"/>
        <v>17626992.537987411</v>
      </c>
      <c r="P971" s="2">
        <v>33675</v>
      </c>
    </row>
    <row r="972" spans="1:16">
      <c r="A972" s="2">
        <v>2080</v>
      </c>
      <c r="B972" s="2" t="str">
        <f>VLOOKUP(A972,'[1]2013-2014_selected_columns'!A:B,2,FALSE)</f>
        <v>Maryland Institute College of Art</v>
      </c>
      <c r="C972" s="2">
        <v>0.58030000000000004</v>
      </c>
      <c r="D972" s="2">
        <v>1175</v>
      </c>
      <c r="E972" s="2">
        <v>0.34210000000000002</v>
      </c>
      <c r="F972" s="2">
        <v>0.82569999999999999</v>
      </c>
      <c r="G972" s="2">
        <v>27000</v>
      </c>
      <c r="H972" s="2">
        <v>20.43001443</v>
      </c>
      <c r="I972" s="2">
        <v>93987.536796999993</v>
      </c>
      <c r="J972" s="2">
        <v>29300</v>
      </c>
      <c r="K972" s="2">
        <v>34500</v>
      </c>
      <c r="L972" s="2">
        <v>40300</v>
      </c>
      <c r="M972" s="2">
        <f t="shared" si="45"/>
        <v>10.604106747934773</v>
      </c>
      <c r="N972" s="2">
        <f t="shared" si="46"/>
        <v>57408.526606907486</v>
      </c>
      <c r="O972" s="2">
        <f t="shared" si="47"/>
        <v>292701682.65926135</v>
      </c>
      <c r="P972" s="2">
        <v>52649</v>
      </c>
    </row>
    <row r="973" spans="1:16">
      <c r="A973" s="2">
        <v>2293</v>
      </c>
      <c r="B973" s="2" t="str">
        <f>VLOOKUP(A973,'[1]2013-2014_selected_columns'!A:B,2,FALSE)</f>
        <v>Lake Superior State University</v>
      </c>
      <c r="C973" s="2">
        <v>0.91830000000000001</v>
      </c>
      <c r="D973" s="2">
        <v>1050</v>
      </c>
      <c r="E973" s="2">
        <v>0.90769999999999995</v>
      </c>
      <c r="F973" s="2">
        <v>0.74760000000000004</v>
      </c>
      <c r="G973" s="2">
        <v>25446</v>
      </c>
      <c r="H973" s="2">
        <v>22.551227773000001</v>
      </c>
      <c r="I973" s="2">
        <v>54081.397967999997</v>
      </c>
      <c r="J973" s="2">
        <v>32000</v>
      </c>
      <c r="K973" s="2">
        <v>35500</v>
      </c>
      <c r="L973" s="2">
        <v>40300</v>
      </c>
      <c r="M973" s="2">
        <f t="shared" si="45"/>
        <v>10.604106747934773</v>
      </c>
      <c r="N973" s="2">
        <f t="shared" si="46"/>
        <v>42910.424700722848</v>
      </c>
      <c r="O973" s="2">
        <f t="shared" si="47"/>
        <v>6814317.1181439692</v>
      </c>
      <c r="P973" s="2">
        <v>19571</v>
      </c>
    </row>
    <row r="974" spans="1:16">
      <c r="A974" s="2">
        <v>2931</v>
      </c>
      <c r="B974" s="2" t="str">
        <f>VLOOKUP(A974,'[1]2013-2014_selected_columns'!A:B,2,FALSE)</f>
        <v>Guilford College</v>
      </c>
      <c r="C974" s="2">
        <v>0.68179999999999996</v>
      </c>
      <c r="D974" s="2">
        <v>1067</v>
      </c>
      <c r="E974" s="2">
        <v>0.63780000000000003</v>
      </c>
      <c r="F974" s="2">
        <v>0.71799999999999997</v>
      </c>
      <c r="G974" s="2">
        <v>27000</v>
      </c>
      <c r="H974" s="2">
        <v>26.883185841</v>
      </c>
      <c r="I974" s="2">
        <v>53380.554866999999</v>
      </c>
      <c r="J974" s="2">
        <v>31500</v>
      </c>
      <c r="K974" s="2">
        <v>33800</v>
      </c>
      <c r="L974" s="2">
        <v>40300</v>
      </c>
      <c r="M974" s="2">
        <f t="shared" si="45"/>
        <v>10.604106747934773</v>
      </c>
      <c r="N974" s="2">
        <f t="shared" si="46"/>
        <v>46396.356449692685</v>
      </c>
      <c r="O974" s="2">
        <f t="shared" si="47"/>
        <v>37165561.961709596</v>
      </c>
      <c r="P974" s="2">
        <v>44255</v>
      </c>
    </row>
    <row r="975" spans="1:16">
      <c r="A975" s="2">
        <v>3051</v>
      </c>
      <c r="B975" s="2" t="str">
        <f>VLOOKUP(A975,'[1]2013-2014_selected_columns'!A:B,2,FALSE)</f>
        <v>Kent State University at Ashtabula</v>
      </c>
      <c r="C975" s="2">
        <v>0.83024420788979003</v>
      </c>
      <c r="D975" s="2">
        <v>1048</v>
      </c>
      <c r="E975" s="2">
        <v>0.82979999999999998</v>
      </c>
      <c r="F975" s="2">
        <v>0.77739999999999998</v>
      </c>
      <c r="G975" s="2">
        <v>25000</v>
      </c>
      <c r="H975" s="2">
        <v>22.838639735000001</v>
      </c>
      <c r="I975" s="2">
        <v>54280.684639999999</v>
      </c>
      <c r="J975" s="2">
        <v>31900</v>
      </c>
      <c r="K975" s="2">
        <v>36900</v>
      </c>
      <c r="L975" s="2">
        <v>40300</v>
      </c>
      <c r="M975" s="2">
        <f t="shared" si="45"/>
        <v>10.604106747934773</v>
      </c>
      <c r="N975" s="2">
        <f t="shared" si="46"/>
        <v>44363.080509492735</v>
      </c>
      <c r="O975" s="2">
        <f t="shared" si="47"/>
        <v>16508623.226619739</v>
      </c>
      <c r="P975" s="2">
        <v>23995</v>
      </c>
    </row>
    <row r="976" spans="1:16">
      <c r="A976" s="2">
        <v>3154</v>
      </c>
      <c r="B976" s="2" t="str">
        <f>VLOOKUP(A976,'[1]2013-2014_selected_columns'!A:B,2,FALSE)</f>
        <v>East Central University</v>
      </c>
      <c r="C976" s="2">
        <v>0.98140000000000005</v>
      </c>
      <c r="D976" s="2">
        <v>969</v>
      </c>
      <c r="E976" s="2">
        <v>1</v>
      </c>
      <c r="F976" s="2">
        <v>0.62519999999999998</v>
      </c>
      <c r="G976" s="2">
        <v>16770.5</v>
      </c>
      <c r="H976" s="2">
        <v>23.903092783999998</v>
      </c>
      <c r="I976" s="2">
        <v>40534.444329999998</v>
      </c>
      <c r="J976" s="2">
        <v>33200</v>
      </c>
      <c r="K976" s="2">
        <v>36800</v>
      </c>
      <c r="L976" s="2">
        <v>40300</v>
      </c>
      <c r="M976" s="2">
        <f t="shared" si="45"/>
        <v>10.604106747934773</v>
      </c>
      <c r="N976" s="2">
        <f t="shared" si="46"/>
        <v>37972.699099269063</v>
      </c>
      <c r="O976" s="2">
        <f t="shared" si="47"/>
        <v>5416329.4825430326</v>
      </c>
      <c r="P976" s="2">
        <v>13735</v>
      </c>
    </row>
    <row r="977" spans="1:16">
      <c r="A977" s="2">
        <v>3432</v>
      </c>
      <c r="B977" s="2" t="str">
        <f>VLOOKUP(A977,'[1]2013-2014_selected_columns'!A:B,2,FALSE)</f>
        <v>Erskine College</v>
      </c>
      <c r="C977" s="2">
        <v>0.69730000000000003</v>
      </c>
      <c r="D977" s="2">
        <v>1010</v>
      </c>
      <c r="E977" s="2">
        <v>0.95120000000000005</v>
      </c>
      <c r="F977" s="2">
        <v>0.83209999999999995</v>
      </c>
      <c r="G977" s="2">
        <v>27000</v>
      </c>
      <c r="H977" s="2">
        <v>19.728124999999999</v>
      </c>
      <c r="I977" s="2">
        <v>67580.681249999994</v>
      </c>
      <c r="J977" s="2">
        <v>29900</v>
      </c>
      <c r="K977" s="2">
        <v>34000</v>
      </c>
      <c r="L977" s="2">
        <v>40300</v>
      </c>
      <c r="M977" s="2">
        <f t="shared" si="45"/>
        <v>10.604106747934773</v>
      </c>
      <c r="N977" s="2">
        <f t="shared" si="46"/>
        <v>44576.503364137556</v>
      </c>
      <c r="O977" s="2">
        <f t="shared" si="47"/>
        <v>18288481.02347983</v>
      </c>
      <c r="P977" s="2">
        <v>45198</v>
      </c>
    </row>
    <row r="978" spans="1:16">
      <c r="A978" s="2">
        <v>3575</v>
      </c>
      <c r="B978" s="2" t="str">
        <f>VLOOKUP(A978,'[1]2013-2014_selected_columns'!A:B,2,FALSE)</f>
        <v>Howard Payne University</v>
      </c>
      <c r="C978" s="2">
        <v>0.53820000000000001</v>
      </c>
      <c r="D978" s="2">
        <v>953</v>
      </c>
      <c r="E978" s="2">
        <v>1</v>
      </c>
      <c r="F978" s="2">
        <v>0.60940000000000005</v>
      </c>
      <c r="G978" s="2">
        <v>22100</v>
      </c>
      <c r="H978" s="2">
        <v>20.870422534999999</v>
      </c>
      <c r="I978" s="2">
        <v>58486.680282000001</v>
      </c>
      <c r="J978" s="2">
        <v>32200</v>
      </c>
      <c r="K978" s="2">
        <v>35700</v>
      </c>
      <c r="L978" s="2">
        <v>40300</v>
      </c>
      <c r="M978" s="2">
        <f t="shared" si="45"/>
        <v>10.604106747934773</v>
      </c>
      <c r="N978" s="2">
        <f t="shared" si="46"/>
        <v>38949.298604416428</v>
      </c>
      <c r="O978" s="2">
        <f t="shared" si="47"/>
        <v>1824394.2600314086</v>
      </c>
      <c r="P978" s="2">
        <v>32861</v>
      </c>
    </row>
    <row r="979" spans="1:16">
      <c r="A979" s="2">
        <v>2597</v>
      </c>
      <c r="B979" s="2" t="str">
        <f>VLOOKUP(A979,'[1]2013-2014_selected_columns'!A:B,2,FALSE)</f>
        <v>Bloomfield College</v>
      </c>
      <c r="C979" s="2">
        <v>0.5464</v>
      </c>
      <c r="D979" s="2">
        <v>835</v>
      </c>
      <c r="E979" s="2">
        <v>1</v>
      </c>
      <c r="F979" s="2">
        <v>0.63470000000000004</v>
      </c>
      <c r="G979" s="2">
        <v>30625</v>
      </c>
      <c r="H979" s="2">
        <v>22.544664032</v>
      </c>
      <c r="I979" s="2">
        <v>38104.332016</v>
      </c>
      <c r="J979" s="2">
        <v>32300</v>
      </c>
      <c r="K979" s="2">
        <v>37900</v>
      </c>
      <c r="L979" s="2">
        <v>40200</v>
      </c>
      <c r="M979" s="2">
        <f t="shared" si="45"/>
        <v>10.601622274607113</v>
      </c>
      <c r="N979" s="2">
        <f t="shared" si="46"/>
        <v>33571.796316540764</v>
      </c>
      <c r="O979" s="2">
        <f t="shared" si="47"/>
        <v>43933084.069422588</v>
      </c>
      <c r="P979" s="2">
        <v>38858</v>
      </c>
    </row>
    <row r="980" spans="1:16">
      <c r="A980" s="2">
        <v>3161</v>
      </c>
      <c r="B980" s="2" t="str">
        <f>VLOOKUP(A980,'[1]2013-2014_selected_columns'!A:B,2,FALSE)</f>
        <v>Northeastern State University</v>
      </c>
      <c r="C980" s="2">
        <v>0.73370000000000002</v>
      </c>
      <c r="D980" s="2">
        <v>970</v>
      </c>
      <c r="E980" s="2">
        <v>0.60899999999999999</v>
      </c>
      <c r="F980" s="2">
        <v>0.68069999999999997</v>
      </c>
      <c r="G980" s="2">
        <v>16338</v>
      </c>
      <c r="H980" s="2">
        <v>25.324832561000001</v>
      </c>
      <c r="I980" s="2">
        <v>38828.781813000001</v>
      </c>
      <c r="J980" s="2">
        <v>32100</v>
      </c>
      <c r="K980" s="2">
        <v>35000</v>
      </c>
      <c r="L980" s="2">
        <v>40200</v>
      </c>
      <c r="M980" s="2">
        <f t="shared" si="45"/>
        <v>10.601622274607113</v>
      </c>
      <c r="N980" s="2">
        <f t="shared" si="46"/>
        <v>41632.335794444989</v>
      </c>
      <c r="O980" s="2">
        <f t="shared" si="47"/>
        <v>2051585.8280483577</v>
      </c>
      <c r="P980" s="2">
        <v>13296</v>
      </c>
    </row>
    <row r="981" spans="1:16">
      <c r="A981" s="2">
        <v>3815</v>
      </c>
      <c r="B981" s="2" t="str">
        <f>VLOOKUP(A981,'[1]2013-2014_selected_columns'!A:B,2,FALSE)</f>
        <v>Marshall University</v>
      </c>
      <c r="C981" s="2">
        <v>0.78680000000000005</v>
      </c>
      <c r="D981" s="2">
        <v>1022</v>
      </c>
      <c r="E981" s="2">
        <v>0.72870000000000001</v>
      </c>
      <c r="F981" s="2">
        <v>0.68559999999999999</v>
      </c>
      <c r="G981" s="2">
        <v>21000</v>
      </c>
      <c r="H981" s="2">
        <v>22.139018432</v>
      </c>
      <c r="I981" s="2">
        <v>52129.312014000003</v>
      </c>
      <c r="J981" s="2">
        <v>32200</v>
      </c>
      <c r="K981" s="2">
        <v>35800</v>
      </c>
      <c r="L981" s="2">
        <v>40200</v>
      </c>
      <c r="M981" s="2">
        <f t="shared" si="45"/>
        <v>10.601622274607113</v>
      </c>
      <c r="N981" s="2">
        <f t="shared" si="46"/>
        <v>42138.551185900476</v>
      </c>
      <c r="O981" s="2">
        <f t="shared" si="47"/>
        <v>3757980.7003561435</v>
      </c>
      <c r="P981" s="2">
        <v>16361</v>
      </c>
    </row>
    <row r="982" spans="1:16">
      <c r="A982" s="2">
        <v>3985</v>
      </c>
      <c r="B982" s="2" t="str">
        <f>VLOOKUP(A982,'[1]2013-2014_selected_columns'!A:B,2,FALSE)</f>
        <v>Oral Roberts University</v>
      </c>
      <c r="C982" s="2">
        <v>0.43540000000000001</v>
      </c>
      <c r="D982" s="2">
        <v>1037</v>
      </c>
      <c r="E982" s="2">
        <v>0.63670000000000004</v>
      </c>
      <c r="F982" s="2">
        <v>0.80559999999999998</v>
      </c>
      <c r="G982" s="2">
        <v>29000</v>
      </c>
      <c r="H982" s="2">
        <v>23.008486563000002</v>
      </c>
      <c r="I982" s="2">
        <v>57070.939180000001</v>
      </c>
      <c r="J982" s="2">
        <v>31600</v>
      </c>
      <c r="K982" s="2">
        <v>36100</v>
      </c>
      <c r="L982" s="2">
        <v>40200</v>
      </c>
      <c r="M982" s="2">
        <f t="shared" si="45"/>
        <v>10.601622274607113</v>
      </c>
      <c r="N982" s="2">
        <f t="shared" si="46"/>
        <v>46795.419198196934</v>
      </c>
      <c r="O982" s="2">
        <f t="shared" si="47"/>
        <v>43499554.399944693</v>
      </c>
      <c r="P982" s="2">
        <v>35070</v>
      </c>
    </row>
    <row r="983" spans="1:16">
      <c r="A983" s="2">
        <v>6791</v>
      </c>
      <c r="B983" s="2" t="str">
        <f>VLOOKUP(A983,'[1]2013-2014_selected_columns'!A:B,2,FALSE)</f>
        <v>SUNY at Purchase College</v>
      </c>
      <c r="C983" s="2">
        <v>0.33189999999999997</v>
      </c>
      <c r="D983" s="2">
        <v>1082</v>
      </c>
      <c r="E983" s="2">
        <v>0.39489999999999997</v>
      </c>
      <c r="F983" s="2">
        <v>0.82399999999999995</v>
      </c>
      <c r="G983" s="2">
        <v>22628</v>
      </c>
      <c r="H983" s="2">
        <v>21.158814187000001</v>
      </c>
      <c r="I983" s="2">
        <v>70307.846479999993</v>
      </c>
      <c r="J983" s="2">
        <v>29900</v>
      </c>
      <c r="K983" s="2">
        <v>34200</v>
      </c>
      <c r="L983" s="2">
        <v>40200</v>
      </c>
      <c r="M983" s="2">
        <f t="shared" si="45"/>
        <v>10.601622274607113</v>
      </c>
      <c r="N983" s="2">
        <f t="shared" si="46"/>
        <v>52401.600012859752</v>
      </c>
      <c r="O983" s="2">
        <f t="shared" si="47"/>
        <v>148879042.87381908</v>
      </c>
      <c r="P983" s="2">
        <v>22381</v>
      </c>
    </row>
    <row r="984" spans="1:16">
      <c r="A984" s="2">
        <v>1093</v>
      </c>
      <c r="B984" s="2" t="str">
        <f>VLOOKUP(A984,'[1]2013-2014_selected_columns'!A:B,2,FALSE)</f>
        <v>Central Baptist College</v>
      </c>
      <c r="C984" s="2">
        <v>0.54069999999999996</v>
      </c>
      <c r="D984" s="2">
        <v>974</v>
      </c>
      <c r="E984" s="2">
        <v>0.40279999999999999</v>
      </c>
      <c r="F984" s="2">
        <v>0.67310000000000003</v>
      </c>
      <c r="G984" s="2">
        <v>19894</v>
      </c>
      <c r="H984" s="2">
        <v>26.063241107</v>
      </c>
      <c r="I984" s="2">
        <v>46924.397233000003</v>
      </c>
      <c r="J984" s="2">
        <v>32500</v>
      </c>
      <c r="K984" s="2">
        <v>36300</v>
      </c>
      <c r="L984" s="2">
        <v>40100</v>
      </c>
      <c r="M984" s="2">
        <f t="shared" si="45"/>
        <v>10.599131613294661</v>
      </c>
      <c r="N984" s="2">
        <f t="shared" si="46"/>
        <v>43802.240882340724</v>
      </c>
      <c r="O984" s="2">
        <f t="shared" si="47"/>
        <v>13706587.550875023</v>
      </c>
      <c r="P984" s="2">
        <v>20386</v>
      </c>
    </row>
    <row r="985" spans="1:16">
      <c r="A985" s="2">
        <v>1281</v>
      </c>
      <c r="B985" s="2" t="str">
        <f>VLOOKUP(A985,'[1]2013-2014_selected_columns'!A:B,2,FALSE)</f>
        <v>William Jessup University</v>
      </c>
      <c r="C985" s="2">
        <v>0.69289999999999996</v>
      </c>
      <c r="D985" s="2">
        <v>1039</v>
      </c>
      <c r="E985" s="2">
        <v>0.25640000000000002</v>
      </c>
      <c r="F985" s="2">
        <v>0.82220000000000004</v>
      </c>
      <c r="G985" s="2">
        <v>21000</v>
      </c>
      <c r="H985" s="2">
        <v>24.834699453999999</v>
      </c>
      <c r="I985" s="2">
        <v>64160.855191000002</v>
      </c>
      <c r="J985" s="2">
        <v>39100</v>
      </c>
      <c r="K985" s="2">
        <v>39700</v>
      </c>
      <c r="L985" s="2">
        <v>40100</v>
      </c>
      <c r="M985" s="2">
        <f t="shared" si="45"/>
        <v>10.599131613294661</v>
      </c>
      <c r="N985" s="2">
        <f t="shared" si="46"/>
        <v>50891.166165491457</v>
      </c>
      <c r="O985" s="2">
        <f t="shared" si="47"/>
        <v>116449267.21124759</v>
      </c>
      <c r="P985" s="2">
        <v>34811</v>
      </c>
    </row>
    <row r="986" spans="1:16">
      <c r="A986" s="2">
        <v>1895</v>
      </c>
      <c r="B986" s="2" t="str">
        <f>VLOOKUP(A986,'[1]2013-2014_selected_columns'!A:B,2,FALSE)</f>
        <v>Waldorf University</v>
      </c>
      <c r="C986" s="2">
        <v>0.50670000000000004</v>
      </c>
      <c r="D986" s="2">
        <v>980</v>
      </c>
      <c r="E986" s="2">
        <v>0.73770000000000002</v>
      </c>
      <c r="F986" s="2">
        <v>0.48699999999999999</v>
      </c>
      <c r="G986" s="2">
        <v>20878</v>
      </c>
      <c r="H986" s="2">
        <v>29.288910506000001</v>
      </c>
      <c r="I986" s="2">
        <v>54739.413423999998</v>
      </c>
      <c r="J986" s="2">
        <v>30300</v>
      </c>
      <c r="K986" s="2">
        <v>36100</v>
      </c>
      <c r="L986" s="2">
        <v>40100</v>
      </c>
      <c r="M986" s="2">
        <f t="shared" si="45"/>
        <v>10.599131613294661</v>
      </c>
      <c r="N986" s="2">
        <f t="shared" si="46"/>
        <v>41531.200366942765</v>
      </c>
      <c r="O986" s="2">
        <f t="shared" si="47"/>
        <v>2048334.490337105</v>
      </c>
      <c r="P986" s="2">
        <v>30300</v>
      </c>
    </row>
    <row r="987" spans="1:16">
      <c r="A987" s="2">
        <v>2533</v>
      </c>
      <c r="B987" s="2" t="str">
        <f>VLOOKUP(A987,'[1]2013-2014_selected_columns'!A:B,2,FALSE)</f>
        <v>Montana State University-Northern</v>
      </c>
      <c r="C987" s="2">
        <v>1</v>
      </c>
      <c r="D987" s="2">
        <v>925</v>
      </c>
      <c r="E987" s="2">
        <v>0.66299999999999903</v>
      </c>
      <c r="F987" s="2">
        <v>0.59219999999999995</v>
      </c>
      <c r="G987" s="2">
        <v>16658</v>
      </c>
      <c r="H987" s="2">
        <v>24.470588235000001</v>
      </c>
      <c r="I987" s="2">
        <v>42574.282353000002</v>
      </c>
      <c r="J987" s="2">
        <v>36800</v>
      </c>
      <c r="K987" s="2">
        <v>36900</v>
      </c>
      <c r="L987" s="2">
        <v>40100</v>
      </c>
      <c r="M987" s="2">
        <f t="shared" si="45"/>
        <v>10.599131613294661</v>
      </c>
      <c r="N987" s="2">
        <f t="shared" si="46"/>
        <v>37467.607687401156</v>
      </c>
      <c r="O987" s="2">
        <f t="shared" si="47"/>
        <v>6929489.2874294901</v>
      </c>
      <c r="P987" s="2">
        <v>17290</v>
      </c>
    </row>
    <row r="988" spans="1:16">
      <c r="A988" s="2">
        <v>3084</v>
      </c>
      <c r="B988" s="2" t="str">
        <f>VLOOKUP(A988,'[1]2013-2014_selected_columns'!A:B,2,FALSE)</f>
        <v>Muskingum University</v>
      </c>
      <c r="C988" s="2">
        <v>0.75960000000000005</v>
      </c>
      <c r="D988" s="2">
        <v>983</v>
      </c>
      <c r="E988" s="2">
        <v>0.59630000000000005</v>
      </c>
      <c r="F988" s="2">
        <v>0.68320000000000003</v>
      </c>
      <c r="G988" s="2">
        <v>27000</v>
      </c>
      <c r="H988" s="2">
        <v>21.588924387999999</v>
      </c>
      <c r="I988" s="2">
        <v>56388.860489999999</v>
      </c>
      <c r="J988" s="2">
        <v>32000</v>
      </c>
      <c r="K988" s="2">
        <v>36000</v>
      </c>
      <c r="L988" s="2">
        <v>40100</v>
      </c>
      <c r="M988" s="2">
        <f t="shared" si="45"/>
        <v>10.599131613294661</v>
      </c>
      <c r="N988" s="2">
        <f t="shared" si="46"/>
        <v>40735.305345912137</v>
      </c>
      <c r="O988" s="2">
        <f t="shared" si="47"/>
        <v>403612.88254453946</v>
      </c>
      <c r="P988" s="2">
        <v>33630</v>
      </c>
    </row>
    <row r="989" spans="1:16">
      <c r="A989" s="2">
        <v>3123</v>
      </c>
      <c r="B989" s="2" t="str">
        <f>VLOOKUP(A989,'[1]2013-2014_selected_columns'!A:B,2,FALSE)</f>
        <v>University of Akron Main Campus</v>
      </c>
      <c r="C989" s="2">
        <v>0.96489999999999998</v>
      </c>
      <c r="D989" s="2">
        <v>1016</v>
      </c>
      <c r="E989" s="2">
        <v>0.48449999999999999</v>
      </c>
      <c r="F989" s="2">
        <v>0.66359999999999997</v>
      </c>
      <c r="G989" s="2">
        <v>25500</v>
      </c>
      <c r="H989" s="2">
        <v>22.676132002999999</v>
      </c>
      <c r="I989" s="2">
        <v>50548.561396999998</v>
      </c>
      <c r="J989" s="2">
        <v>33200</v>
      </c>
      <c r="K989" s="2">
        <v>36500</v>
      </c>
      <c r="L989" s="2">
        <v>40100</v>
      </c>
      <c r="M989" s="2">
        <f t="shared" si="45"/>
        <v>10.599131613294661</v>
      </c>
      <c r="N989" s="2">
        <f t="shared" si="46"/>
        <v>40740.669272516323</v>
      </c>
      <c r="O989" s="2">
        <f t="shared" si="47"/>
        <v>410457.11674659449</v>
      </c>
      <c r="P989" s="2">
        <v>21338</v>
      </c>
    </row>
    <row r="990" spans="1:16">
      <c r="A990" s="2">
        <v>1339</v>
      </c>
      <c r="B990" s="2" t="str">
        <f>VLOOKUP(A990,'[1]2013-2014_selected_columns'!A:B,2,FALSE)</f>
        <v>Corban University</v>
      </c>
      <c r="C990" s="2">
        <v>0.32250000000000001</v>
      </c>
      <c r="D990" s="2">
        <v>1067</v>
      </c>
      <c r="E990" s="2">
        <v>0.95240000000000002</v>
      </c>
      <c r="F990" s="2">
        <v>0.7661</v>
      </c>
      <c r="G990" s="2">
        <v>22462</v>
      </c>
      <c r="H990" s="2">
        <v>22.438077633999999</v>
      </c>
      <c r="I990" s="2">
        <v>65849.757855999997</v>
      </c>
      <c r="J990" s="2">
        <v>31700</v>
      </c>
      <c r="K990" s="2">
        <v>36800</v>
      </c>
      <c r="L990" s="2">
        <v>40000</v>
      </c>
      <c r="M990" s="2">
        <f t="shared" si="45"/>
        <v>10.596634733096073</v>
      </c>
      <c r="N990" s="2">
        <f t="shared" si="46"/>
        <v>48608.482163679604</v>
      </c>
      <c r="O990" s="2">
        <f t="shared" si="47"/>
        <v>74105965.162389874</v>
      </c>
      <c r="P990" s="2">
        <v>38834</v>
      </c>
    </row>
    <row r="991" spans="1:16">
      <c r="A991" s="2">
        <v>1358</v>
      </c>
      <c r="B991" s="2" t="str">
        <f>VLOOKUP(A991,'[1]2013-2014_selected_columns'!A:B,2,FALSE)</f>
        <v>Colorado Mesa University</v>
      </c>
      <c r="C991" s="2">
        <v>0.82120000000000004</v>
      </c>
      <c r="D991" s="2">
        <v>972</v>
      </c>
      <c r="E991" s="2">
        <v>0.45440000000000003</v>
      </c>
      <c r="F991" s="2">
        <v>0.65349999999999997</v>
      </c>
      <c r="G991" s="2">
        <v>19500</v>
      </c>
      <c r="H991" s="2">
        <v>23.100059797</v>
      </c>
      <c r="I991" s="2">
        <v>54657.560893000002</v>
      </c>
      <c r="J991" s="2">
        <v>32800</v>
      </c>
      <c r="K991" s="2">
        <v>36600</v>
      </c>
      <c r="L991" s="2">
        <v>40000</v>
      </c>
      <c r="M991" s="2">
        <f t="shared" si="45"/>
        <v>10.596634733096073</v>
      </c>
      <c r="N991" s="2">
        <f t="shared" si="46"/>
        <v>41658.786875181053</v>
      </c>
      <c r="O991" s="2">
        <f t="shared" si="47"/>
        <v>2751573.8972729221</v>
      </c>
      <c r="P991" s="2">
        <v>18077</v>
      </c>
    </row>
    <row r="992" spans="1:16">
      <c r="A992" s="2">
        <v>1693</v>
      </c>
      <c r="B992" s="2" t="str">
        <f>VLOOKUP(A992,'[1]2013-2014_selected_columns'!A:B,2,FALSE)</f>
        <v>Northeastern Illinois University</v>
      </c>
      <c r="C992" s="2">
        <v>0.59809999999999997</v>
      </c>
      <c r="D992" s="2">
        <v>890</v>
      </c>
      <c r="E992" s="2">
        <v>0.64729999999999999</v>
      </c>
      <c r="F992" s="2">
        <v>0.61</v>
      </c>
      <c r="G992" s="2">
        <v>14500</v>
      </c>
      <c r="H992" s="2">
        <v>25.066783392000001</v>
      </c>
      <c r="I992" s="2">
        <v>31979.951725999999</v>
      </c>
      <c r="J992" s="2">
        <v>33300</v>
      </c>
      <c r="K992" s="2">
        <v>36700</v>
      </c>
      <c r="L992" s="2">
        <v>40000</v>
      </c>
      <c r="M992" s="2">
        <f t="shared" si="45"/>
        <v>10.596634733096073</v>
      </c>
      <c r="N992" s="2">
        <f t="shared" si="46"/>
        <v>37793.038735054251</v>
      </c>
      <c r="O992" s="2">
        <f t="shared" si="47"/>
        <v>4870678.0249709385</v>
      </c>
      <c r="P992" s="2">
        <v>22273</v>
      </c>
    </row>
    <row r="993" spans="1:16">
      <c r="A993" s="2">
        <v>2239</v>
      </c>
      <c r="B993" s="2" t="str">
        <f>VLOOKUP(A993,'[1]2013-2014_selected_columns'!A:B,2,FALSE)</f>
        <v>Aquinas College</v>
      </c>
      <c r="C993" s="2">
        <v>0.71350000000000002</v>
      </c>
      <c r="D993" s="2">
        <v>1090</v>
      </c>
      <c r="E993" s="2">
        <v>0.39219999999999999</v>
      </c>
      <c r="F993" s="2">
        <v>0.75829999999999997</v>
      </c>
      <c r="G993" s="2">
        <v>24500</v>
      </c>
      <c r="H993" s="2">
        <v>20.758928570999998</v>
      </c>
      <c r="I993" s="2">
        <v>74263.537945999997</v>
      </c>
      <c r="J993" s="2">
        <v>29500</v>
      </c>
      <c r="K993" s="2">
        <v>34600</v>
      </c>
      <c r="L993" s="2">
        <v>40000</v>
      </c>
      <c r="M993" s="2">
        <f t="shared" si="45"/>
        <v>10.596634733096073</v>
      </c>
      <c r="N993" s="2">
        <f t="shared" si="46"/>
        <v>49084.263840529537</v>
      </c>
      <c r="O993" s="2">
        <f t="shared" si="47"/>
        <v>82523849.524352446</v>
      </c>
      <c r="P993" s="2">
        <v>34593</v>
      </c>
    </row>
    <row r="994" spans="1:16">
      <c r="A994" s="2">
        <v>2945</v>
      </c>
      <c r="B994" s="2" t="str">
        <f>VLOOKUP(A994,'[1]2013-2014_selected_columns'!A:B,2,FALSE)</f>
        <v>Meredith College</v>
      </c>
      <c r="C994" s="2">
        <v>0.62319999999999998</v>
      </c>
      <c r="D994" s="2">
        <v>1040</v>
      </c>
      <c r="E994" s="2">
        <v>0.96860000000000002</v>
      </c>
      <c r="F994" s="2">
        <v>0.7248</v>
      </c>
      <c r="G994" s="2">
        <v>27000</v>
      </c>
      <c r="H994" s="2">
        <v>21.620087336000001</v>
      </c>
      <c r="I994" s="2">
        <v>66794.367903999999</v>
      </c>
      <c r="J994" s="2">
        <v>32900</v>
      </c>
      <c r="K994" s="2">
        <v>36700</v>
      </c>
      <c r="L994" s="2">
        <v>40000</v>
      </c>
      <c r="M994" s="2">
        <f t="shared" si="45"/>
        <v>10.596634733096073</v>
      </c>
      <c r="N994" s="2">
        <f t="shared" si="46"/>
        <v>44193.993559092698</v>
      </c>
      <c r="O994" s="2">
        <f t="shared" si="47"/>
        <v>17589581.973711036</v>
      </c>
      <c r="P994" s="2">
        <v>39296</v>
      </c>
    </row>
    <row r="995" spans="1:16">
      <c r="A995" s="2">
        <v>3142</v>
      </c>
      <c r="B995" s="2" t="str">
        <f>VLOOKUP(A995,'[1]2013-2014_selected_columns'!A:B,2,FALSE)</f>
        <v>Wilmington College</v>
      </c>
      <c r="C995" s="2">
        <v>0.46029999999999999</v>
      </c>
      <c r="D995" s="2">
        <v>1006</v>
      </c>
      <c r="E995" s="2">
        <v>0.95830000000000004</v>
      </c>
      <c r="F995" s="2">
        <v>0.8175</v>
      </c>
      <c r="G995" s="2">
        <v>27000</v>
      </c>
      <c r="H995" s="2">
        <v>21.994645248000001</v>
      </c>
      <c r="I995" s="2">
        <v>57479.646586000003</v>
      </c>
      <c r="J995" s="2">
        <v>32400</v>
      </c>
      <c r="K995" s="2">
        <v>36200</v>
      </c>
      <c r="L995" s="2">
        <v>40000</v>
      </c>
      <c r="M995" s="2">
        <f t="shared" si="45"/>
        <v>10.596634733096073</v>
      </c>
      <c r="N995" s="2">
        <f t="shared" si="46"/>
        <v>44892.013134857836</v>
      </c>
      <c r="O995" s="2">
        <f t="shared" si="47"/>
        <v>23931792.511621594</v>
      </c>
      <c r="P995" s="2">
        <v>39415</v>
      </c>
    </row>
    <row r="996" spans="1:16">
      <c r="A996" s="2">
        <v>3324</v>
      </c>
      <c r="B996" s="2" t="str">
        <f>VLOOKUP(A996,'[1]2013-2014_selected_columns'!A:B,2,FALSE)</f>
        <v>Mansfield University of Pennsylvania</v>
      </c>
      <c r="C996" s="2">
        <v>0.92290000000000005</v>
      </c>
      <c r="D996" s="2">
        <v>964</v>
      </c>
      <c r="E996" s="2">
        <v>0.63890000000000002</v>
      </c>
      <c r="F996" s="2">
        <v>0.71930000000000005</v>
      </c>
      <c r="G996" s="2">
        <v>27000</v>
      </c>
      <c r="H996" s="2">
        <v>21.196779964000001</v>
      </c>
      <c r="I996" s="2">
        <v>59189.486582999998</v>
      </c>
      <c r="J996" s="2">
        <v>31800</v>
      </c>
      <c r="K996" s="2">
        <v>36600</v>
      </c>
      <c r="L996" s="2">
        <v>40000</v>
      </c>
      <c r="M996" s="2">
        <f t="shared" si="45"/>
        <v>10.596634733096073</v>
      </c>
      <c r="N996" s="2">
        <f t="shared" si="46"/>
        <v>40334.698171554919</v>
      </c>
      <c r="O996" s="2">
        <f t="shared" si="47"/>
        <v>112022.86604220605</v>
      </c>
      <c r="P996" s="2">
        <v>21432</v>
      </c>
    </row>
    <row r="997" spans="1:16">
      <c r="A997" s="2">
        <v>3487</v>
      </c>
      <c r="B997" s="2" t="str">
        <f>VLOOKUP(A997,'[1]2013-2014_selected_columns'!A:B,2,FALSE)</f>
        <v>East Tennessee State University</v>
      </c>
      <c r="C997" s="2">
        <v>0.8649</v>
      </c>
      <c r="D997" s="2">
        <v>1026</v>
      </c>
      <c r="E997" s="2">
        <v>0.69489999999999996</v>
      </c>
      <c r="F997" s="2">
        <v>0.66190000000000004</v>
      </c>
      <c r="G997" s="2">
        <v>18737</v>
      </c>
      <c r="H997" s="2">
        <v>23.305200340999999</v>
      </c>
      <c r="I997" s="2">
        <v>43688.618243999998</v>
      </c>
      <c r="J997" s="2">
        <v>31500</v>
      </c>
      <c r="K997" s="2">
        <v>34700</v>
      </c>
      <c r="L997" s="2">
        <v>40000</v>
      </c>
      <c r="M997" s="2">
        <f t="shared" si="45"/>
        <v>10.596634733096073</v>
      </c>
      <c r="N997" s="2">
        <f t="shared" si="46"/>
        <v>41359.927562841724</v>
      </c>
      <c r="O997" s="2">
        <f t="shared" si="47"/>
        <v>1849402.97617663</v>
      </c>
      <c r="P997" s="2">
        <v>22485</v>
      </c>
    </row>
    <row r="998" spans="1:16">
      <c r="A998" s="2">
        <v>2234</v>
      </c>
      <c r="B998" s="2" t="str">
        <f>VLOOKUP(A998,'[1]2013-2014_selected_columns'!A:B,2,FALSE)</f>
        <v>Adrian College</v>
      </c>
      <c r="C998" s="2">
        <v>0.56279999999999997</v>
      </c>
      <c r="D998" s="2">
        <v>1007</v>
      </c>
      <c r="E998" s="2">
        <v>0.47670000000000001</v>
      </c>
      <c r="F998" s="2">
        <v>0.58109999999999995</v>
      </c>
      <c r="G998" s="2">
        <v>27000</v>
      </c>
      <c r="H998" s="2">
        <v>19.768421053000001</v>
      </c>
      <c r="I998" s="2">
        <v>67281.430622</v>
      </c>
      <c r="J998" s="2">
        <v>33700</v>
      </c>
      <c r="K998" s="2">
        <v>36800</v>
      </c>
      <c r="L998" s="2">
        <v>39900</v>
      </c>
      <c r="M998" s="2">
        <f t="shared" si="45"/>
        <v>10.594131602877955</v>
      </c>
      <c r="N998" s="2">
        <f t="shared" si="46"/>
        <v>40989.519337247788</v>
      </c>
      <c r="O998" s="2">
        <f t="shared" si="47"/>
        <v>1187052.386236859</v>
      </c>
      <c r="P998" s="2">
        <v>40199</v>
      </c>
    </row>
    <row r="999" spans="1:16">
      <c r="A999" s="2">
        <v>3485</v>
      </c>
      <c r="B999" s="2" t="str">
        <f>VLOOKUP(A999,'[1]2013-2014_selected_columns'!A:B,2,FALSE)</f>
        <v>Cumberland University</v>
      </c>
      <c r="C999" s="2">
        <v>0.47299999999999998</v>
      </c>
      <c r="D999" s="2">
        <v>986</v>
      </c>
      <c r="E999" s="2">
        <v>0.40670000000000001</v>
      </c>
      <c r="F999" s="2">
        <v>0.63680000000000003</v>
      </c>
      <c r="G999" s="2">
        <v>21875</v>
      </c>
      <c r="H999" s="2">
        <v>25.703087885999999</v>
      </c>
      <c r="I999" s="2">
        <v>58636.4038</v>
      </c>
      <c r="J999" s="2">
        <v>34900</v>
      </c>
      <c r="K999" s="2">
        <v>39200</v>
      </c>
      <c r="L999" s="2">
        <v>39900</v>
      </c>
      <c r="M999" s="2">
        <f t="shared" si="45"/>
        <v>10.594131602877955</v>
      </c>
      <c r="N999" s="2">
        <f t="shared" si="46"/>
        <v>44711.412063239426</v>
      </c>
      <c r="O999" s="2">
        <f t="shared" si="47"/>
        <v>23149686.042285871</v>
      </c>
      <c r="P999" s="2">
        <v>33402</v>
      </c>
    </row>
    <row r="1000" spans="1:16">
      <c r="A1000" s="2">
        <v>3036</v>
      </c>
      <c r="B1000" s="2" t="str">
        <f>VLOOKUP(A1000,'[1]2013-2014_selected_columns'!A:B,2,FALSE)</f>
        <v>Franciscan University of Steubenville</v>
      </c>
      <c r="C1000" s="2">
        <v>0.76070000000000004</v>
      </c>
      <c r="D1000" s="2">
        <v>1163</v>
      </c>
      <c r="E1000" s="2">
        <v>1</v>
      </c>
      <c r="F1000" s="2">
        <v>0.86260000000000003</v>
      </c>
      <c r="G1000" s="2">
        <v>24625</v>
      </c>
      <c r="H1000" s="2">
        <v>20.266460904999999</v>
      </c>
      <c r="I1000" s="2">
        <v>101291.43724</v>
      </c>
      <c r="J1000" s="2">
        <v>33000</v>
      </c>
      <c r="K1000" s="2">
        <v>37700</v>
      </c>
      <c r="L1000" s="2">
        <v>39800</v>
      </c>
      <c r="M1000" s="2">
        <f t="shared" si="45"/>
        <v>10.591622191272529</v>
      </c>
      <c r="N1000" s="2">
        <f t="shared" si="46"/>
        <v>56171.298485328851</v>
      </c>
      <c r="O1000" s="2">
        <f t="shared" si="47"/>
        <v>268019414.09573072</v>
      </c>
      <c r="P1000" s="2">
        <v>32761</v>
      </c>
    </row>
    <row r="1001" spans="1:16">
      <c r="A1001" s="2">
        <v>3376</v>
      </c>
      <c r="B1001" s="2" t="str">
        <f>VLOOKUP(A1001,'[1]2013-2014_selected_columns'!A:B,2,FALSE)</f>
        <v>Thiel College</v>
      </c>
      <c r="C1001" s="2">
        <v>0.65500000000000003</v>
      </c>
      <c r="D1001" s="2">
        <v>967</v>
      </c>
      <c r="E1001" s="2">
        <v>0.5413</v>
      </c>
      <c r="F1001" s="2">
        <v>0.65439999999999998</v>
      </c>
      <c r="G1001" s="2">
        <v>28000</v>
      </c>
      <c r="H1001" s="2">
        <v>19.86541471</v>
      </c>
      <c r="I1001" s="2">
        <v>60121.406885999997</v>
      </c>
      <c r="J1001" s="2">
        <v>30000</v>
      </c>
      <c r="K1001" s="2">
        <v>37400</v>
      </c>
      <c r="L1001" s="2">
        <v>39800</v>
      </c>
      <c r="M1001" s="2">
        <f t="shared" si="45"/>
        <v>10.591622191272529</v>
      </c>
      <c r="N1001" s="2">
        <f t="shared" si="46"/>
        <v>39805.343472442008</v>
      </c>
      <c r="O1001" s="2">
        <f t="shared" si="47"/>
        <v>28.552697738494917</v>
      </c>
      <c r="P1001" s="2">
        <v>39573</v>
      </c>
    </row>
    <row r="1002" spans="1:16">
      <c r="A1002" s="2">
        <v>3419</v>
      </c>
      <c r="B1002" s="2" t="str">
        <f>VLOOKUP(A1002,'[1]2013-2014_selected_columns'!A:B,2,FALSE)</f>
        <v>Charleston Southern University</v>
      </c>
      <c r="C1002" s="2">
        <v>0.68869999999999998</v>
      </c>
      <c r="D1002" s="2">
        <v>973</v>
      </c>
      <c r="E1002" s="2">
        <v>0.5867</v>
      </c>
      <c r="F1002" s="2">
        <v>0.64700000000000002</v>
      </c>
      <c r="G1002" s="2">
        <v>27000</v>
      </c>
      <c r="H1002" s="2">
        <v>23.004495504000001</v>
      </c>
      <c r="I1002" s="2">
        <v>52672.097902000001</v>
      </c>
      <c r="J1002" s="2">
        <v>31000</v>
      </c>
      <c r="K1002" s="2">
        <v>35400</v>
      </c>
      <c r="L1002" s="2">
        <v>39800</v>
      </c>
      <c r="M1002" s="2">
        <f t="shared" si="45"/>
        <v>10.591622191272529</v>
      </c>
      <c r="N1002" s="2">
        <f t="shared" si="46"/>
        <v>40198.206224633454</v>
      </c>
      <c r="O1002" s="2">
        <f t="shared" si="47"/>
        <v>158568.19733682845</v>
      </c>
      <c r="P1002" s="2">
        <v>33245</v>
      </c>
    </row>
    <row r="1003" spans="1:16">
      <c r="A1003" s="2">
        <v>21415</v>
      </c>
      <c r="B1003" s="2" t="str">
        <f>VLOOKUP(A1003,'[1]2013-2014_selected_columns'!A:B,2,FALSE)</f>
        <v>Savannah College of Art and Design</v>
      </c>
      <c r="C1003" s="2">
        <v>0.65469999999999995</v>
      </c>
      <c r="D1003" s="2">
        <v>1078</v>
      </c>
      <c r="E1003" s="2">
        <v>0.7974</v>
      </c>
      <c r="F1003" s="2">
        <v>0.80710000000000004</v>
      </c>
      <c r="G1003" s="2">
        <v>27000</v>
      </c>
      <c r="H1003" s="2">
        <v>21.224245874000001</v>
      </c>
      <c r="I1003" s="2">
        <v>80811.964712999994</v>
      </c>
      <c r="J1003" s="2">
        <v>30700</v>
      </c>
      <c r="K1003" s="2">
        <v>35600</v>
      </c>
      <c r="L1003" s="2">
        <v>39800</v>
      </c>
      <c r="M1003" s="2">
        <f t="shared" si="45"/>
        <v>10.591622191272529</v>
      </c>
      <c r="N1003" s="2">
        <f t="shared" si="46"/>
        <v>49581.911185802062</v>
      </c>
      <c r="O1003" s="2">
        <f t="shared" si="47"/>
        <v>95685786.446919516</v>
      </c>
      <c r="P1003" s="2">
        <v>49179</v>
      </c>
    </row>
    <row r="1004" spans="1:16">
      <c r="A1004" s="2">
        <v>1252</v>
      </c>
      <c r="B1004" s="2" t="str">
        <f>VLOOKUP(A1004,'[1]2013-2014_selected_columns'!A:B,2,FALSE)</f>
        <v>Hope International University</v>
      </c>
      <c r="C1004" s="2">
        <v>0.46810000000000002</v>
      </c>
      <c r="D1004" s="2">
        <v>951</v>
      </c>
      <c r="E1004" s="2">
        <v>0.9</v>
      </c>
      <c r="F1004" s="2">
        <v>0.73150000000000004</v>
      </c>
      <c r="G1004" s="2">
        <v>24964</v>
      </c>
      <c r="H1004" s="2">
        <v>24.365963855</v>
      </c>
      <c r="I1004" s="2">
        <v>53265.823794999997</v>
      </c>
      <c r="J1004" s="2">
        <v>29000</v>
      </c>
      <c r="K1004" s="2">
        <v>37700</v>
      </c>
      <c r="L1004" s="2">
        <v>39700</v>
      </c>
      <c r="M1004" s="2">
        <f t="shared" si="45"/>
        <v>10.589106466675283</v>
      </c>
      <c r="N1004" s="2">
        <f t="shared" si="46"/>
        <v>42404.758673126635</v>
      </c>
      <c r="O1004" s="2">
        <f t="shared" si="47"/>
        <v>7315719.479853753</v>
      </c>
      <c r="P1004" s="2">
        <v>40303</v>
      </c>
    </row>
    <row r="1005" spans="1:16">
      <c r="A1005" s="2">
        <v>2930</v>
      </c>
      <c r="B1005" s="2" t="str">
        <f>VLOOKUP(A1005,'[1]2013-2014_selected_columns'!A:B,2,FALSE)</f>
        <v>Greensboro College</v>
      </c>
      <c r="C1005" s="2">
        <v>0.78310000000000002</v>
      </c>
      <c r="D1005" s="2">
        <v>891</v>
      </c>
      <c r="E1005" s="2">
        <v>1</v>
      </c>
      <c r="F1005" s="2">
        <v>0.60440000000000005</v>
      </c>
      <c r="G1005" s="2">
        <v>25999</v>
      </c>
      <c r="H1005" s="2">
        <v>22.123355263000001</v>
      </c>
      <c r="I1005" s="2">
        <v>57951.422697000002</v>
      </c>
      <c r="J1005" s="2">
        <v>30300</v>
      </c>
      <c r="K1005" s="2">
        <v>34100</v>
      </c>
      <c r="L1005" s="2">
        <v>39700</v>
      </c>
      <c r="M1005" s="2">
        <f t="shared" si="45"/>
        <v>10.589106466675283</v>
      </c>
      <c r="N1005" s="2">
        <f t="shared" si="46"/>
        <v>36185.387295092063</v>
      </c>
      <c r="O1005" s="2">
        <f t="shared" si="47"/>
        <v>12352502.465500284</v>
      </c>
      <c r="P1005" s="2">
        <v>37497</v>
      </c>
    </row>
    <row r="1006" spans="1:16">
      <c r="A1006" s="2">
        <v>9275</v>
      </c>
      <c r="B1006" s="2" t="str">
        <f>VLOOKUP(A1006,'[1]2013-2014_selected_columns'!A:B,2,FALSE)</f>
        <v>Northern Kentucky University</v>
      </c>
      <c r="C1006" s="2">
        <v>0.46700000000000003</v>
      </c>
      <c r="D1006" s="2">
        <v>1024</v>
      </c>
      <c r="E1006" s="2">
        <v>0.98870000000000002</v>
      </c>
      <c r="F1006" s="2">
        <v>0.6744</v>
      </c>
      <c r="G1006" s="2">
        <v>22750</v>
      </c>
      <c r="H1006" s="2">
        <v>22.926145270999999</v>
      </c>
      <c r="I1006" s="2">
        <v>56592.026999000002</v>
      </c>
      <c r="J1006" s="2">
        <v>33100</v>
      </c>
      <c r="K1006" s="2">
        <v>35900</v>
      </c>
      <c r="L1006" s="2">
        <v>39700</v>
      </c>
      <c r="M1006" s="2">
        <f t="shared" si="45"/>
        <v>10.589106466675283</v>
      </c>
      <c r="N1006" s="2">
        <f t="shared" si="46"/>
        <v>43229.333692327367</v>
      </c>
      <c r="O1006" s="2">
        <f t="shared" si="47"/>
        <v>12456196.311797127</v>
      </c>
      <c r="P1006" s="2">
        <v>14603</v>
      </c>
    </row>
    <row r="1007" spans="1:16">
      <c r="A1007" s="2">
        <v>3449</v>
      </c>
      <c r="B1007" s="2" t="str">
        <f>VLOOKUP(A1007,'[1]2013-2014_selected_columns'!A:B,2,FALSE)</f>
        <v>University of South Carolina-Aiken</v>
      </c>
      <c r="C1007" s="2">
        <v>0.51219999999999999</v>
      </c>
      <c r="D1007" s="2">
        <v>973</v>
      </c>
      <c r="E1007" s="2">
        <v>0.61450000000000005</v>
      </c>
      <c r="F1007" s="2">
        <v>0.65780000000000005</v>
      </c>
      <c r="G1007" s="2">
        <v>25000</v>
      </c>
      <c r="H1007" s="2">
        <v>22.296407186</v>
      </c>
      <c r="I1007" s="2">
        <v>52294.739521000003</v>
      </c>
      <c r="J1007" s="2">
        <v>31400</v>
      </c>
      <c r="K1007" s="2">
        <v>35900</v>
      </c>
      <c r="L1007" s="2">
        <v>39600</v>
      </c>
      <c r="M1007" s="2">
        <f t="shared" si="45"/>
        <v>10.586584397242571</v>
      </c>
      <c r="N1007" s="2">
        <f t="shared" si="46"/>
        <v>41023.345628747105</v>
      </c>
      <c r="O1007" s="2">
        <f t="shared" si="47"/>
        <v>2025912.7788734927</v>
      </c>
      <c r="P1007" s="2">
        <v>18466</v>
      </c>
    </row>
    <row r="1008" spans="1:16">
      <c r="A1008" s="2">
        <v>1815</v>
      </c>
      <c r="B1008" s="2" t="str">
        <f>VLOOKUP(A1008,'[1]2013-2014_selected_columns'!A:B,2,FALSE)</f>
        <v>Indiana University-Northwest</v>
      </c>
      <c r="C1008" s="2">
        <v>0.76249999999999996</v>
      </c>
      <c r="D1008" s="2">
        <v>918</v>
      </c>
      <c r="E1008" s="2">
        <v>0.47089999999999999</v>
      </c>
      <c r="F1008" s="2">
        <v>0.6794</v>
      </c>
      <c r="G1008" s="2">
        <v>27270.5</v>
      </c>
      <c r="H1008" s="2">
        <v>24.350714562</v>
      </c>
      <c r="I1008" s="2">
        <v>45746.109308999999</v>
      </c>
      <c r="J1008" s="2">
        <v>32200</v>
      </c>
      <c r="K1008" s="2">
        <v>35800</v>
      </c>
      <c r="L1008" s="2">
        <v>39500</v>
      </c>
      <c r="M1008" s="2">
        <f t="shared" si="45"/>
        <v>10.584055950889214</v>
      </c>
      <c r="N1008" s="2">
        <f t="shared" si="46"/>
        <v>39051.972926349037</v>
      </c>
      <c r="O1008" s="2">
        <f t="shared" si="47"/>
        <v>200728.2587242453</v>
      </c>
      <c r="P1008" s="2">
        <v>18092</v>
      </c>
    </row>
    <row r="1009" spans="1:16">
      <c r="A1009" s="2">
        <v>1952</v>
      </c>
      <c r="B1009" s="2" t="str">
        <f>VLOOKUP(A1009,'[1]2013-2014_selected_columns'!A:B,2,FALSE)</f>
        <v>Asbury University</v>
      </c>
      <c r="C1009" s="2">
        <v>0.6573</v>
      </c>
      <c r="D1009" s="2">
        <v>1110</v>
      </c>
      <c r="E1009" s="2">
        <v>0.51580000000000004</v>
      </c>
      <c r="F1009" s="2">
        <v>0.79810000000000003</v>
      </c>
      <c r="G1009" s="2">
        <v>25036</v>
      </c>
      <c r="H1009" s="2">
        <v>22.846743295</v>
      </c>
      <c r="I1009" s="2">
        <v>64703.985951000002</v>
      </c>
      <c r="J1009" s="2">
        <v>28000</v>
      </c>
      <c r="K1009" s="2">
        <v>34100</v>
      </c>
      <c r="L1009" s="2">
        <v>39500</v>
      </c>
      <c r="M1009" s="2">
        <f t="shared" si="45"/>
        <v>10.584055950889214</v>
      </c>
      <c r="N1009" s="2">
        <f t="shared" si="46"/>
        <v>50215.765509182711</v>
      </c>
      <c r="O1009" s="2">
        <f t="shared" si="47"/>
        <v>114827630.4477898</v>
      </c>
      <c r="P1009" s="2">
        <v>33966</v>
      </c>
    </row>
    <row r="1010" spans="1:16">
      <c r="A1010" s="2">
        <v>2013</v>
      </c>
      <c r="B1010" s="2" t="str">
        <f>VLOOKUP(A1010,'[1]2013-2014_selected_columns'!A:B,2,FALSE)</f>
        <v>Louisiana State University-Shreveport</v>
      </c>
      <c r="C1010" s="2">
        <v>0.83489999999999998</v>
      </c>
      <c r="D1010" s="2">
        <v>1030</v>
      </c>
      <c r="E1010" s="2">
        <v>0.73160000000000003</v>
      </c>
      <c r="F1010" s="2">
        <v>0.66210000000000002</v>
      </c>
      <c r="G1010" s="2">
        <v>17633</v>
      </c>
      <c r="H1010" s="2">
        <v>24.840027229</v>
      </c>
      <c r="I1010" s="2">
        <v>38777.135466</v>
      </c>
      <c r="J1010" s="2">
        <v>34300</v>
      </c>
      <c r="K1010" s="2">
        <v>38400</v>
      </c>
      <c r="L1010" s="2">
        <v>39500</v>
      </c>
      <c r="M1010" s="2">
        <f t="shared" si="45"/>
        <v>10.584055950889214</v>
      </c>
      <c r="N1010" s="2">
        <f t="shared" si="46"/>
        <v>41763.974975198529</v>
      </c>
      <c r="O1010" s="2">
        <f t="shared" si="47"/>
        <v>5125582.6883251807</v>
      </c>
      <c r="P1010" s="2">
        <v>15066</v>
      </c>
    </row>
    <row r="1011" spans="1:16">
      <c r="A1011" s="2">
        <v>2901</v>
      </c>
      <c r="B1011" s="2" t="str">
        <f>VLOOKUP(A1011,'[1]2013-2014_selected_columns'!A:B,2,FALSE)</f>
        <v>Wells College</v>
      </c>
      <c r="C1011" s="2">
        <v>0.59670000000000001</v>
      </c>
      <c r="D1011" s="2">
        <v>1075</v>
      </c>
      <c r="E1011" s="2">
        <v>0.6129</v>
      </c>
      <c r="F1011" s="2">
        <v>0.72589999999999999</v>
      </c>
      <c r="G1011" s="2">
        <v>27000</v>
      </c>
      <c r="H1011" s="2">
        <v>19.854111406000001</v>
      </c>
      <c r="I1011" s="2">
        <v>61725.238727000004</v>
      </c>
      <c r="J1011" s="2">
        <v>25600</v>
      </c>
      <c r="K1011" s="2">
        <v>30600</v>
      </c>
      <c r="L1011" s="2">
        <v>39500</v>
      </c>
      <c r="M1011" s="2">
        <f t="shared" si="45"/>
        <v>10.584055950889214</v>
      </c>
      <c r="N1011" s="2">
        <f t="shared" si="46"/>
        <v>44922.727762277646</v>
      </c>
      <c r="O1011" s="2">
        <f t="shared" si="47"/>
        <v>29405976.383776721</v>
      </c>
      <c r="P1011" s="2">
        <v>48142</v>
      </c>
    </row>
    <row r="1012" spans="1:16">
      <c r="A1012" s="2">
        <v>3456</v>
      </c>
      <c r="B1012" s="2" t="str">
        <f>VLOOKUP(A1012,'[1]2013-2014_selected_columns'!A:B,2,FALSE)</f>
        <v>Winthrop University</v>
      </c>
      <c r="C1012" s="2">
        <v>0.72250000000000003</v>
      </c>
      <c r="D1012" s="2">
        <v>1030</v>
      </c>
      <c r="E1012" s="2">
        <v>0.59519999999999995</v>
      </c>
      <c r="F1012" s="2">
        <v>0.71779999999999999</v>
      </c>
      <c r="G1012" s="2">
        <v>27000</v>
      </c>
      <c r="H1012" s="2">
        <v>20.834450138000001</v>
      </c>
      <c r="I1012" s="2">
        <v>56918.044934999998</v>
      </c>
      <c r="J1012" s="2">
        <v>29300</v>
      </c>
      <c r="K1012" s="2">
        <v>34300</v>
      </c>
      <c r="L1012" s="2">
        <v>39500</v>
      </c>
      <c r="M1012" s="2">
        <f t="shared" si="45"/>
        <v>10.584055950889214</v>
      </c>
      <c r="N1012" s="2">
        <f t="shared" si="46"/>
        <v>42703.17405896954</v>
      </c>
      <c r="O1012" s="2">
        <f t="shared" si="47"/>
        <v>10260324.052055398</v>
      </c>
      <c r="P1012" s="2">
        <v>24595</v>
      </c>
    </row>
    <row r="1013" spans="1:16">
      <c r="A1013" s="2">
        <v>3505</v>
      </c>
      <c r="B1013" s="2" t="str">
        <f>VLOOKUP(A1013,'[1]2013-2014_selected_columns'!A:B,2,FALSE)</f>
        <v>Maryville College</v>
      </c>
      <c r="C1013" s="2">
        <v>0.72589999999999999</v>
      </c>
      <c r="D1013" s="2">
        <v>1068</v>
      </c>
      <c r="E1013" s="2">
        <v>1</v>
      </c>
      <c r="F1013" s="2">
        <v>0.72199999999999998</v>
      </c>
      <c r="G1013" s="2">
        <v>27000</v>
      </c>
      <c r="H1013" s="2">
        <v>20.558865248</v>
      </c>
      <c r="I1013" s="2">
        <v>55693.144680999998</v>
      </c>
      <c r="J1013" s="2">
        <v>29700</v>
      </c>
      <c r="K1013" s="2">
        <v>36900</v>
      </c>
      <c r="L1013" s="2">
        <v>39500</v>
      </c>
      <c r="M1013" s="2">
        <f t="shared" si="45"/>
        <v>10.584055950889214</v>
      </c>
      <c r="N1013" s="2">
        <f t="shared" si="46"/>
        <v>42452.217004716484</v>
      </c>
      <c r="O1013" s="2">
        <f t="shared" si="47"/>
        <v>8715585.2429371662</v>
      </c>
      <c r="P1013" s="2">
        <v>41481</v>
      </c>
    </row>
    <row r="1014" spans="1:16">
      <c r="A1014" s="2">
        <v>12031</v>
      </c>
      <c r="B1014" s="2" t="str">
        <f>VLOOKUP(A1014,'[1]2013-2014_selected_columns'!A:B,2,FALSE)</f>
        <v>San Diego Christian College</v>
      </c>
      <c r="C1014" s="2">
        <v>0.49199999999999999</v>
      </c>
      <c r="D1014" s="2">
        <v>986</v>
      </c>
      <c r="E1014" s="2">
        <v>0.28439999999999999</v>
      </c>
      <c r="F1014" s="2">
        <v>0.68289999999999995</v>
      </c>
      <c r="G1014" s="2">
        <v>19500</v>
      </c>
      <c r="H1014" s="2">
        <v>28.296875</v>
      </c>
      <c r="I1014" s="2">
        <v>47129.262783999999</v>
      </c>
      <c r="J1014" s="2">
        <v>29000</v>
      </c>
      <c r="K1014" s="2">
        <v>34500</v>
      </c>
      <c r="L1014" s="2">
        <v>39500</v>
      </c>
      <c r="M1014" s="2">
        <f t="shared" si="45"/>
        <v>10.584055950889214</v>
      </c>
      <c r="N1014" s="2">
        <f t="shared" si="46"/>
        <v>46187.239476625989</v>
      </c>
      <c r="O1014" s="2">
        <f t="shared" si="47"/>
        <v>44719171.817745037</v>
      </c>
      <c r="P1014" s="2">
        <v>37696</v>
      </c>
    </row>
    <row r="1015" spans="1:16">
      <c r="A1015" s="2">
        <v>1047</v>
      </c>
      <c r="B1015" s="2" t="str">
        <f>VLOOKUP(A1015,'[1]2013-2014_selected_columns'!A:B,2,FALSE)</f>
        <v>Troy University</v>
      </c>
      <c r="C1015" s="2">
        <v>0.68210000000000004</v>
      </c>
      <c r="D1015" s="2">
        <v>990</v>
      </c>
      <c r="E1015" s="2">
        <v>0.4007</v>
      </c>
      <c r="F1015" s="2">
        <v>0.7389</v>
      </c>
      <c r="G1015" s="2">
        <v>22500</v>
      </c>
      <c r="H1015" s="2">
        <v>28.374272626</v>
      </c>
      <c r="I1015" s="2">
        <v>37173.578556</v>
      </c>
      <c r="J1015" s="2">
        <v>33100</v>
      </c>
      <c r="K1015" s="2">
        <v>36900</v>
      </c>
      <c r="L1015" s="2">
        <v>39400</v>
      </c>
      <c r="M1015" s="2">
        <f t="shared" si="45"/>
        <v>10.581521095286025</v>
      </c>
      <c r="N1015" s="2">
        <f t="shared" si="46"/>
        <v>44480.496327393172</v>
      </c>
      <c r="O1015" s="2">
        <f t="shared" si="47"/>
        <v>25811442.932655506</v>
      </c>
      <c r="P1015" s="2">
        <v>16877</v>
      </c>
    </row>
    <row r="1016" spans="1:16">
      <c r="A1016" s="2">
        <v>1787</v>
      </c>
      <c r="B1016" s="2" t="str">
        <f>VLOOKUP(A1016,'[1]2013-2014_selected_columns'!A:B,2,FALSE)</f>
        <v>Bethel College-Indiana</v>
      </c>
      <c r="C1016" s="2">
        <v>0.71579999999999999</v>
      </c>
      <c r="D1016" s="2">
        <v>1047</v>
      </c>
      <c r="E1016" s="2">
        <v>0.98</v>
      </c>
      <c r="F1016" s="2">
        <v>0.8407</v>
      </c>
      <c r="G1016" s="2">
        <v>19004.5</v>
      </c>
      <c r="H1016" s="2">
        <v>27.318795431000002</v>
      </c>
      <c r="I1016" s="2">
        <v>49324.609553000002</v>
      </c>
      <c r="J1016" s="2">
        <v>33100</v>
      </c>
      <c r="K1016" s="2">
        <v>37400</v>
      </c>
      <c r="L1016" s="2">
        <v>39400</v>
      </c>
      <c r="M1016" s="2">
        <f t="shared" si="45"/>
        <v>10.581521095286025</v>
      </c>
      <c r="N1016" s="2">
        <f t="shared" si="46"/>
        <v>48592.625674335963</v>
      </c>
      <c r="O1016" s="2">
        <f t="shared" si="47"/>
        <v>84504366.788460717</v>
      </c>
      <c r="P1016" s="2">
        <v>33617</v>
      </c>
    </row>
    <row r="1017" spans="1:16">
      <c r="A1017" s="2">
        <v>2657</v>
      </c>
      <c r="B1017" s="2" t="str">
        <f>VLOOKUP(A1017,'[1]2013-2014_selected_columns'!A:B,2,FALSE)</f>
        <v>New Mexico State University-Dona Ana</v>
      </c>
      <c r="C1017" s="2">
        <v>0.85200372786578904</v>
      </c>
      <c r="D1017" s="2">
        <v>982</v>
      </c>
      <c r="E1017" s="2">
        <v>0.93840000000000001</v>
      </c>
      <c r="F1017" s="2">
        <v>0.7399</v>
      </c>
      <c r="G1017" s="2">
        <v>16811</v>
      </c>
      <c r="H1017" s="2">
        <v>24.057617902</v>
      </c>
      <c r="I1017" s="2">
        <v>31120.965177999999</v>
      </c>
      <c r="J1017" s="2">
        <v>28900</v>
      </c>
      <c r="K1017" s="2">
        <v>33900</v>
      </c>
      <c r="L1017" s="2">
        <v>39400</v>
      </c>
      <c r="M1017" s="2">
        <f t="shared" si="45"/>
        <v>10.581521095286025</v>
      </c>
      <c r="N1017" s="2">
        <f t="shared" si="46"/>
        <v>40184.704057879033</v>
      </c>
      <c r="O1017" s="2">
        <f t="shared" si="47"/>
        <v>615760.45845182065</v>
      </c>
      <c r="P1017" s="2">
        <v>17290</v>
      </c>
    </row>
    <row r="1018" spans="1:16">
      <c r="A1018" s="2">
        <v>3982</v>
      </c>
      <c r="B1018" s="2" t="str">
        <f>VLOOKUP(A1018,'[1]2013-2014_selected_columns'!A:B,2,FALSE)</f>
        <v>Cleveland Institute of Art</v>
      </c>
      <c r="C1018" s="2">
        <v>0.6825</v>
      </c>
      <c r="D1018" s="2">
        <v>1060</v>
      </c>
      <c r="E1018" s="2">
        <v>0.39810000000000001</v>
      </c>
      <c r="F1018" s="2">
        <v>0.78259999999999996</v>
      </c>
      <c r="G1018" s="2">
        <v>28000</v>
      </c>
      <c r="H1018" s="2">
        <v>20.306569343</v>
      </c>
      <c r="I1018" s="2">
        <v>62920.649635000002</v>
      </c>
      <c r="J1018" s="2">
        <v>29900</v>
      </c>
      <c r="K1018" s="2">
        <v>36600</v>
      </c>
      <c r="L1018" s="2">
        <v>39400</v>
      </c>
      <c r="M1018" s="2">
        <f t="shared" si="45"/>
        <v>10.581521095286025</v>
      </c>
      <c r="N1018" s="2">
        <f t="shared" si="46"/>
        <v>46232.01165282599</v>
      </c>
      <c r="O1018" s="2">
        <f t="shared" si="47"/>
        <v>46676383.22435011</v>
      </c>
      <c r="P1018" s="2">
        <v>50146</v>
      </c>
    </row>
    <row r="1019" spans="1:16">
      <c r="A1019" s="2">
        <v>2308</v>
      </c>
      <c r="B1019" s="2" t="str">
        <f>VLOOKUP(A1019,'[1]2013-2014_selected_columns'!A:B,2,FALSE)</f>
        <v>Olivet College</v>
      </c>
      <c r="C1019" s="2">
        <v>0.51480000000000004</v>
      </c>
      <c r="D1019" s="2">
        <v>927</v>
      </c>
      <c r="E1019" s="2">
        <v>1</v>
      </c>
      <c r="F1019" s="2">
        <v>0.63639999999999997</v>
      </c>
      <c r="G1019" s="2">
        <v>27000</v>
      </c>
      <c r="H1019" s="2">
        <v>20.189973615</v>
      </c>
      <c r="I1019" s="2">
        <v>62358.302110999997</v>
      </c>
      <c r="J1019" s="2">
        <v>31100</v>
      </c>
      <c r="K1019" s="2">
        <v>34300</v>
      </c>
      <c r="L1019" s="2">
        <v>39300</v>
      </c>
      <c r="M1019" s="2">
        <f t="shared" si="45"/>
        <v>10.578979797857352</v>
      </c>
      <c r="N1019" s="2">
        <f t="shared" si="46"/>
        <v>38274.301481510032</v>
      </c>
      <c r="O1019" s="2">
        <f t="shared" si="47"/>
        <v>1052057.4508325146</v>
      </c>
      <c r="P1019" s="2">
        <v>31515</v>
      </c>
    </row>
    <row r="1020" spans="1:16">
      <c r="A1020" s="2">
        <v>2463</v>
      </c>
      <c r="B1020" s="2" t="str">
        <f>VLOOKUP(A1020,'[1]2013-2014_selected_columns'!A:B,2,FALSE)</f>
        <v>Evangel University - Assemblies of God Theological Seminary</v>
      </c>
      <c r="C1020" s="2">
        <v>0.64249456127628002</v>
      </c>
      <c r="D1020" s="2">
        <v>1046</v>
      </c>
      <c r="E1020" s="2">
        <v>0.58950000000000002</v>
      </c>
      <c r="F1020" s="2">
        <v>0.72699999999999998</v>
      </c>
      <c r="G1020" s="2">
        <v>22500</v>
      </c>
      <c r="H1020" s="2">
        <v>22.672897196000001</v>
      </c>
      <c r="I1020" s="2">
        <v>57091.969086999998</v>
      </c>
      <c r="J1020" s="2">
        <v>30900</v>
      </c>
      <c r="K1020" s="2">
        <v>35200</v>
      </c>
      <c r="L1020" s="2">
        <v>39300</v>
      </c>
      <c r="M1020" s="2">
        <f t="shared" si="45"/>
        <v>10.578979797857352</v>
      </c>
      <c r="N1020" s="2">
        <f t="shared" si="46"/>
        <v>45487.032373712616</v>
      </c>
      <c r="O1020" s="2">
        <f t="shared" si="47"/>
        <v>38279369.593367971</v>
      </c>
      <c r="P1020" s="2">
        <v>30988</v>
      </c>
    </row>
    <row r="1021" spans="1:16">
      <c r="A1021" s="2">
        <v>6951</v>
      </c>
      <c r="B1021" s="2" t="str">
        <f>VLOOKUP(A1021,'[1]2013-2014_selected_columns'!A:B,2,FALSE)</f>
        <v>University of South Carolina-Upstate</v>
      </c>
      <c r="C1021" s="2">
        <v>0.64219999999999999</v>
      </c>
      <c r="D1021" s="2">
        <v>982</v>
      </c>
      <c r="E1021" s="2">
        <v>0.96560000000000001</v>
      </c>
      <c r="F1021" s="2">
        <v>0.66099999999999903</v>
      </c>
      <c r="G1021" s="2">
        <v>22359.5</v>
      </c>
      <c r="H1021" s="2">
        <v>23.237219451000001</v>
      </c>
      <c r="I1021" s="2">
        <v>50112.803304000001</v>
      </c>
      <c r="J1021" s="2">
        <v>34700</v>
      </c>
      <c r="K1021" s="2">
        <v>37100</v>
      </c>
      <c r="L1021" s="2">
        <v>39300</v>
      </c>
      <c r="M1021" s="2">
        <f t="shared" si="45"/>
        <v>10.578979797857352</v>
      </c>
      <c r="N1021" s="2">
        <f t="shared" si="46"/>
        <v>40436.065863581898</v>
      </c>
      <c r="O1021" s="2">
        <f t="shared" si="47"/>
        <v>1290645.646396084</v>
      </c>
      <c r="P1021" s="2">
        <v>20848</v>
      </c>
    </row>
    <row r="1022" spans="1:16">
      <c r="A1022" s="2">
        <v>3318</v>
      </c>
      <c r="B1022" s="2" t="str">
        <f>VLOOKUP(A1022,'[1]2013-2014_selected_columns'!A:B,2,FALSE)</f>
        <v>Clarion University of Pennsylvania</v>
      </c>
      <c r="C1022" s="2">
        <v>0.93479999999999996</v>
      </c>
      <c r="D1022" s="2">
        <v>915</v>
      </c>
      <c r="E1022" s="2">
        <v>0.73209999999999997</v>
      </c>
      <c r="F1022" s="2">
        <v>0.75719999999999998</v>
      </c>
      <c r="G1022" s="2">
        <v>25125</v>
      </c>
      <c r="H1022" s="2">
        <v>22.252312245999999</v>
      </c>
      <c r="I1022" s="2">
        <v>58705.253792000003</v>
      </c>
      <c r="J1022" s="2">
        <v>31300</v>
      </c>
      <c r="K1022" s="2">
        <v>35700</v>
      </c>
      <c r="L1022" s="2">
        <v>39200</v>
      </c>
      <c r="M1022" s="2">
        <f t="shared" si="45"/>
        <v>10.576432025778553</v>
      </c>
      <c r="N1022" s="2">
        <f t="shared" si="46"/>
        <v>40149.212324067696</v>
      </c>
      <c r="O1022" s="2">
        <f t="shared" si="47"/>
        <v>901004.03616199596</v>
      </c>
      <c r="P1022" s="2">
        <v>20478</v>
      </c>
    </row>
    <row r="1023" spans="1:16">
      <c r="A1023" s="2">
        <v>3850</v>
      </c>
      <c r="B1023" s="2" t="str">
        <f>VLOOKUP(A1023,'[1]2013-2014_selected_columns'!A:B,2,FALSE)</f>
        <v>Silver Lake College of the Holy Family</v>
      </c>
      <c r="C1023" s="2">
        <v>0.6</v>
      </c>
      <c r="D1023" s="2">
        <v>950</v>
      </c>
      <c r="E1023" s="2">
        <v>0.36</v>
      </c>
      <c r="F1023" s="2">
        <v>0.72</v>
      </c>
      <c r="G1023" s="2">
        <v>27934</v>
      </c>
      <c r="H1023" s="2">
        <v>25.537688442</v>
      </c>
      <c r="I1023" s="2">
        <v>48003.512562999997</v>
      </c>
      <c r="J1023" s="2">
        <v>35300</v>
      </c>
      <c r="K1023" s="2">
        <v>36500</v>
      </c>
      <c r="L1023" s="2">
        <v>39200</v>
      </c>
      <c r="M1023" s="2">
        <f t="shared" si="45"/>
        <v>10.576432025778553</v>
      </c>
      <c r="N1023" s="2">
        <f t="shared" si="46"/>
        <v>42465.77385415048</v>
      </c>
      <c r="O1023" s="2">
        <f t="shared" si="47"/>
        <v>10665278.866452884</v>
      </c>
      <c r="P1023" s="2">
        <v>33274</v>
      </c>
    </row>
    <row r="1024" spans="1:16">
      <c r="A1024" s="2">
        <v>7893</v>
      </c>
      <c r="B1024" s="2" t="str">
        <f>VLOOKUP(A1024,'[1]2013-2014_selected_columns'!A:B,2,FALSE)</f>
        <v>Flagler College-St Augustine</v>
      </c>
      <c r="C1024" s="2">
        <v>0.49870137138620996</v>
      </c>
      <c r="D1024" s="2">
        <v>1038</v>
      </c>
      <c r="E1024" s="2">
        <v>0.31574999999999998</v>
      </c>
      <c r="F1024" s="2">
        <v>0.66869999999999996</v>
      </c>
      <c r="G1024" s="2">
        <v>23250</v>
      </c>
      <c r="H1024" s="2">
        <v>22.607558139999998</v>
      </c>
      <c r="I1024" s="2">
        <v>70278.938953000004</v>
      </c>
      <c r="J1024" s="2">
        <v>33800</v>
      </c>
      <c r="K1024" s="2">
        <v>36200</v>
      </c>
      <c r="L1024" s="2">
        <v>39200</v>
      </c>
      <c r="M1024" s="2">
        <f t="shared" si="45"/>
        <v>10.576432025778553</v>
      </c>
      <c r="N1024" s="2">
        <f t="shared" si="46"/>
        <v>47088.903462610382</v>
      </c>
      <c r="O1024" s="2">
        <f t="shared" si="47"/>
        <v>62234797.842386074</v>
      </c>
      <c r="P1024" s="2">
        <v>28305</v>
      </c>
    </row>
    <row r="1025" spans="1:16">
      <c r="A1025" s="2">
        <v>1604</v>
      </c>
      <c r="B1025" s="2" t="str">
        <f>VLOOKUP(A1025,'[1]2013-2014_selected_columns'!A:B,2,FALSE)</f>
        <v>Young Harris College</v>
      </c>
      <c r="C1025" s="2">
        <v>0.53649999999999998</v>
      </c>
      <c r="D1025" s="2">
        <v>980</v>
      </c>
      <c r="E1025" s="2">
        <v>0.67259999999999998</v>
      </c>
      <c r="F1025" s="2">
        <v>0.61399999999999999</v>
      </c>
      <c r="G1025" s="2">
        <v>25973.5</v>
      </c>
      <c r="H1025" s="2">
        <v>19.795640327000001</v>
      </c>
      <c r="I1025" s="2">
        <v>65043.739781999997</v>
      </c>
      <c r="J1025" s="2">
        <v>27300</v>
      </c>
      <c r="K1025" s="2">
        <v>34200</v>
      </c>
      <c r="L1025" s="2">
        <v>39100</v>
      </c>
      <c r="M1025" s="2">
        <f t="shared" si="45"/>
        <v>10.573877745973457</v>
      </c>
      <c r="N1025" s="2">
        <f t="shared" si="46"/>
        <v>40373.997885832367</v>
      </c>
      <c r="O1025" s="2">
        <f t="shared" si="47"/>
        <v>1623070.6131053397</v>
      </c>
      <c r="P1025" s="2">
        <v>34007</v>
      </c>
    </row>
    <row r="1026" spans="1:16">
      <c r="A1026" s="2">
        <v>1753</v>
      </c>
      <c r="B1026" s="2" t="str">
        <f>VLOOKUP(A1026,'[1]2013-2014_selected_columns'!A:B,2,FALSE)</f>
        <v>School of the Art Institute of Chicago</v>
      </c>
      <c r="C1026" s="2">
        <v>0.71840000000000004</v>
      </c>
      <c r="D1026" s="2">
        <v>1065</v>
      </c>
      <c r="E1026" s="2">
        <v>0.22189999999999999</v>
      </c>
      <c r="F1026" s="2">
        <v>0.81230000000000002</v>
      </c>
      <c r="G1026" s="2">
        <v>24500</v>
      </c>
      <c r="H1026" s="2">
        <v>22.310891088999998</v>
      </c>
      <c r="I1026" s="2">
        <v>70392.232673000006</v>
      </c>
      <c r="J1026" s="2">
        <v>27800</v>
      </c>
      <c r="K1026" s="2">
        <v>33500</v>
      </c>
      <c r="L1026" s="2">
        <v>39100</v>
      </c>
      <c r="M1026" s="2">
        <f t="shared" ref="M1026:M1089" si="48">LN(L1026)</f>
        <v>10.573877745973457</v>
      </c>
      <c r="N1026" s="2">
        <f t="shared" ref="N1026:N1089" si="49">EXP(9.40056112121375+(-0.0999767606880919*C1026)+(0.000694370459701164*D1026)+(-0.0673166076869464*E1026)+(0.504864964518593*F1026)+(-4.03776182743901E-06*G1026)+(0.011048605746393*H1026)+(3.07462708295552E-06*I1026))</f>
        <v>50383.325248689296</v>
      </c>
      <c r="O1026" s="2">
        <f t="shared" ref="O1026:O1089" si="50">(L1026-N1026)^2</f>
        <v>127313428.66770937</v>
      </c>
      <c r="P1026" s="2">
        <v>55551</v>
      </c>
    </row>
    <row r="1027" spans="1:16">
      <c r="A1027" s="2">
        <v>1793</v>
      </c>
      <c r="B1027" s="2" t="str">
        <f>VLOOKUP(A1027,'[1]2013-2014_selected_columns'!A:B,2,FALSE)</f>
        <v>Earlham College</v>
      </c>
      <c r="C1027" s="2">
        <v>0.63700000000000001</v>
      </c>
      <c r="D1027" s="2">
        <v>1262</v>
      </c>
      <c r="E1027" s="2">
        <v>0.94340000000000002</v>
      </c>
      <c r="F1027" s="2">
        <v>0.87760000000000005</v>
      </c>
      <c r="G1027" s="2">
        <v>27000</v>
      </c>
      <c r="H1027" s="2">
        <v>19.665835411</v>
      </c>
      <c r="I1027" s="2">
        <v>66239.817955000006</v>
      </c>
      <c r="J1027" s="2">
        <v>24900</v>
      </c>
      <c r="K1027" s="2">
        <v>30900</v>
      </c>
      <c r="L1027" s="2">
        <v>39100</v>
      </c>
      <c r="M1027" s="2">
        <f t="shared" si="48"/>
        <v>10.573877745973457</v>
      </c>
      <c r="N1027" s="2">
        <f t="shared" si="49"/>
        <v>54429.288581848399</v>
      </c>
      <c r="O1027" s="2">
        <f t="shared" si="50"/>
        <v>234987088.42558771</v>
      </c>
      <c r="P1027" s="2">
        <v>50930</v>
      </c>
    </row>
    <row r="1028" spans="1:16">
      <c r="A1028" s="2">
        <v>2976</v>
      </c>
      <c r="B1028" s="2" t="str">
        <f>VLOOKUP(A1028,'[1]2013-2014_selected_columns'!A:B,2,FALSE)</f>
        <v>University of North Carolina at Greensboro</v>
      </c>
      <c r="C1028" s="2">
        <v>0.60019999999999996</v>
      </c>
      <c r="D1028" s="2">
        <v>1029</v>
      </c>
      <c r="E1028" s="2">
        <v>0.82099999999999995</v>
      </c>
      <c r="F1028" s="2">
        <v>0.73860000000000003</v>
      </c>
      <c r="G1028" s="2">
        <v>21500</v>
      </c>
      <c r="H1028" s="2">
        <v>22.541253683000001</v>
      </c>
      <c r="I1028" s="2">
        <v>50573.283283999997</v>
      </c>
      <c r="J1028" s="2">
        <v>31200</v>
      </c>
      <c r="K1028" s="2">
        <v>35500</v>
      </c>
      <c r="L1028" s="2">
        <v>39100</v>
      </c>
      <c r="M1028" s="2">
        <f t="shared" si="48"/>
        <v>10.573877745973457</v>
      </c>
      <c r="N1028" s="2">
        <f t="shared" si="49"/>
        <v>43932.960785658535</v>
      </c>
      <c r="O1028" s="2">
        <f t="shared" si="50"/>
        <v>23357509.955713168</v>
      </c>
      <c r="P1028" s="2">
        <v>17362</v>
      </c>
    </row>
    <row r="1029" spans="1:16">
      <c r="A1029" s="2">
        <v>2981</v>
      </c>
      <c r="B1029" s="2" t="str">
        <f>VLOOKUP(A1029,'[1]2013-2014_selected_columns'!A:B,2,FALSE)</f>
        <v>Western Carolina University</v>
      </c>
      <c r="C1029" s="2">
        <v>0.37659999999999999</v>
      </c>
      <c r="D1029" s="2">
        <v>1034</v>
      </c>
      <c r="E1029" s="2">
        <v>0.71819999999999995</v>
      </c>
      <c r="F1029" s="2">
        <v>0.78649999999999998</v>
      </c>
      <c r="G1029" s="2">
        <v>20228.5</v>
      </c>
      <c r="H1029" s="2">
        <v>22.569605833000001</v>
      </c>
      <c r="I1029" s="2">
        <v>56455.336295000001</v>
      </c>
      <c r="J1029" s="2">
        <v>31300</v>
      </c>
      <c r="K1029" s="2">
        <v>35500</v>
      </c>
      <c r="L1029" s="2">
        <v>39100</v>
      </c>
      <c r="M1029" s="2">
        <f t="shared" si="48"/>
        <v>10.573877745973457</v>
      </c>
      <c r="N1029" s="2">
        <f t="shared" si="49"/>
        <v>47614.011347569787</v>
      </c>
      <c r="O1029" s="2">
        <f t="shared" si="50"/>
        <v>72488389.226547107</v>
      </c>
      <c r="P1029" s="2">
        <v>17805</v>
      </c>
    </row>
    <row r="1030" spans="1:16">
      <c r="A1030" s="2">
        <v>3179</v>
      </c>
      <c r="B1030" s="2" t="str">
        <f>VLOOKUP(A1030,'[1]2013-2014_selected_columns'!A:B,2,FALSE)</f>
        <v>Southeastern Oklahoma State University</v>
      </c>
      <c r="C1030" s="2">
        <v>0.79920000000000002</v>
      </c>
      <c r="D1030" s="2">
        <v>950</v>
      </c>
      <c r="E1030" s="2">
        <v>1</v>
      </c>
      <c r="F1030" s="2">
        <v>0.57369999999999999</v>
      </c>
      <c r="G1030" s="2">
        <v>13750</v>
      </c>
      <c r="H1030" s="2">
        <v>24.638308711000001</v>
      </c>
      <c r="I1030" s="2">
        <v>37293.111563999999</v>
      </c>
      <c r="J1030" s="2">
        <v>33300</v>
      </c>
      <c r="K1030" s="2">
        <v>36000</v>
      </c>
      <c r="L1030" s="2">
        <v>39100</v>
      </c>
      <c r="M1030" s="2">
        <f t="shared" si="48"/>
        <v>10.573877745973457</v>
      </c>
      <c r="N1030" s="2">
        <f t="shared" si="49"/>
        <v>37571.392354149772</v>
      </c>
      <c r="O1030" s="2">
        <f t="shared" si="50"/>
        <v>2336641.3349517775</v>
      </c>
      <c r="P1030" s="2">
        <v>14050</v>
      </c>
    </row>
    <row r="1031" spans="1:16">
      <c r="A1031" s="2">
        <v>3531</v>
      </c>
      <c r="B1031" s="2" t="str">
        <f>VLOOKUP(A1031,'[1]2013-2014_selected_columns'!A:B,2,FALSE)</f>
        <v>The University of Tennessee-Martin</v>
      </c>
      <c r="C1031" s="2">
        <v>0.76680000000000004</v>
      </c>
      <c r="D1031" s="2">
        <v>1050</v>
      </c>
      <c r="E1031" s="2">
        <v>0.75539999999999996</v>
      </c>
      <c r="F1031" s="2">
        <v>0.69940000000000002</v>
      </c>
      <c r="G1031" s="2">
        <v>22532</v>
      </c>
      <c r="H1031" s="2">
        <v>22.254150317000001</v>
      </c>
      <c r="I1031" s="2">
        <v>44723.634469999997</v>
      </c>
      <c r="J1031" s="2">
        <v>29600</v>
      </c>
      <c r="K1031" s="2">
        <v>34500</v>
      </c>
      <c r="L1031" s="2">
        <v>39100</v>
      </c>
      <c r="M1031" s="2">
        <f t="shared" si="48"/>
        <v>10.573877745973457</v>
      </c>
      <c r="N1031" s="2">
        <f t="shared" si="49"/>
        <v>42093.410865343503</v>
      </c>
      <c r="O1031" s="2">
        <f t="shared" si="50"/>
        <v>8960508.6087565403</v>
      </c>
      <c r="P1031" s="2">
        <v>16227</v>
      </c>
    </row>
    <row r="1032" spans="1:16">
      <c r="A1032" s="2">
        <v>3832</v>
      </c>
      <c r="B1032" s="2" t="str">
        <f>VLOOKUP(A1032,'[1]2013-2014_selected_columns'!A:B,2,FALSE)</f>
        <v>Alverno College</v>
      </c>
      <c r="C1032" s="2">
        <v>0.78869999999999996</v>
      </c>
      <c r="D1032" s="2">
        <v>950</v>
      </c>
      <c r="E1032" s="2">
        <v>0.4491</v>
      </c>
      <c r="F1032" s="2">
        <v>0.71730000000000005</v>
      </c>
      <c r="G1032" s="2">
        <v>31708</v>
      </c>
      <c r="H1032" s="2">
        <v>24.188698285000001</v>
      </c>
      <c r="I1032" s="2">
        <v>46995.865791999997</v>
      </c>
      <c r="J1032" s="2">
        <v>37700</v>
      </c>
      <c r="K1032" s="2">
        <v>38100</v>
      </c>
      <c r="L1032" s="2">
        <v>39100</v>
      </c>
      <c r="M1032" s="2">
        <f t="shared" si="48"/>
        <v>10.573877745973457</v>
      </c>
      <c r="N1032" s="2">
        <f t="shared" si="49"/>
        <v>40014.050659667984</v>
      </c>
      <c r="O1032" s="2">
        <f t="shared" si="50"/>
        <v>835488.60843947728</v>
      </c>
      <c r="P1032" s="2">
        <v>30496</v>
      </c>
    </row>
    <row r="1033" spans="1:16">
      <c r="A1033" s="2">
        <v>3981</v>
      </c>
      <c r="B1033" s="2" t="str">
        <f>VLOOKUP(A1033,'[1]2013-2014_selected_columns'!A:B,2,FALSE)</f>
        <v>University of North Carolina School of the Arts</v>
      </c>
      <c r="C1033" s="2">
        <v>0.4521</v>
      </c>
      <c r="D1033" s="2">
        <v>1105</v>
      </c>
      <c r="E1033" s="2">
        <v>0.73299999999999998</v>
      </c>
      <c r="F1033" s="2">
        <v>0.84799999999999998</v>
      </c>
      <c r="G1033" s="2">
        <v>25750</v>
      </c>
      <c r="H1033" s="2">
        <v>20.345609065000001</v>
      </c>
      <c r="I1033" s="2">
        <v>76105.359773000004</v>
      </c>
      <c r="J1033" s="2">
        <v>27600</v>
      </c>
      <c r="K1033" s="2">
        <v>34500</v>
      </c>
      <c r="L1033" s="2">
        <v>39100</v>
      </c>
      <c r="M1033" s="2">
        <f t="shared" si="48"/>
        <v>10.573877745973457</v>
      </c>
      <c r="N1033" s="2">
        <f t="shared" si="49"/>
        <v>51856.587182365867</v>
      </c>
      <c r="O1033" s="2">
        <f t="shared" si="50"/>
        <v>162730516.54130113</v>
      </c>
      <c r="P1033" s="2">
        <v>19666</v>
      </c>
    </row>
    <row r="1034" spans="1:16">
      <c r="A1034" s="2">
        <v>12561</v>
      </c>
      <c r="B1034" s="2" t="str">
        <f>VLOOKUP(A1034,'[1]2013-2014_selected_columns'!A:B,2,FALSE)</f>
        <v>Five Towns College</v>
      </c>
      <c r="C1034" s="2">
        <v>0.55089999999999995</v>
      </c>
      <c r="D1034" s="2">
        <v>894</v>
      </c>
      <c r="E1034" s="2">
        <v>1</v>
      </c>
      <c r="F1034" s="2">
        <v>0.66669999999999996</v>
      </c>
      <c r="G1034" s="2">
        <v>24250</v>
      </c>
      <c r="H1034" s="2">
        <v>20.741092637000001</v>
      </c>
      <c r="I1034" s="2">
        <v>66292.239904999995</v>
      </c>
      <c r="J1034" s="2">
        <v>25800</v>
      </c>
      <c r="K1034" s="2">
        <v>30500</v>
      </c>
      <c r="L1034" s="2">
        <v>39100</v>
      </c>
      <c r="M1034" s="2">
        <f t="shared" si="48"/>
        <v>10.573877745973457</v>
      </c>
      <c r="N1034" s="2">
        <f t="shared" si="49"/>
        <v>38971.906760295897</v>
      </c>
      <c r="O1034" s="2">
        <f t="shared" si="50"/>
        <v>16407.878057892871</v>
      </c>
      <c r="P1034" s="2">
        <v>31557</v>
      </c>
    </row>
    <row r="1035" spans="1:16">
      <c r="A1035" s="2">
        <v>20530</v>
      </c>
      <c r="B1035" s="2" t="str">
        <f>VLOOKUP(A1035,'[1]2013-2014_selected_columns'!A:B,2,FALSE)</f>
        <v>Liberty University</v>
      </c>
      <c r="C1035" s="2">
        <v>0.2165</v>
      </c>
      <c r="D1035" s="2">
        <v>1030</v>
      </c>
      <c r="E1035" s="2">
        <v>0.63329999999999997</v>
      </c>
      <c r="F1035" s="2">
        <v>0.68510000000000004</v>
      </c>
      <c r="G1035" s="2">
        <v>20000</v>
      </c>
      <c r="H1035" s="2">
        <v>32.403808177000002</v>
      </c>
      <c r="I1035" s="2">
        <v>40054.37543</v>
      </c>
      <c r="J1035" s="2">
        <v>33700</v>
      </c>
      <c r="K1035" s="2">
        <v>36800</v>
      </c>
      <c r="L1035" s="2">
        <v>39100</v>
      </c>
      <c r="M1035" s="2">
        <f t="shared" si="48"/>
        <v>10.573877745973457</v>
      </c>
      <c r="N1035" s="2">
        <f t="shared" si="49"/>
        <v>48912.244247499191</v>
      </c>
      <c r="O1035" s="2">
        <f t="shared" si="50"/>
        <v>96280137.172580972</v>
      </c>
      <c r="P1035" s="2">
        <v>31344</v>
      </c>
    </row>
    <row r="1036" spans="1:16">
      <c r="A1036" s="2">
        <v>1149</v>
      </c>
      <c r="B1036" s="2" t="str">
        <f>VLOOKUP(A1036,'[1]2013-2014_selected_columns'!A:B,2,FALSE)</f>
        <v>Humboldt State University</v>
      </c>
      <c r="C1036" s="2">
        <v>0.80179999999999996</v>
      </c>
      <c r="D1036" s="2">
        <v>1008</v>
      </c>
      <c r="E1036" s="2">
        <v>0.54139999999999999</v>
      </c>
      <c r="F1036" s="2">
        <v>0.77559999999999996</v>
      </c>
      <c r="G1036" s="2">
        <v>19228</v>
      </c>
      <c r="H1036" s="2">
        <v>22.230788237999999</v>
      </c>
      <c r="I1036" s="2">
        <v>45642.686680999999</v>
      </c>
      <c r="J1036" s="2">
        <v>28400</v>
      </c>
      <c r="K1036" s="2">
        <v>33700</v>
      </c>
      <c r="L1036" s="2">
        <v>39000</v>
      </c>
      <c r="M1036" s="2">
        <f t="shared" si="48"/>
        <v>10.571316925111784</v>
      </c>
      <c r="N1036" s="2">
        <f t="shared" si="49"/>
        <v>43641.70914467558</v>
      </c>
      <c r="O1036" s="2">
        <f t="shared" si="50"/>
        <v>21545463.783764906</v>
      </c>
      <c r="P1036" s="2">
        <v>23113</v>
      </c>
    </row>
    <row r="1037" spans="1:16">
      <c r="A1037" s="2">
        <v>1353</v>
      </c>
      <c r="B1037" s="2" t="str">
        <f>VLOOKUP(A1037,'[1]2013-2014_selected_columns'!A:B,2,FALSE)</f>
        <v>Fort Lewis College</v>
      </c>
      <c r="C1037" s="2">
        <v>0.875</v>
      </c>
      <c r="D1037" s="2">
        <v>1049</v>
      </c>
      <c r="E1037" s="2">
        <v>0.71650000000000003</v>
      </c>
      <c r="F1037" s="2">
        <v>0.65039999999999998</v>
      </c>
      <c r="G1037" s="2">
        <v>19500</v>
      </c>
      <c r="H1037" s="2">
        <v>22.082041020999998</v>
      </c>
      <c r="I1037" s="2">
        <v>59110.833417000002</v>
      </c>
      <c r="J1037" s="2">
        <v>28800</v>
      </c>
      <c r="K1037" s="2">
        <v>33300</v>
      </c>
      <c r="L1037" s="2">
        <v>39000</v>
      </c>
      <c r="M1037" s="2">
        <f t="shared" si="48"/>
        <v>10.571316925111784</v>
      </c>
      <c r="N1037" s="2">
        <f t="shared" si="49"/>
        <v>42984.336907606499</v>
      </c>
      <c r="O1037" s="2">
        <f t="shared" si="50"/>
        <v>15874940.59331532</v>
      </c>
      <c r="P1037" s="2">
        <v>19565</v>
      </c>
    </row>
    <row r="1038" spans="1:16">
      <c r="A1038" s="2">
        <v>1365</v>
      </c>
      <c r="B1038" s="2" t="str">
        <f>VLOOKUP(A1038,'[1]2013-2014_selected_columns'!A:B,2,FALSE)</f>
        <v>Colorado State University-Pueblo</v>
      </c>
      <c r="C1038" s="2">
        <v>0.94340000000000002</v>
      </c>
      <c r="D1038" s="2">
        <v>967</v>
      </c>
      <c r="E1038" s="2">
        <v>0.47710000000000002</v>
      </c>
      <c r="F1038" s="2">
        <v>0.62629999999999997</v>
      </c>
      <c r="G1038" s="2">
        <v>20400</v>
      </c>
      <c r="H1038" s="2">
        <v>23.703458996999998</v>
      </c>
      <c r="I1038" s="2">
        <v>46884.095996999997</v>
      </c>
      <c r="J1038" s="2">
        <v>36300</v>
      </c>
      <c r="K1038" s="2">
        <v>37800</v>
      </c>
      <c r="L1038" s="2">
        <v>39000</v>
      </c>
      <c r="M1038" s="2">
        <f t="shared" si="48"/>
        <v>10.571316925111784</v>
      </c>
      <c r="N1038" s="2">
        <f t="shared" si="49"/>
        <v>39555.119033943949</v>
      </c>
      <c r="O1038" s="2">
        <f t="shared" si="50"/>
        <v>308157.14184686326</v>
      </c>
      <c r="P1038" s="2">
        <v>18007</v>
      </c>
    </row>
    <row r="1039" spans="1:16">
      <c r="A1039" s="2">
        <v>1927</v>
      </c>
      <c r="B1039" s="2" t="str">
        <f>VLOOKUP(A1039,'[1]2013-2014_selected_columns'!A:B,2,FALSE)</f>
        <v>Emporia State University</v>
      </c>
      <c r="C1039" s="2">
        <v>0.6069</v>
      </c>
      <c r="D1039" s="2">
        <v>1030</v>
      </c>
      <c r="E1039" s="2">
        <v>0.91220000000000001</v>
      </c>
      <c r="F1039" s="2">
        <v>0.73040000000000005</v>
      </c>
      <c r="G1039" s="2">
        <v>19500</v>
      </c>
      <c r="H1039" s="2">
        <v>22.715691097000001</v>
      </c>
      <c r="I1039" s="2">
        <v>53965.914411999998</v>
      </c>
      <c r="J1039" s="2">
        <v>31400</v>
      </c>
      <c r="K1039" s="2">
        <v>35300</v>
      </c>
      <c r="L1039" s="2">
        <v>39000</v>
      </c>
      <c r="M1039" s="2">
        <f t="shared" si="48"/>
        <v>10.571316925111784</v>
      </c>
      <c r="N1039" s="2">
        <f t="shared" si="49"/>
        <v>44382.449145490049</v>
      </c>
      <c r="O1039" s="2">
        <f t="shared" si="50"/>
        <v>28970758.803786557</v>
      </c>
      <c r="P1039" s="2">
        <v>15612</v>
      </c>
    </row>
    <row r="1040" spans="1:16">
      <c r="A1040" s="2">
        <v>2247</v>
      </c>
      <c r="B1040" s="2" t="str">
        <f>VLOOKUP(A1040,'[1]2013-2014_selected_columns'!A:B,2,FALSE)</f>
        <v>Concordia University-Ann Arbor</v>
      </c>
      <c r="C1040" s="2">
        <v>0.53739999999999999</v>
      </c>
      <c r="D1040" s="2">
        <v>1010</v>
      </c>
      <c r="E1040" s="2">
        <v>1</v>
      </c>
      <c r="F1040" s="2">
        <v>0.61839999999999995</v>
      </c>
      <c r="G1040" s="2">
        <v>26575</v>
      </c>
      <c r="H1040" s="2">
        <v>20.279761905000001</v>
      </c>
      <c r="I1040" s="2">
        <v>55739.321429000003</v>
      </c>
      <c r="J1040" s="2">
        <v>30000</v>
      </c>
      <c r="K1040" s="2">
        <v>36500</v>
      </c>
      <c r="L1040" s="2">
        <v>39000</v>
      </c>
      <c r="M1040" s="2">
        <f t="shared" si="48"/>
        <v>10.571316925111784</v>
      </c>
      <c r="N1040" s="2">
        <f t="shared" si="49"/>
        <v>39386.439514898564</v>
      </c>
      <c r="O1040" s="2">
        <f t="shared" si="50"/>
        <v>149335.49867503752</v>
      </c>
      <c r="P1040" s="2">
        <v>33441</v>
      </c>
    </row>
    <row r="1041" spans="1:16">
      <c r="A1041" s="2">
        <v>3630</v>
      </c>
      <c r="B1041" s="2" t="str">
        <f>VLOOKUP(A1041,'[1]2013-2014_selected_columns'!A:B,2,FALSE)</f>
        <v>Prairie View A &amp; M University</v>
      </c>
      <c r="C1041" s="2">
        <v>0.42320000000000002</v>
      </c>
      <c r="D1041" s="2">
        <v>845</v>
      </c>
      <c r="E1041" s="2">
        <v>0.83330000000000004</v>
      </c>
      <c r="F1041" s="2">
        <v>0.67879999999999996</v>
      </c>
      <c r="G1041" s="2">
        <v>26888</v>
      </c>
      <c r="H1041" s="2">
        <v>21.147785662</v>
      </c>
      <c r="I1041" s="2">
        <v>38285.689503000001</v>
      </c>
      <c r="J1041" s="2">
        <v>32700</v>
      </c>
      <c r="K1041" s="2">
        <v>36700</v>
      </c>
      <c r="L1041" s="2">
        <v>39000</v>
      </c>
      <c r="M1041" s="2">
        <f t="shared" si="48"/>
        <v>10.571316925111784</v>
      </c>
      <c r="N1041" s="2">
        <f t="shared" si="49"/>
        <v>35397.68945205526</v>
      </c>
      <c r="O1041" s="2">
        <f t="shared" si="50"/>
        <v>12976641.283833936</v>
      </c>
      <c r="P1041" s="2">
        <v>16782</v>
      </c>
    </row>
    <row r="1042" spans="1:16">
      <c r="A1042" s="2">
        <v>3711</v>
      </c>
      <c r="B1042" s="2" t="str">
        <f>VLOOKUP(A1042,'[1]2013-2014_selected_columns'!A:B,2,FALSE)</f>
        <v>Ferrum College</v>
      </c>
      <c r="C1042" s="2">
        <v>0.74109999999999998</v>
      </c>
      <c r="D1042" s="2">
        <v>868</v>
      </c>
      <c r="E1042" s="2">
        <v>1</v>
      </c>
      <c r="F1042" s="2">
        <v>0.49270000000000003</v>
      </c>
      <c r="G1042" s="2">
        <v>27325</v>
      </c>
      <c r="H1042" s="2">
        <v>19.684919965999999</v>
      </c>
      <c r="I1042" s="2">
        <v>51731.807076999998</v>
      </c>
      <c r="J1042" s="2">
        <v>27600</v>
      </c>
      <c r="K1042" s="2">
        <v>33900</v>
      </c>
      <c r="L1042" s="2">
        <v>39000</v>
      </c>
      <c r="M1042" s="2">
        <f t="shared" si="48"/>
        <v>10.571316925111784</v>
      </c>
      <c r="N1042" s="2">
        <f t="shared" si="49"/>
        <v>32106.935861431128</v>
      </c>
      <c r="O1042" s="2">
        <f t="shared" si="50"/>
        <v>47514333.218424231</v>
      </c>
      <c r="P1042" s="2">
        <v>38620</v>
      </c>
    </row>
    <row r="1043" spans="1:16">
      <c r="A1043" s="2">
        <v>10266</v>
      </c>
      <c r="B1043" s="2" t="str">
        <f>VLOOKUP(A1043,'[1]2013-2014_selected_columns'!A:B,2,FALSE)</f>
        <v>Randall University</v>
      </c>
      <c r="C1043" s="2">
        <v>0.43309999999999998</v>
      </c>
      <c r="D1043" s="2">
        <v>899</v>
      </c>
      <c r="E1043" s="2">
        <v>0.45279999999999998</v>
      </c>
      <c r="F1043" s="2">
        <v>0.45279999999999998</v>
      </c>
      <c r="G1043" s="2">
        <v>17430</v>
      </c>
      <c r="H1043" s="2">
        <v>22.091503268</v>
      </c>
      <c r="I1043" s="2">
        <v>46245.699346000001</v>
      </c>
      <c r="J1043" s="2">
        <v>30500</v>
      </c>
      <c r="K1043" s="2">
        <v>37100</v>
      </c>
      <c r="L1043" s="2">
        <v>39000</v>
      </c>
      <c r="M1043" s="2">
        <f t="shared" si="48"/>
        <v>10.571316925111784</v>
      </c>
      <c r="N1043" s="2">
        <f t="shared" si="49"/>
        <v>36152.902918096486</v>
      </c>
      <c r="O1043" s="2">
        <f t="shared" si="50"/>
        <v>8105961.7937835036</v>
      </c>
      <c r="P1043" s="2">
        <v>23637</v>
      </c>
    </row>
    <row r="1044" spans="1:16">
      <c r="A1044" s="2">
        <v>1975</v>
      </c>
      <c r="B1044" s="2" t="str">
        <f>VLOOKUP(A1044,'[1]2013-2014_selected_columns'!A:B,2,FALSE)</f>
        <v>Midway University</v>
      </c>
      <c r="C1044" s="2">
        <v>0.53810000000000002</v>
      </c>
      <c r="D1044" s="2">
        <v>1032</v>
      </c>
      <c r="E1044" s="2">
        <v>0.33100000000000002</v>
      </c>
      <c r="F1044" s="2">
        <v>0.82830000000000004</v>
      </c>
      <c r="G1044" s="2">
        <v>21625</v>
      </c>
      <c r="H1044" s="2">
        <v>29.255347594</v>
      </c>
      <c r="I1044" s="2">
        <v>39824.596256999997</v>
      </c>
      <c r="J1044" s="2">
        <v>31300</v>
      </c>
      <c r="K1044" s="2">
        <v>33500</v>
      </c>
      <c r="L1044" s="2">
        <v>38900</v>
      </c>
      <c r="M1044" s="2">
        <f t="shared" si="48"/>
        <v>10.568749529606537</v>
      </c>
      <c r="N1044" s="2">
        <f t="shared" si="49"/>
        <v>49891.791933871835</v>
      </c>
      <c r="O1044" s="2">
        <f t="shared" si="50"/>
        <v>120819489.91752993</v>
      </c>
      <c r="P1044" s="2">
        <v>33132</v>
      </c>
    </row>
    <row r="1045" spans="1:16">
      <c r="A1045" s="2">
        <v>3174</v>
      </c>
      <c r="B1045" s="2" t="str">
        <f>VLOOKUP(A1045,'[1]2013-2014_selected_columns'!A:B,2,FALSE)</f>
        <v>Oklahoma Panhandle State University</v>
      </c>
      <c r="C1045" s="2">
        <v>0.47670000000000001</v>
      </c>
      <c r="D1045" s="2">
        <v>890</v>
      </c>
      <c r="E1045" s="2">
        <v>0.63439999999999996</v>
      </c>
      <c r="F1045" s="2">
        <v>0.62860000000000005</v>
      </c>
      <c r="G1045" s="2">
        <v>17498</v>
      </c>
      <c r="H1045" s="2">
        <v>22.618226601</v>
      </c>
      <c r="I1045" s="2">
        <v>43167.142856999999</v>
      </c>
      <c r="J1045" s="2">
        <v>31600</v>
      </c>
      <c r="K1045" s="2">
        <v>38000</v>
      </c>
      <c r="L1045" s="2">
        <v>38900</v>
      </c>
      <c r="M1045" s="2">
        <f t="shared" si="48"/>
        <v>10.568749529606537</v>
      </c>
      <c r="N1045" s="2">
        <f t="shared" si="49"/>
        <v>38465.39741770058</v>
      </c>
      <c r="O1045" s="2">
        <f t="shared" si="50"/>
        <v>188879.40454132389</v>
      </c>
      <c r="P1045" s="2">
        <v>15439</v>
      </c>
    </row>
    <row r="1046" spans="1:16">
      <c r="A1046" s="2">
        <v>3465</v>
      </c>
      <c r="B1046" s="2" t="str">
        <f>VLOOKUP(A1046,'[1]2013-2014_selected_columns'!A:B,2,FALSE)</f>
        <v>Mount Marty College</v>
      </c>
      <c r="C1046" s="2">
        <v>0.72389999999999999</v>
      </c>
      <c r="D1046" s="2">
        <v>1050</v>
      </c>
      <c r="E1046" s="2">
        <v>0.40649999999999997</v>
      </c>
      <c r="F1046" s="2">
        <v>0.66959999999999997</v>
      </c>
      <c r="G1046" s="2">
        <v>27400</v>
      </c>
      <c r="H1046" s="2">
        <v>22.823863635999999</v>
      </c>
      <c r="I1046" s="2">
        <v>59209.553977000003</v>
      </c>
      <c r="J1046" s="2">
        <v>34800</v>
      </c>
      <c r="K1046" s="2">
        <v>36000</v>
      </c>
      <c r="L1046" s="2">
        <v>38900</v>
      </c>
      <c r="M1046" s="2">
        <f t="shared" si="48"/>
        <v>10.568749529606537</v>
      </c>
      <c r="N1046" s="2">
        <f t="shared" si="49"/>
        <v>43982.838429958749</v>
      </c>
      <c r="O1046" s="2">
        <f t="shared" si="50"/>
        <v>25835246.505065519</v>
      </c>
      <c r="P1046" s="2">
        <v>33103</v>
      </c>
    </row>
    <row r="1047" spans="1:16">
      <c r="A1047" s="2">
        <v>3502</v>
      </c>
      <c r="B1047" s="2" t="str">
        <f>VLOOKUP(A1047,'[1]2013-2014_selected_columns'!A:B,2,FALSE)</f>
        <v>Lincoln Memorial University</v>
      </c>
      <c r="C1047" s="2">
        <v>0.69950000000000001</v>
      </c>
      <c r="D1047" s="2">
        <v>1054</v>
      </c>
      <c r="E1047" s="2">
        <v>0.7077</v>
      </c>
      <c r="F1047" s="2">
        <v>0.74360000000000004</v>
      </c>
      <c r="G1047" s="2">
        <v>17300</v>
      </c>
      <c r="H1047" s="2">
        <v>25.512306290000001</v>
      </c>
      <c r="I1047" s="2">
        <v>43153.742935000002</v>
      </c>
      <c r="J1047" s="2">
        <v>32900</v>
      </c>
      <c r="K1047" s="2">
        <v>37200</v>
      </c>
      <c r="L1047" s="2">
        <v>38900</v>
      </c>
      <c r="M1047" s="2">
        <f t="shared" si="48"/>
        <v>10.568749529606537</v>
      </c>
      <c r="N1047" s="2">
        <f t="shared" si="49"/>
        <v>45934.6616583426</v>
      </c>
      <c r="O1047" s="2">
        <f t="shared" si="50"/>
        <v>49486464.64735546</v>
      </c>
      <c r="P1047" s="2">
        <v>31241</v>
      </c>
    </row>
    <row r="1048" spans="1:16">
      <c r="A1048" s="2">
        <v>7484</v>
      </c>
      <c r="B1048" s="2" t="str">
        <f>VLOOKUP(A1048,'[1]2013-2014_selected_columns'!A:B,2,FALSE)</f>
        <v>Newbury College</v>
      </c>
      <c r="C1048" s="2">
        <v>0.59530000000000005</v>
      </c>
      <c r="D1048" s="2">
        <v>850</v>
      </c>
      <c r="E1048" s="2">
        <v>0.28949999999999998</v>
      </c>
      <c r="F1048" s="2">
        <v>0.55969999999999998</v>
      </c>
      <c r="G1048" s="2">
        <v>27000</v>
      </c>
      <c r="H1048" s="2">
        <v>20.546191248</v>
      </c>
      <c r="I1048" s="2">
        <v>51599.794164999999</v>
      </c>
      <c r="J1048" s="2">
        <v>30600</v>
      </c>
      <c r="K1048" s="2">
        <v>35900</v>
      </c>
      <c r="L1048" s="2">
        <v>38900</v>
      </c>
      <c r="M1048" s="2">
        <f t="shared" si="48"/>
        <v>10.568749529606537</v>
      </c>
      <c r="N1048" s="2">
        <f t="shared" si="49"/>
        <v>35276.839790192971</v>
      </c>
      <c r="O1048" s="2">
        <f t="shared" si="50"/>
        <v>13127289.905928914</v>
      </c>
      <c r="P1048" s="2">
        <v>40611</v>
      </c>
    </row>
    <row r="1049" spans="1:16">
      <c r="A1049" s="2">
        <v>1678</v>
      </c>
      <c r="B1049" s="2" t="str">
        <f>VLOOKUP(A1049,'[1]2013-2014_selected_columns'!A:B,2,FALSE)</f>
        <v>Eureka College</v>
      </c>
      <c r="C1049" s="2">
        <v>0.67810000000000004</v>
      </c>
      <c r="D1049" s="2">
        <v>1053</v>
      </c>
      <c r="E1049" s="2">
        <v>0.52270000000000005</v>
      </c>
      <c r="F1049" s="2">
        <v>0.64099999999999902</v>
      </c>
      <c r="G1049" s="2">
        <v>25000</v>
      </c>
      <c r="H1049" s="2">
        <v>21.368674699</v>
      </c>
      <c r="I1049" s="2">
        <v>62774.520482</v>
      </c>
      <c r="J1049" s="2">
        <v>31800</v>
      </c>
      <c r="K1049" s="2">
        <v>36700</v>
      </c>
      <c r="L1049" s="2">
        <v>38800</v>
      </c>
      <c r="M1049" s="2">
        <f t="shared" si="48"/>
        <v>10.566175525611365</v>
      </c>
      <c r="N1049" s="2">
        <f t="shared" si="49"/>
        <v>43500.568347649591</v>
      </c>
      <c r="O1049" s="2">
        <f t="shared" si="50"/>
        <v>22095342.790925201</v>
      </c>
      <c r="P1049" s="2">
        <v>28799</v>
      </c>
    </row>
    <row r="1050" spans="1:16">
      <c r="A1050" s="2">
        <v>1808</v>
      </c>
      <c r="B1050" s="2" t="str">
        <f>VLOOKUP(A1050,'[1]2013-2014_selected_columns'!A:B,2,FALSE)</f>
        <v>University of Southern Indiana</v>
      </c>
      <c r="C1050" s="2">
        <v>0.69340000000000002</v>
      </c>
      <c r="D1050" s="2">
        <v>1004</v>
      </c>
      <c r="E1050" s="2">
        <v>0.56820000000000004</v>
      </c>
      <c r="F1050" s="2">
        <v>0.68789999999999996</v>
      </c>
      <c r="G1050" s="2">
        <v>22500</v>
      </c>
      <c r="H1050" s="2">
        <v>21.834062196000001</v>
      </c>
      <c r="I1050" s="2">
        <v>61543.030369</v>
      </c>
      <c r="J1050" s="2">
        <v>31500</v>
      </c>
      <c r="K1050" s="2">
        <v>34900</v>
      </c>
      <c r="L1050" s="2">
        <v>38800</v>
      </c>
      <c r="M1050" s="2">
        <f t="shared" si="48"/>
        <v>10.566175525611365</v>
      </c>
      <c r="N1050" s="2">
        <f t="shared" si="49"/>
        <v>43349.075751293909</v>
      </c>
      <c r="O1050" s="2">
        <f t="shared" si="50"/>
        <v>20694090.191010244</v>
      </c>
      <c r="P1050" s="2">
        <v>17996</v>
      </c>
    </row>
    <row r="1051" spans="1:16">
      <c r="A1051" s="2">
        <v>2266</v>
      </c>
      <c r="B1051" s="2" t="str">
        <f>VLOOKUP(A1051,'[1]2013-2014_selected_columns'!A:B,2,FALSE)</f>
        <v>Cornerstone University</v>
      </c>
      <c r="C1051" s="2">
        <v>0.68069999999999997</v>
      </c>
      <c r="D1051" s="2">
        <v>1084</v>
      </c>
      <c r="E1051" s="2">
        <v>0.98570000000000002</v>
      </c>
      <c r="F1051" s="2">
        <v>0.76119999999999999</v>
      </c>
      <c r="G1051" s="2">
        <v>22100</v>
      </c>
      <c r="H1051" s="2">
        <v>27.122028526000001</v>
      </c>
      <c r="I1051" s="2">
        <v>56784.160063000003</v>
      </c>
      <c r="J1051" s="2">
        <v>33800</v>
      </c>
      <c r="K1051" s="2">
        <v>35100</v>
      </c>
      <c r="L1051" s="2">
        <v>38800</v>
      </c>
      <c r="M1051" s="2">
        <f t="shared" si="48"/>
        <v>10.566175525611365</v>
      </c>
      <c r="N1051" s="2">
        <f t="shared" si="49"/>
        <v>48444.298364384973</v>
      </c>
      <c r="O1051" s="2">
        <f t="shared" si="50"/>
        <v>93012490.941278666</v>
      </c>
      <c r="P1051" s="2">
        <v>33912</v>
      </c>
    </row>
    <row r="1052" spans="1:16">
      <c r="A1052" s="2">
        <v>3459</v>
      </c>
      <c r="B1052" s="2" t="str">
        <f>VLOOKUP(A1052,'[1]2013-2014_selected_columns'!A:B,2,FALSE)</f>
        <v>Black Hills State University</v>
      </c>
      <c r="C1052" s="2">
        <v>0.89239999999999997</v>
      </c>
      <c r="D1052" s="2">
        <v>993</v>
      </c>
      <c r="E1052" s="2">
        <v>0.86450000000000005</v>
      </c>
      <c r="F1052" s="2">
        <v>0.59340000000000004</v>
      </c>
      <c r="G1052" s="2">
        <v>25000</v>
      </c>
      <c r="H1052" s="2">
        <v>23.007084468999999</v>
      </c>
      <c r="I1052" s="2">
        <v>55530.46703</v>
      </c>
      <c r="J1052" s="2">
        <v>31000</v>
      </c>
      <c r="K1052" s="2">
        <v>35600</v>
      </c>
      <c r="L1052" s="2">
        <v>38800</v>
      </c>
      <c r="M1052" s="2">
        <f t="shared" si="48"/>
        <v>10.566175525611365</v>
      </c>
      <c r="N1052" s="2">
        <f t="shared" si="49"/>
        <v>38802.153509934113</v>
      </c>
      <c r="O1052" s="2">
        <f t="shared" si="50"/>
        <v>4.6376050363219239</v>
      </c>
      <c r="P1052" s="2">
        <v>15906</v>
      </c>
    </row>
    <row r="1053" spans="1:16">
      <c r="A1053" s="2">
        <v>2180</v>
      </c>
      <c r="B1053" s="2" t="str">
        <f>VLOOKUP(A1053,'[1]2013-2014_selected_columns'!A:B,2,FALSE)</f>
        <v>Massachusetts College of Art and Design</v>
      </c>
      <c r="C1053" s="2">
        <v>0.69820000000000004</v>
      </c>
      <c r="D1053" s="2">
        <v>1081</v>
      </c>
      <c r="E1053" s="2">
        <v>0.81399999999999995</v>
      </c>
      <c r="F1053" s="2">
        <v>0.84379999999999999</v>
      </c>
      <c r="G1053" s="2">
        <v>26000</v>
      </c>
      <c r="H1053" s="2">
        <v>21.046153845999999</v>
      </c>
      <c r="I1053" s="2">
        <v>79263.841025999995</v>
      </c>
      <c r="J1053" s="2">
        <v>29300</v>
      </c>
      <c r="K1053" s="2">
        <v>33800</v>
      </c>
      <c r="L1053" s="2">
        <v>38700</v>
      </c>
      <c r="M1053" s="2">
        <f t="shared" si="48"/>
        <v>10.563594879017874</v>
      </c>
      <c r="N1053" s="2">
        <f t="shared" si="49"/>
        <v>50203.335784797542</v>
      </c>
      <c r="O1053" s="2">
        <f t="shared" si="50"/>
        <v>132326734.17780368</v>
      </c>
      <c r="P1053" s="2">
        <v>25384</v>
      </c>
    </row>
    <row r="1054" spans="1:16">
      <c r="A1054" s="2">
        <v>2908</v>
      </c>
      <c r="B1054" s="2" t="str">
        <f>VLOOKUP(A1054,'[1]2013-2014_selected_columns'!A:B,2,FALSE)</f>
        <v>Barton College</v>
      </c>
      <c r="C1054" s="2">
        <v>0.41770000000000002</v>
      </c>
      <c r="D1054" s="2">
        <v>939</v>
      </c>
      <c r="E1054" s="2">
        <v>0.66959999999999997</v>
      </c>
      <c r="F1054" s="2">
        <v>0.68659999999999999</v>
      </c>
      <c r="G1054" s="2">
        <v>27000</v>
      </c>
      <c r="H1054" s="2">
        <v>23.711450381999999</v>
      </c>
      <c r="I1054" s="2">
        <v>54432.619847000002</v>
      </c>
      <c r="J1054" s="2">
        <v>31800</v>
      </c>
      <c r="K1054" s="2">
        <v>35600</v>
      </c>
      <c r="L1054" s="2">
        <v>38700</v>
      </c>
      <c r="M1054" s="2">
        <f t="shared" si="48"/>
        <v>10.563594879017874</v>
      </c>
      <c r="N1054" s="2">
        <f t="shared" si="49"/>
        <v>41468.885533915069</v>
      </c>
      <c r="O1054" s="2">
        <f t="shared" si="50"/>
        <v>7666727.099924135</v>
      </c>
      <c r="P1054" s="2">
        <v>37437</v>
      </c>
    </row>
    <row r="1055" spans="1:16">
      <c r="A1055" s="2">
        <v>3948</v>
      </c>
      <c r="B1055" s="2" t="str">
        <f>VLOOKUP(A1055,'[1]2013-2014_selected_columns'!A:B,2,FALSE)</f>
        <v>San Francisco Art Institute</v>
      </c>
      <c r="C1055" s="2">
        <v>0.82689999999999997</v>
      </c>
      <c r="D1055" s="2">
        <v>1061</v>
      </c>
      <c r="E1055" s="2">
        <v>1</v>
      </c>
      <c r="F1055" s="2">
        <v>0.65429999999999999</v>
      </c>
      <c r="G1055" s="2">
        <v>24000</v>
      </c>
      <c r="H1055" s="2">
        <v>23.809716599000001</v>
      </c>
      <c r="I1055" s="2">
        <v>61811.574898999999</v>
      </c>
      <c r="J1055" s="2">
        <v>28300</v>
      </c>
      <c r="K1055" s="2">
        <v>32300</v>
      </c>
      <c r="L1055" s="2">
        <v>38700</v>
      </c>
      <c r="M1055" s="2">
        <f t="shared" si="48"/>
        <v>10.563594879017874</v>
      </c>
      <c r="N1055" s="2">
        <f t="shared" si="49"/>
        <v>43210.524365910554</v>
      </c>
      <c r="O1055" s="2">
        <f t="shared" si="50"/>
        <v>20344830.05547281</v>
      </c>
      <c r="P1055" s="2">
        <v>55809</v>
      </c>
    </row>
    <row r="1056" spans="1:16">
      <c r="A1056" s="2">
        <v>30888</v>
      </c>
      <c r="B1056" s="2" t="str">
        <f>VLOOKUP(A1056,'[1]2013-2014_selected_columns'!A:B,2,FALSE)</f>
        <v>Watkins College of Art Design &amp; Film</v>
      </c>
      <c r="C1056" s="2">
        <v>0.3498</v>
      </c>
      <c r="D1056" s="2">
        <v>971</v>
      </c>
      <c r="E1056" s="2">
        <v>0.3725</v>
      </c>
      <c r="F1056" s="2">
        <v>0.64439999999999997</v>
      </c>
      <c r="G1056" s="2">
        <v>31000</v>
      </c>
      <c r="H1056" s="2">
        <v>21.843023255999999</v>
      </c>
      <c r="I1056" s="2">
        <v>42480.982558000003</v>
      </c>
      <c r="J1056" s="2">
        <v>25800</v>
      </c>
      <c r="K1056" s="2">
        <v>32800</v>
      </c>
      <c r="L1056" s="2">
        <v>38700</v>
      </c>
      <c r="M1056" s="2">
        <f t="shared" si="48"/>
        <v>10.563594879017874</v>
      </c>
      <c r="N1056" s="2">
        <f t="shared" si="49"/>
        <v>39610.916504760236</v>
      </c>
      <c r="O1056" s="2">
        <f t="shared" si="50"/>
        <v>829768.87864460587</v>
      </c>
      <c r="P1056" s="2">
        <v>33979</v>
      </c>
    </row>
    <row r="1057" spans="1:16">
      <c r="A1057" s="2">
        <v>1828</v>
      </c>
      <c r="B1057" s="2" t="str">
        <f>VLOOKUP(A1057,'[1]2013-2014_selected_columns'!A:B,2,FALSE)</f>
        <v>Purdue University Fort Wayne</v>
      </c>
      <c r="C1057" s="2">
        <v>0.83089999999999997</v>
      </c>
      <c r="D1057" s="2">
        <v>996</v>
      </c>
      <c r="E1057" s="2">
        <v>0.93530000000000002</v>
      </c>
      <c r="F1057" s="2">
        <v>0.67190000000000005</v>
      </c>
      <c r="G1057" s="2">
        <v>25000</v>
      </c>
      <c r="H1057" s="2">
        <v>22.625056844</v>
      </c>
      <c r="I1057" s="2">
        <v>53370.259209000003</v>
      </c>
      <c r="J1057" s="2">
        <v>31300</v>
      </c>
      <c r="K1057" s="2">
        <v>34800</v>
      </c>
      <c r="L1057" s="2">
        <v>38600</v>
      </c>
      <c r="M1057" s="2">
        <f t="shared" si="48"/>
        <v>10.561007555452923</v>
      </c>
      <c r="N1057" s="2">
        <f t="shared" si="49"/>
        <v>40073.313254483735</v>
      </c>
      <c r="O1057" s="2">
        <f t="shared" si="50"/>
        <v>2170651.9458374558</v>
      </c>
      <c r="P1057" s="2">
        <v>18837</v>
      </c>
    </row>
    <row r="1058" spans="1:16">
      <c r="A1058" s="2">
        <v>2160</v>
      </c>
      <c r="B1058" s="2" t="str">
        <f>VLOOKUP(A1058,'[1]2013-2014_selected_columns'!A:B,2,FALSE)</f>
        <v>Lesley University</v>
      </c>
      <c r="C1058" s="2">
        <v>0.67490000000000006</v>
      </c>
      <c r="D1058" s="2">
        <v>1065</v>
      </c>
      <c r="E1058" s="2">
        <v>0.82199999999999995</v>
      </c>
      <c r="F1058" s="2">
        <v>0.78739999999999999</v>
      </c>
      <c r="G1058" s="2">
        <v>24500</v>
      </c>
      <c r="H1058" s="2">
        <v>23.850409836000001</v>
      </c>
      <c r="I1058" s="2">
        <v>74710.281761999999</v>
      </c>
      <c r="J1058" s="2">
        <v>30100</v>
      </c>
      <c r="K1058" s="2">
        <v>33900</v>
      </c>
      <c r="L1058" s="2">
        <v>38600</v>
      </c>
      <c r="M1058" s="2">
        <f t="shared" si="48"/>
        <v>10.561007555452923</v>
      </c>
      <c r="N1058" s="2">
        <f t="shared" si="49"/>
        <v>49468.067165949971</v>
      </c>
      <c r="O1058" s="2">
        <f t="shared" si="50"/>
        <v>118114883.92359984</v>
      </c>
      <c r="P1058" s="2">
        <v>47788</v>
      </c>
    </row>
    <row r="1059" spans="1:16">
      <c r="A1059" s="2">
        <v>2453</v>
      </c>
      <c r="B1059" s="2" t="str">
        <f>VLOOKUP(A1059,'[1]2013-2014_selected_columns'!A:B,2,FALSE)</f>
        <v>Central Methodist University-College of Liberal Arts and Sciences</v>
      </c>
      <c r="C1059" s="2">
        <v>0.65059182879376998</v>
      </c>
      <c r="D1059" s="2">
        <v>1006</v>
      </c>
      <c r="E1059" s="2">
        <v>0.87569999999999992</v>
      </c>
      <c r="F1059" s="2">
        <v>0.57279999999999998</v>
      </c>
      <c r="G1059" s="2">
        <v>16320</v>
      </c>
      <c r="H1059" s="2">
        <v>28.301912567999999</v>
      </c>
      <c r="I1059" s="2">
        <v>48873.029599000001</v>
      </c>
      <c r="J1059" s="2">
        <v>32900</v>
      </c>
      <c r="K1059" s="2">
        <v>35300</v>
      </c>
      <c r="L1059" s="2">
        <v>38600</v>
      </c>
      <c r="M1059" s="2">
        <f t="shared" si="48"/>
        <v>10.561007555452923</v>
      </c>
      <c r="N1059" s="2">
        <f t="shared" si="49"/>
        <v>42674.549013085889</v>
      </c>
      <c r="O1059" s="2">
        <f t="shared" si="50"/>
        <v>16601949.66003919</v>
      </c>
      <c r="P1059" s="2">
        <v>32000</v>
      </c>
    </row>
    <row r="1060" spans="1:16">
      <c r="A1060" s="2">
        <v>2525</v>
      </c>
      <c r="B1060" s="2" t="str">
        <f>VLOOKUP(A1060,'[1]2013-2014_selected_columns'!A:B,2,FALSE)</f>
        <v>William Woods University</v>
      </c>
      <c r="C1060" s="2">
        <v>0.75139999999999996</v>
      </c>
      <c r="D1060" s="2">
        <v>1047</v>
      </c>
      <c r="E1060" s="2">
        <v>0.21429999999999999</v>
      </c>
      <c r="F1060" s="2">
        <v>0.74360000000000004</v>
      </c>
      <c r="G1060" s="2">
        <v>21500</v>
      </c>
      <c r="H1060" s="2">
        <v>23.027522936</v>
      </c>
      <c r="I1060" s="2">
        <v>65303.328439999997</v>
      </c>
      <c r="J1060" s="2">
        <v>31900</v>
      </c>
      <c r="K1060" s="2">
        <v>35400</v>
      </c>
      <c r="L1060" s="2">
        <v>38600</v>
      </c>
      <c r="M1060" s="2">
        <f t="shared" si="48"/>
        <v>10.561007555452923</v>
      </c>
      <c r="N1060" s="2">
        <f t="shared" si="49"/>
        <v>48138.118098137566</v>
      </c>
      <c r="O1060" s="2">
        <f t="shared" si="50"/>
        <v>90975696.854019374</v>
      </c>
      <c r="P1060" s="2">
        <v>33016</v>
      </c>
    </row>
    <row r="1061" spans="1:16">
      <c r="A1061" s="2">
        <v>3693</v>
      </c>
      <c r="B1061" s="2" t="str">
        <f>VLOOKUP(A1061,'[1]2013-2014_selected_columns'!A:B,2,FALSE)</f>
        <v>Southern Vermont College</v>
      </c>
      <c r="C1061" s="2">
        <v>0.99399999999999999</v>
      </c>
      <c r="D1061" s="2">
        <v>883</v>
      </c>
      <c r="E1061" s="2">
        <v>0.5</v>
      </c>
      <c r="F1061" s="2">
        <v>0.66369999999999996</v>
      </c>
      <c r="G1061" s="2">
        <v>24750</v>
      </c>
      <c r="H1061" s="2">
        <v>21.516516516999999</v>
      </c>
      <c r="I1061" s="2">
        <v>58622.447446999999</v>
      </c>
      <c r="J1061" s="2">
        <v>33000</v>
      </c>
      <c r="K1061" s="2">
        <v>36400</v>
      </c>
      <c r="L1061" s="2">
        <v>38600</v>
      </c>
      <c r="M1061" s="2">
        <f t="shared" si="48"/>
        <v>10.561007555452923</v>
      </c>
      <c r="N1061" s="2">
        <f t="shared" si="49"/>
        <v>37562.781202511222</v>
      </c>
      <c r="O1061" s="2">
        <f t="shared" si="50"/>
        <v>1075822.8338640674</v>
      </c>
      <c r="P1061" s="2">
        <v>33229</v>
      </c>
    </row>
    <row r="1062" spans="1:16">
      <c r="A1062" s="2">
        <v>1024</v>
      </c>
      <c r="B1062" s="2" t="str">
        <f>VLOOKUP(A1062,'[1]2013-2014_selected_columns'!A:B,2,FALSE)</f>
        <v>University of West Alabama</v>
      </c>
      <c r="C1062" s="2">
        <v>0.99570000000000003</v>
      </c>
      <c r="D1062" s="2">
        <v>950</v>
      </c>
      <c r="E1062" s="2">
        <v>0.54039999999999999</v>
      </c>
      <c r="F1062" s="2">
        <v>0.57809999999999995</v>
      </c>
      <c r="G1062" s="2">
        <v>20000</v>
      </c>
      <c r="H1062" s="2">
        <v>22.875851627999999</v>
      </c>
      <c r="I1062" s="2">
        <v>34159.501135999999</v>
      </c>
      <c r="J1062" s="2">
        <v>28400</v>
      </c>
      <c r="K1062" s="2">
        <v>35300</v>
      </c>
      <c r="L1062" s="2">
        <v>38500</v>
      </c>
      <c r="M1062" s="2">
        <f t="shared" si="48"/>
        <v>10.558413520275876</v>
      </c>
      <c r="N1062" s="2">
        <f t="shared" si="49"/>
        <v>36068.294691987023</v>
      </c>
      <c r="O1062" s="2">
        <f t="shared" si="50"/>
        <v>5913190.7050184887</v>
      </c>
      <c r="P1062" s="2">
        <v>17959</v>
      </c>
    </row>
    <row r="1063" spans="1:16">
      <c r="A1063" s="2">
        <v>1814</v>
      </c>
      <c r="B1063" s="2" t="str">
        <f>VLOOKUP(A1063,'[1]2013-2014_selected_columns'!A:B,2,FALSE)</f>
        <v>Indiana University-Kokomo</v>
      </c>
      <c r="C1063" s="2">
        <v>0.73550000000000004</v>
      </c>
      <c r="D1063" s="2">
        <v>950</v>
      </c>
      <c r="E1063" s="2">
        <v>0.50929999999999997</v>
      </c>
      <c r="F1063" s="2">
        <v>0.60860000000000003</v>
      </c>
      <c r="G1063" s="2">
        <v>17500</v>
      </c>
      <c r="H1063" s="2">
        <v>25.287663445</v>
      </c>
      <c r="I1063" s="2">
        <v>47641.467311</v>
      </c>
      <c r="J1063" s="2">
        <v>32900</v>
      </c>
      <c r="K1063" s="2">
        <v>36300</v>
      </c>
      <c r="L1063" s="2">
        <v>38500</v>
      </c>
      <c r="M1063" s="2">
        <f t="shared" si="48"/>
        <v>10.558413520275876</v>
      </c>
      <c r="N1063" s="2">
        <f t="shared" si="49"/>
        <v>40736.059292713799</v>
      </c>
      <c r="O1063" s="2">
        <f t="shared" si="50"/>
        <v>4999961.1605317332</v>
      </c>
      <c r="P1063" s="2">
        <v>15874</v>
      </c>
    </row>
    <row r="1064" spans="1:16">
      <c r="A1064" s="2">
        <v>1969</v>
      </c>
      <c r="B1064" s="2" t="str">
        <f>VLOOKUP(A1064,'[1]2013-2014_selected_columns'!A:B,2,FALSE)</f>
        <v>Kentucky Wesleyan College</v>
      </c>
      <c r="C1064" s="2">
        <v>0.67099999999999904</v>
      </c>
      <c r="D1064" s="2">
        <v>1019</v>
      </c>
      <c r="E1064" s="2">
        <v>0.51139999999999997</v>
      </c>
      <c r="F1064" s="2">
        <v>0.64970000000000006</v>
      </c>
      <c r="G1064" s="2">
        <v>23298</v>
      </c>
      <c r="H1064" s="2">
        <v>20.972286373999999</v>
      </c>
      <c r="I1064" s="2">
        <v>53419.254042</v>
      </c>
      <c r="J1064" s="2">
        <v>29900</v>
      </c>
      <c r="K1064" s="2">
        <v>35100</v>
      </c>
      <c r="L1064" s="2">
        <v>38500</v>
      </c>
      <c r="M1064" s="2">
        <f t="shared" si="48"/>
        <v>10.558413520275876</v>
      </c>
      <c r="N1064" s="2">
        <f t="shared" si="49"/>
        <v>41627.334151574643</v>
      </c>
      <c r="O1064" s="2">
        <f t="shared" si="50"/>
        <v>9780218.8956050947</v>
      </c>
      <c r="P1064" s="2">
        <v>29725</v>
      </c>
    </row>
    <row r="1065" spans="1:16">
      <c r="A1065" s="2">
        <v>1098</v>
      </c>
      <c r="B1065" s="2" t="str">
        <f>VLOOKUP(A1065,'[1]2013-2014_selected_columns'!A:B,2,FALSE)</f>
        <v>Henderson State University</v>
      </c>
      <c r="C1065" s="2">
        <v>0.62209999999999999</v>
      </c>
      <c r="D1065" s="2">
        <v>1011</v>
      </c>
      <c r="E1065" s="2">
        <v>1</v>
      </c>
      <c r="F1065" s="2">
        <v>0.5716</v>
      </c>
      <c r="G1065" s="2">
        <v>19327</v>
      </c>
      <c r="H1065" s="2">
        <v>22.259382423000002</v>
      </c>
      <c r="I1065" s="2">
        <v>39482.593349000002</v>
      </c>
      <c r="J1065" s="2">
        <v>28100</v>
      </c>
      <c r="K1065" s="2">
        <v>33600</v>
      </c>
      <c r="L1065" s="2">
        <v>38400</v>
      </c>
      <c r="M1065" s="2">
        <f t="shared" si="48"/>
        <v>10.555812738575819</v>
      </c>
      <c r="N1065" s="2">
        <f t="shared" si="49"/>
        <v>38212.955553321292</v>
      </c>
      <c r="O1065" s="2">
        <f t="shared" si="50"/>
        <v>34985.625033344222</v>
      </c>
      <c r="P1065" s="2">
        <v>18033</v>
      </c>
    </row>
    <row r="1066" spans="1:16">
      <c r="A1066" s="2">
        <v>1559</v>
      </c>
      <c r="B1066" s="2" t="str">
        <f>VLOOKUP(A1066,'[1]2013-2014_selected_columns'!A:B,2,FALSE)</f>
        <v>Clark Atlanta University</v>
      </c>
      <c r="C1066" s="2">
        <v>0.56799999999999995</v>
      </c>
      <c r="D1066" s="2">
        <v>880</v>
      </c>
      <c r="E1066" s="2">
        <v>0.59040000000000004</v>
      </c>
      <c r="F1066" s="2">
        <v>0.65059999999999996</v>
      </c>
      <c r="G1066" s="2">
        <v>31246</v>
      </c>
      <c r="H1066" s="2">
        <v>20.001616379000001</v>
      </c>
      <c r="I1066" s="2">
        <v>37741.367457</v>
      </c>
      <c r="J1066" s="2">
        <v>26800</v>
      </c>
      <c r="K1066" s="2">
        <v>31000</v>
      </c>
      <c r="L1066" s="2">
        <v>38400</v>
      </c>
      <c r="M1066" s="2">
        <f t="shared" si="48"/>
        <v>10.555812738575819</v>
      </c>
      <c r="N1066" s="2">
        <f t="shared" si="49"/>
        <v>34696.997837834904</v>
      </c>
      <c r="O1066" s="2">
        <f t="shared" si="50"/>
        <v>13712225.012999374</v>
      </c>
      <c r="P1066" s="2">
        <v>34201</v>
      </c>
    </row>
    <row r="1067" spans="1:16">
      <c r="A1067" s="2">
        <v>1883</v>
      </c>
      <c r="B1067" s="2" t="str">
        <f>VLOOKUP(A1067,'[1]2013-2014_selected_columns'!A:B,2,FALSE)</f>
        <v>Northwestern College</v>
      </c>
      <c r="C1067" s="2">
        <v>0.76090000000000002</v>
      </c>
      <c r="D1067" s="2">
        <v>1095</v>
      </c>
      <c r="E1067" s="2">
        <v>0.97750000000000004</v>
      </c>
      <c r="F1067" s="2">
        <v>0.79139999999999999</v>
      </c>
      <c r="G1067" s="2">
        <v>25000</v>
      </c>
      <c r="H1067" s="2">
        <v>20.250847457999999</v>
      </c>
      <c r="I1067" s="2">
        <v>72653.676271000004</v>
      </c>
      <c r="J1067" s="2">
        <v>33200</v>
      </c>
      <c r="K1067" s="2">
        <v>36100</v>
      </c>
      <c r="L1067" s="2">
        <v>38400</v>
      </c>
      <c r="M1067" s="2">
        <f t="shared" si="48"/>
        <v>10.555812738575819</v>
      </c>
      <c r="N1067" s="2">
        <f t="shared" si="49"/>
        <v>47323.162635651097</v>
      </c>
      <c r="O1067" s="2">
        <f t="shared" si="50"/>
        <v>79622831.422279835</v>
      </c>
      <c r="P1067" s="2">
        <v>37884</v>
      </c>
    </row>
    <row r="1068" spans="1:16">
      <c r="A1068" s="2">
        <v>2301</v>
      </c>
      <c r="B1068" s="2" t="str">
        <f>VLOOKUP(A1068,'[1]2013-2014_selected_columns'!A:B,2,FALSE)</f>
        <v>Northern Michigan University</v>
      </c>
      <c r="C1068" s="2">
        <v>0.73129999999999995</v>
      </c>
      <c r="D1068" s="2">
        <v>1030</v>
      </c>
      <c r="E1068" s="2">
        <v>0.69669999999999999</v>
      </c>
      <c r="F1068" s="2">
        <v>0.72199999999999998</v>
      </c>
      <c r="G1068" s="2">
        <v>21285</v>
      </c>
      <c r="H1068" s="2">
        <v>21.378885052000001</v>
      </c>
      <c r="I1068" s="2">
        <v>60093.628021999997</v>
      </c>
      <c r="J1068" s="2">
        <v>30100</v>
      </c>
      <c r="K1068" s="2">
        <v>34500</v>
      </c>
      <c r="L1068" s="2">
        <v>38400</v>
      </c>
      <c r="M1068" s="2">
        <f t="shared" si="48"/>
        <v>10.555812738575819</v>
      </c>
      <c r="N1068" s="2">
        <f t="shared" si="49"/>
        <v>44147.488614531285</v>
      </c>
      <c r="O1068" s="2">
        <f t="shared" si="50"/>
        <v>33033625.374166749</v>
      </c>
      <c r="P1068" s="2">
        <v>18466</v>
      </c>
    </row>
    <row r="1069" spans="1:16">
      <c r="A1069" s="2">
        <v>3723</v>
      </c>
      <c r="B1069" s="2" t="str">
        <f>VLOOKUP(A1069,'[1]2013-2014_selected_columns'!A:B,2,FALSE)</f>
        <v>Mary Baldwin University</v>
      </c>
      <c r="C1069" s="2">
        <v>0.88349999999999995</v>
      </c>
      <c r="D1069" s="2">
        <v>959</v>
      </c>
      <c r="E1069" s="2">
        <v>0.27210000000000001</v>
      </c>
      <c r="F1069" s="2">
        <v>0.68599999999999905</v>
      </c>
      <c r="G1069" s="2">
        <v>27000</v>
      </c>
      <c r="H1069" s="2">
        <v>25.086448598</v>
      </c>
      <c r="I1069" s="2">
        <v>45733.94743</v>
      </c>
      <c r="J1069" s="2">
        <v>29700</v>
      </c>
      <c r="K1069" s="2">
        <v>33900</v>
      </c>
      <c r="L1069" s="2">
        <v>38400</v>
      </c>
      <c r="M1069" s="2">
        <f t="shared" si="48"/>
        <v>10.555812738575819</v>
      </c>
      <c r="N1069" s="2">
        <f t="shared" si="49"/>
        <v>40738.097286844844</v>
      </c>
      <c r="O1069" s="2">
        <f t="shared" si="50"/>
        <v>5466698.9227512227</v>
      </c>
      <c r="P1069" s="2">
        <v>39432</v>
      </c>
    </row>
    <row r="1070" spans="1:16">
      <c r="A1070" s="2">
        <v>1694</v>
      </c>
      <c r="B1070" s="2" t="str">
        <f>VLOOKUP(A1070,'[1]2013-2014_selected_columns'!A:B,2,FALSE)</f>
        <v>Chicago State University</v>
      </c>
      <c r="C1070" s="2">
        <v>0.28649999999999998</v>
      </c>
      <c r="D1070" s="2">
        <v>892</v>
      </c>
      <c r="E1070" s="2">
        <v>0.72989999999999999</v>
      </c>
      <c r="F1070" s="2">
        <v>0.53610000000000002</v>
      </c>
      <c r="G1070" s="2">
        <v>25000</v>
      </c>
      <c r="H1070" s="2">
        <v>28.083399839999998</v>
      </c>
      <c r="I1070" s="2">
        <v>21346.899441000001</v>
      </c>
      <c r="J1070" s="2">
        <v>30800</v>
      </c>
      <c r="K1070" s="2">
        <v>33900</v>
      </c>
      <c r="L1070" s="2">
        <v>38300</v>
      </c>
      <c r="M1070" s="2">
        <f t="shared" si="48"/>
        <v>10.553205175168737</v>
      </c>
      <c r="N1070" s="2">
        <f t="shared" si="49"/>
        <v>35874.860594281781</v>
      </c>
      <c r="O1070" s="2">
        <f t="shared" si="50"/>
        <v>5881301.137167315</v>
      </c>
      <c r="P1070" s="2">
        <v>18472</v>
      </c>
    </row>
    <row r="1071" spans="1:16">
      <c r="A1071" s="2">
        <v>1817</v>
      </c>
      <c r="B1071" s="2" t="str">
        <f>VLOOKUP(A1071,'[1]2013-2014_selected_columns'!A:B,2,FALSE)</f>
        <v>Indiana University-Southeast</v>
      </c>
      <c r="C1071" s="2">
        <v>0.79449999999999998</v>
      </c>
      <c r="D1071" s="2">
        <v>950</v>
      </c>
      <c r="E1071" s="2">
        <v>1</v>
      </c>
      <c r="F1071" s="2">
        <v>0.60809999999999997</v>
      </c>
      <c r="G1071" s="2">
        <v>21596</v>
      </c>
      <c r="H1071" s="2">
        <v>23.938222663000001</v>
      </c>
      <c r="I1071" s="2">
        <v>46934.771059999999</v>
      </c>
      <c r="J1071" s="2">
        <v>32200</v>
      </c>
      <c r="K1071" s="2">
        <v>35800</v>
      </c>
      <c r="L1071" s="2">
        <v>38300</v>
      </c>
      <c r="M1071" s="2">
        <f t="shared" si="48"/>
        <v>10.553205175168737</v>
      </c>
      <c r="N1071" s="2">
        <f t="shared" si="49"/>
        <v>37875.687599186786</v>
      </c>
      <c r="O1071" s="2">
        <f t="shared" si="50"/>
        <v>180041.01348387398</v>
      </c>
      <c r="P1071" s="2">
        <v>16753</v>
      </c>
    </row>
    <row r="1072" spans="1:16">
      <c r="A1072" s="2">
        <v>2068</v>
      </c>
      <c r="B1072" s="2" t="str">
        <f>VLOOKUP(A1072,'[1]2013-2014_selected_columns'!A:B,2,FALSE)</f>
        <v>Coppin State University</v>
      </c>
      <c r="C1072" s="2">
        <v>0.35499999999999998</v>
      </c>
      <c r="D1072" s="2">
        <v>880</v>
      </c>
      <c r="E1072" s="2">
        <v>0.42209999999999998</v>
      </c>
      <c r="F1072" s="2">
        <v>0.61180000000000001</v>
      </c>
      <c r="G1072" s="2">
        <v>17602</v>
      </c>
      <c r="H1072" s="2">
        <v>26.688178528000002</v>
      </c>
      <c r="I1072" s="2">
        <v>33507.83655</v>
      </c>
      <c r="J1072" s="2">
        <v>30500</v>
      </c>
      <c r="K1072" s="2">
        <v>36600</v>
      </c>
      <c r="L1072" s="2">
        <v>38300</v>
      </c>
      <c r="M1072" s="2">
        <f t="shared" si="48"/>
        <v>10.553205175168737</v>
      </c>
      <c r="N1072" s="2">
        <f t="shared" si="49"/>
        <v>39473.940602995142</v>
      </c>
      <c r="O1072" s="2">
        <f t="shared" si="50"/>
        <v>1378136.5393605984</v>
      </c>
      <c r="P1072" s="2">
        <v>16147</v>
      </c>
    </row>
    <row r="1073" spans="1:16">
      <c r="A1073" s="2">
        <v>2567</v>
      </c>
      <c r="B1073" s="2" t="str">
        <f>VLOOKUP(A1073,'[1]2013-2014_selected_columns'!A:B,2,FALSE)</f>
        <v>York College</v>
      </c>
      <c r="C1073" s="2">
        <v>0.48899999999999999</v>
      </c>
      <c r="D1073" s="2">
        <v>924</v>
      </c>
      <c r="E1073" s="2">
        <v>0.72340000000000004</v>
      </c>
      <c r="F1073" s="2">
        <v>0.64290000000000003</v>
      </c>
      <c r="G1073" s="2">
        <v>27000</v>
      </c>
      <c r="H1073" s="2">
        <v>20.824626865999999</v>
      </c>
      <c r="I1073" s="2">
        <v>50973.832090000004</v>
      </c>
      <c r="J1073" s="2">
        <v>27000</v>
      </c>
      <c r="K1073" s="2">
        <v>30600</v>
      </c>
      <c r="L1073" s="2">
        <v>38300</v>
      </c>
      <c r="M1073" s="2">
        <f t="shared" si="48"/>
        <v>10.553205175168737</v>
      </c>
      <c r="N1073" s="2">
        <f t="shared" si="49"/>
        <v>38060.820134186077</v>
      </c>
      <c r="O1073" s="2">
        <f t="shared" si="50"/>
        <v>57207.008210766326</v>
      </c>
      <c r="P1073" s="2">
        <v>26127</v>
      </c>
    </row>
    <row r="1074" spans="1:16">
      <c r="A1074" s="2">
        <v>1029</v>
      </c>
      <c r="B1074" s="2" t="str">
        <f>VLOOKUP(A1074,'[1]2013-2014_selected_columns'!A:B,2,FALSE)</f>
        <v>University of Mobile</v>
      </c>
      <c r="C1074" s="2">
        <v>0.71250000000000002</v>
      </c>
      <c r="D1074" s="2">
        <v>1058</v>
      </c>
      <c r="E1074" s="2">
        <v>1</v>
      </c>
      <c r="F1074" s="2">
        <v>0.77270000000000005</v>
      </c>
      <c r="G1074" s="2">
        <v>27000</v>
      </c>
      <c r="H1074" s="2">
        <v>24.533169532999999</v>
      </c>
      <c r="I1074" s="2">
        <v>52524.524570000001</v>
      </c>
      <c r="J1074" s="2">
        <v>32100</v>
      </c>
      <c r="K1074" s="2">
        <v>35200</v>
      </c>
      <c r="L1074" s="2">
        <v>38200</v>
      </c>
      <c r="M1074" s="2">
        <f t="shared" si="48"/>
        <v>10.550590794594667</v>
      </c>
      <c r="N1074" s="2">
        <f t="shared" si="49"/>
        <v>44814.868535094211</v>
      </c>
      <c r="O1074" s="2">
        <f t="shared" si="50"/>
        <v>43756485.736579426</v>
      </c>
      <c r="P1074" s="2">
        <v>30108</v>
      </c>
    </row>
    <row r="1075" spans="1:16">
      <c r="A1075" s="2">
        <v>1291</v>
      </c>
      <c r="B1075" s="2" t="str">
        <f>VLOOKUP(A1075,'[1]2013-2014_selected_columns'!A:B,2,FALSE)</f>
        <v>Simpson University</v>
      </c>
      <c r="C1075" s="2">
        <v>0.55500000000000005</v>
      </c>
      <c r="D1075" s="2">
        <v>1030</v>
      </c>
      <c r="E1075" s="2">
        <v>1</v>
      </c>
      <c r="F1075" s="2">
        <v>0.8095</v>
      </c>
      <c r="G1075" s="2">
        <v>16666</v>
      </c>
      <c r="H1075" s="2">
        <v>27.241798298999999</v>
      </c>
      <c r="I1075" s="2">
        <v>46877.042526999998</v>
      </c>
      <c r="J1075" s="2">
        <v>33600</v>
      </c>
      <c r="K1075" s="2">
        <v>34500</v>
      </c>
      <c r="L1075" s="2">
        <v>38200</v>
      </c>
      <c r="M1075" s="2">
        <f t="shared" si="48"/>
        <v>10.550590794594667</v>
      </c>
      <c r="N1075" s="2">
        <f t="shared" si="49"/>
        <v>48024.527489768567</v>
      </c>
      <c r="O1075" s="2">
        <f t="shared" si="50"/>
        <v>96521340.397218257</v>
      </c>
      <c r="P1075" s="2">
        <v>33889</v>
      </c>
    </row>
    <row r="1076" spans="1:16">
      <c r="A1076" s="2">
        <v>1717</v>
      </c>
      <c r="B1076" s="2" t="str">
        <f>VLOOKUP(A1076,'[1]2013-2014_selected_columns'!A:B,2,FALSE)</f>
        <v>MacMurray College</v>
      </c>
      <c r="C1076" s="2">
        <v>0.74880000000000002</v>
      </c>
      <c r="D1076" s="2">
        <v>964</v>
      </c>
      <c r="E1076" s="2">
        <v>0.58209999999999995</v>
      </c>
      <c r="F1076" s="2">
        <v>0.67120000000000002</v>
      </c>
      <c r="G1076" s="2">
        <v>29500</v>
      </c>
      <c r="H1076" s="2">
        <v>21.737327188999998</v>
      </c>
      <c r="I1076" s="2">
        <v>54105.866359</v>
      </c>
      <c r="J1076" s="2">
        <v>30200</v>
      </c>
      <c r="K1076" s="2">
        <v>34000</v>
      </c>
      <c r="L1076" s="2">
        <v>38200</v>
      </c>
      <c r="M1076" s="2">
        <f t="shared" si="48"/>
        <v>10.550590794594667</v>
      </c>
      <c r="N1076" s="2">
        <f t="shared" si="49"/>
        <v>39425.202929584477</v>
      </c>
      <c r="O1076" s="2">
        <f t="shared" si="50"/>
        <v>1501122.2186623844</v>
      </c>
      <c r="P1076" s="2">
        <v>30843</v>
      </c>
    </row>
    <row r="1077" spans="1:16">
      <c r="A1077" s="2">
        <v>3461</v>
      </c>
      <c r="B1077" s="2" t="str">
        <f>VLOOKUP(A1077,'[1]2013-2014_selected_columns'!A:B,2,FALSE)</f>
        <v>Dakota Wesleyan University</v>
      </c>
      <c r="C1077" s="2">
        <v>0.70230000000000004</v>
      </c>
      <c r="D1077" s="2">
        <v>1058</v>
      </c>
      <c r="E1077" s="2">
        <v>0.42859999999999998</v>
      </c>
      <c r="F1077" s="2">
        <v>0.76770000000000005</v>
      </c>
      <c r="G1077" s="2">
        <v>26000</v>
      </c>
      <c r="H1077" s="2">
        <v>21.788732394</v>
      </c>
      <c r="I1077" s="2">
        <v>69451.655935999996</v>
      </c>
      <c r="J1077" s="2">
        <v>34400</v>
      </c>
      <c r="K1077" s="2">
        <v>36000</v>
      </c>
      <c r="L1077" s="2">
        <v>38200</v>
      </c>
      <c r="M1077" s="2">
        <f t="shared" si="48"/>
        <v>10.550590794594667</v>
      </c>
      <c r="N1077" s="2">
        <f t="shared" si="49"/>
        <v>47715.690900059111</v>
      </c>
      <c r="O1077" s="2">
        <f t="shared" si="50"/>
        <v>90548373.305467784</v>
      </c>
      <c r="P1077" s="2">
        <v>31596</v>
      </c>
    </row>
    <row r="1078" spans="1:16">
      <c r="A1078" s="2">
        <v>1573</v>
      </c>
      <c r="B1078" s="2" t="str">
        <f>VLOOKUP(A1078,'[1]2013-2014_selected_columns'!A:B,2,FALSE)</f>
        <v>Georgia Southwestern State University</v>
      </c>
      <c r="C1078" s="2">
        <v>0.68030000000000002</v>
      </c>
      <c r="D1078" s="2">
        <v>950</v>
      </c>
      <c r="E1078" s="2">
        <v>0.96579999999999999</v>
      </c>
      <c r="F1078" s="2">
        <v>0.64970000000000006</v>
      </c>
      <c r="G1078" s="2">
        <v>18400</v>
      </c>
      <c r="H1078" s="2">
        <v>25.148488830000002</v>
      </c>
      <c r="I1078" s="2">
        <v>43966.283179999999</v>
      </c>
      <c r="J1078" s="2">
        <v>31400</v>
      </c>
      <c r="K1078" s="2">
        <v>35000</v>
      </c>
      <c r="L1078" s="2">
        <v>38100</v>
      </c>
      <c r="M1078" s="2">
        <f t="shared" si="48"/>
        <v>10.547969561114792</v>
      </c>
      <c r="N1078" s="2">
        <f t="shared" si="49"/>
        <v>39892.200235729513</v>
      </c>
      <c r="O1078" s="2">
        <f t="shared" si="50"/>
        <v>3211981.6849489226</v>
      </c>
      <c r="P1078" s="2">
        <v>17839</v>
      </c>
    </row>
    <row r="1079" spans="1:16">
      <c r="A1079" s="2">
        <v>1611</v>
      </c>
      <c r="B1079" s="2" t="str">
        <f>VLOOKUP(A1079,'[1]2013-2014_selected_columns'!A:B,2,FALSE)</f>
        <v>University of Hawaii at Hilo</v>
      </c>
      <c r="C1079" s="2">
        <v>0.752</v>
      </c>
      <c r="D1079" s="2">
        <v>967</v>
      </c>
      <c r="E1079" s="2">
        <v>0.75560000000000005</v>
      </c>
      <c r="F1079" s="2">
        <v>0.69820000000000004</v>
      </c>
      <c r="G1079" s="2">
        <v>18250</v>
      </c>
      <c r="H1079" s="2">
        <v>24.307651714999999</v>
      </c>
      <c r="I1079" s="2">
        <v>40322.523482999997</v>
      </c>
      <c r="J1079" s="2">
        <v>30800</v>
      </c>
      <c r="K1079" s="2">
        <v>36200</v>
      </c>
      <c r="L1079" s="2">
        <v>38100</v>
      </c>
      <c r="M1079" s="2">
        <f t="shared" si="48"/>
        <v>10.547969561114792</v>
      </c>
      <c r="N1079" s="2">
        <f t="shared" si="49"/>
        <v>40836.041926338468</v>
      </c>
      <c r="O1079" s="2">
        <f t="shared" si="50"/>
        <v>7485925.4226819165</v>
      </c>
      <c r="P1079" s="2">
        <v>15284</v>
      </c>
    </row>
    <row r="1080" spans="1:16">
      <c r="A1080" s="2">
        <v>2021</v>
      </c>
      <c r="B1080" s="2" t="str">
        <f>VLOOKUP(A1080,'[1]2013-2014_selected_columns'!A:B,2,FALSE)</f>
        <v>Northwestern State University of Louisiana</v>
      </c>
      <c r="C1080" s="2">
        <v>0.84</v>
      </c>
      <c r="D1080" s="2">
        <v>1007</v>
      </c>
      <c r="E1080" s="2">
        <v>0.98729999999999996</v>
      </c>
      <c r="F1080" s="2">
        <v>0.71819999999999995</v>
      </c>
      <c r="G1080" s="2">
        <v>21500</v>
      </c>
      <c r="H1080" s="2">
        <v>24.307651150000002</v>
      </c>
      <c r="I1080" s="2">
        <v>42552.241572999999</v>
      </c>
      <c r="J1080" s="2">
        <v>34500</v>
      </c>
      <c r="K1080" s="2">
        <v>35600</v>
      </c>
      <c r="L1080" s="2">
        <v>38100</v>
      </c>
      <c r="M1080" s="2">
        <f t="shared" si="48"/>
        <v>10.547969561114792</v>
      </c>
      <c r="N1080" s="2">
        <f t="shared" si="49"/>
        <v>41131.522411789061</v>
      </c>
      <c r="O1080" s="2">
        <f t="shared" si="50"/>
        <v>9190128.1331793666</v>
      </c>
      <c r="P1080" s="2">
        <v>16605</v>
      </c>
    </row>
    <row r="1081" spans="1:16">
      <c r="A1081" s="2">
        <v>2288</v>
      </c>
      <c r="B1081" s="2" t="str">
        <f>VLOOKUP(A1081,'[1]2013-2014_selected_columns'!A:B,2,FALSE)</f>
        <v>Rochester College</v>
      </c>
      <c r="C1081" s="2">
        <v>0.65669999999999995</v>
      </c>
      <c r="D1081" s="2">
        <v>990</v>
      </c>
      <c r="E1081" s="2">
        <v>0.82979999999999998</v>
      </c>
      <c r="F1081" s="2">
        <v>0.5746</v>
      </c>
      <c r="G1081" s="2">
        <v>20231.5</v>
      </c>
      <c r="H1081" s="2">
        <v>26.959349592999999</v>
      </c>
      <c r="I1081" s="2">
        <v>50749.036585000002</v>
      </c>
      <c r="J1081" s="2">
        <v>32400</v>
      </c>
      <c r="K1081" s="2">
        <v>34600</v>
      </c>
      <c r="L1081" s="2">
        <v>38100</v>
      </c>
      <c r="M1081" s="2">
        <f t="shared" si="48"/>
        <v>10.547969561114792</v>
      </c>
      <c r="N1081" s="2">
        <f t="shared" si="49"/>
        <v>41306.569490521819</v>
      </c>
      <c r="O1081" s="2">
        <f t="shared" si="50"/>
        <v>10282087.897545356</v>
      </c>
      <c r="P1081" s="2">
        <v>26399</v>
      </c>
    </row>
    <row r="1082" spans="1:16">
      <c r="A1082" s="2">
        <v>2704</v>
      </c>
      <c r="B1082" s="2" t="str">
        <f>VLOOKUP(A1082,'[1]2013-2014_selected_columns'!A:B,2,FALSE)</f>
        <v>The College of New Rochelle</v>
      </c>
      <c r="C1082" s="2">
        <v>0.56950000000000001</v>
      </c>
      <c r="D1082" s="2">
        <v>986</v>
      </c>
      <c r="E1082" s="2">
        <v>0.23769999999999999</v>
      </c>
      <c r="F1082" s="2">
        <v>0.62060000000000004</v>
      </c>
      <c r="G1082" s="2">
        <v>19795</v>
      </c>
      <c r="H1082" s="2">
        <v>32.185620915000001</v>
      </c>
      <c r="I1082" s="2">
        <v>27710.587363999999</v>
      </c>
      <c r="J1082" s="2">
        <v>33300</v>
      </c>
      <c r="K1082" s="2">
        <v>34100</v>
      </c>
      <c r="L1082" s="2">
        <v>38100</v>
      </c>
      <c r="M1082" s="2">
        <f t="shared" si="48"/>
        <v>10.547969561114792</v>
      </c>
      <c r="N1082" s="2">
        <f t="shared" si="49"/>
        <v>43759.767841428176</v>
      </c>
      <c r="O1082" s="2">
        <f t="shared" si="50"/>
        <v>32032972.018864557</v>
      </c>
      <c r="P1082" s="2">
        <v>43273</v>
      </c>
    </row>
    <row r="1083" spans="1:16">
      <c r="A1083" s="2">
        <v>2905</v>
      </c>
      <c r="B1083" s="2" t="str">
        <f>VLOOKUP(A1083,'[1]2013-2014_selected_columns'!A:B,2,FALSE)</f>
        <v>North Carolina A &amp; T State University</v>
      </c>
      <c r="C1083" s="2">
        <v>0.69640000000000002</v>
      </c>
      <c r="D1083" s="2">
        <v>902</v>
      </c>
      <c r="E1083" s="2">
        <v>0.72309999999999997</v>
      </c>
      <c r="F1083" s="2">
        <v>0.79769999999999996</v>
      </c>
      <c r="G1083" s="2">
        <v>22283</v>
      </c>
      <c r="H1083" s="2">
        <v>20.790806555</v>
      </c>
      <c r="I1083" s="2">
        <v>44753.288784999997</v>
      </c>
      <c r="J1083" s="2">
        <v>29300</v>
      </c>
      <c r="K1083" s="2">
        <v>33600</v>
      </c>
      <c r="L1083" s="2">
        <v>38100</v>
      </c>
      <c r="M1083" s="2">
        <f t="shared" si="48"/>
        <v>10.547969561114792</v>
      </c>
      <c r="N1083" s="2">
        <f t="shared" si="49"/>
        <v>39681.852830418677</v>
      </c>
      <c r="O1083" s="2">
        <f t="shared" si="50"/>
        <v>2502258.3771035783</v>
      </c>
      <c r="P1083" s="2">
        <v>15313</v>
      </c>
    </row>
    <row r="1084" spans="1:16">
      <c r="A1084" s="2">
        <v>3039</v>
      </c>
      <c r="B1084" s="2" t="str">
        <f>VLOOKUP(A1084,'[1]2013-2014_selected_columns'!A:B,2,FALSE)</f>
        <v>Columbus College of Art and Design</v>
      </c>
      <c r="C1084" s="2">
        <v>0.85509999999999997</v>
      </c>
      <c r="D1084" s="2">
        <v>1035</v>
      </c>
      <c r="E1084" s="2">
        <v>0.3125</v>
      </c>
      <c r="F1084" s="2">
        <v>0.79379999999999995</v>
      </c>
      <c r="G1084" s="2">
        <v>27000</v>
      </c>
      <c r="H1084" s="2">
        <v>21.015570933999999</v>
      </c>
      <c r="I1084" s="2">
        <v>61758.157439000002</v>
      </c>
      <c r="J1084" s="2">
        <v>28800</v>
      </c>
      <c r="K1084" s="2">
        <v>31700</v>
      </c>
      <c r="L1084" s="2">
        <v>38100</v>
      </c>
      <c r="M1084" s="2">
        <f t="shared" si="48"/>
        <v>10.547969561114792</v>
      </c>
      <c r="N1084" s="2">
        <f t="shared" si="49"/>
        <v>45548.195211945575</v>
      </c>
      <c r="O1084" s="2">
        <f t="shared" si="50"/>
        <v>55475611.915248983</v>
      </c>
      <c r="P1084" s="2">
        <v>39478</v>
      </c>
    </row>
    <row r="1085" spans="1:16">
      <c r="A1085" s="2">
        <v>3300</v>
      </c>
      <c r="B1085" s="2" t="str">
        <f>VLOOKUP(A1085,'[1]2013-2014_selected_columns'!A:B,2,FALSE)</f>
        <v>Moore College of Art and Design</v>
      </c>
      <c r="C1085" s="2">
        <v>0.56320000000000003</v>
      </c>
      <c r="D1085" s="2">
        <v>982</v>
      </c>
      <c r="E1085" s="2">
        <v>0.15709999999999999</v>
      </c>
      <c r="F1085" s="2">
        <v>0.78849999999999998</v>
      </c>
      <c r="G1085" s="2">
        <v>27000</v>
      </c>
      <c r="H1085" s="2">
        <v>21.531496062999999</v>
      </c>
      <c r="I1085" s="2">
        <v>60126.834646000003</v>
      </c>
      <c r="J1085" s="2">
        <v>27200</v>
      </c>
      <c r="K1085" s="2">
        <v>32100</v>
      </c>
      <c r="L1085" s="2">
        <v>38100</v>
      </c>
      <c r="M1085" s="2">
        <f t="shared" si="48"/>
        <v>10.547969561114792</v>
      </c>
      <c r="N1085" s="2">
        <f t="shared" si="49"/>
        <v>45586.988846792046</v>
      </c>
      <c r="O1085" s="2">
        <f t="shared" si="50"/>
        <v>56055001.991988495</v>
      </c>
      <c r="P1085" s="2">
        <v>47675</v>
      </c>
    </row>
    <row r="1086" spans="1:16">
      <c r="A1086" s="2">
        <v>7540</v>
      </c>
      <c r="B1086" s="2" t="str">
        <f>VLOOKUP(A1086,'[1]2013-2014_selected_columns'!A:B,2,FALSE)</f>
        <v>Missouri Baptist University</v>
      </c>
      <c r="C1086" s="2">
        <v>0.60950000000000004</v>
      </c>
      <c r="D1086" s="2">
        <v>1001</v>
      </c>
      <c r="E1086" s="2">
        <v>0.24</v>
      </c>
      <c r="F1086" s="2">
        <v>0.6008</v>
      </c>
      <c r="G1086" s="2">
        <v>19288</v>
      </c>
      <c r="H1086" s="2">
        <v>24.576891782000001</v>
      </c>
      <c r="I1086" s="2">
        <v>55425.128559999997</v>
      </c>
      <c r="J1086" s="2">
        <v>30400</v>
      </c>
      <c r="K1086" s="2">
        <v>34300</v>
      </c>
      <c r="L1086" s="2">
        <v>38100</v>
      </c>
      <c r="M1086" s="2">
        <f t="shared" si="48"/>
        <v>10.547969561114792</v>
      </c>
      <c r="N1086" s="2">
        <f t="shared" si="49"/>
        <v>43736.078680636201</v>
      </c>
      <c r="O1086" s="2">
        <f t="shared" si="50"/>
        <v>31765382.894321904</v>
      </c>
      <c r="P1086" s="2">
        <v>30542</v>
      </c>
    </row>
    <row r="1087" spans="1:16">
      <c r="A1087" s="2">
        <v>1101</v>
      </c>
      <c r="B1087" s="2" t="str">
        <f>VLOOKUP(A1087,'[1]2013-2014_selected_columns'!A:B,2,FALSE)</f>
        <v>University of Arkansas at Little Rock</v>
      </c>
      <c r="C1087" s="2">
        <v>0.52739999999999998</v>
      </c>
      <c r="D1087" s="2">
        <v>1077</v>
      </c>
      <c r="E1087" s="2">
        <v>1</v>
      </c>
      <c r="F1087" s="2">
        <v>0.69730000000000003</v>
      </c>
      <c r="G1087" s="2">
        <v>21000</v>
      </c>
      <c r="H1087" s="2">
        <v>26.212628291000001</v>
      </c>
      <c r="I1087" s="2">
        <v>37743.265506000003</v>
      </c>
      <c r="J1087" s="2">
        <v>32800</v>
      </c>
      <c r="K1087" s="2">
        <v>34600</v>
      </c>
      <c r="L1087" s="2">
        <v>38000</v>
      </c>
      <c r="M1087" s="2">
        <f t="shared" si="48"/>
        <v>10.545341438708522</v>
      </c>
      <c r="N1087" s="2">
        <f t="shared" si="49"/>
        <v>44411.892351412869</v>
      </c>
      <c r="O1087" s="2">
        <f t="shared" si="50"/>
        <v>41112363.526106849</v>
      </c>
      <c r="P1087" s="2">
        <v>19894</v>
      </c>
    </row>
    <row r="1088" spans="1:16">
      <c r="A1088" s="2">
        <v>1621</v>
      </c>
      <c r="B1088" s="2" t="str">
        <f>VLOOKUP(A1088,'[1]2013-2014_selected_columns'!A:B,2,FALSE)</f>
        <v>Lewis-Clark State College</v>
      </c>
      <c r="C1088" s="2">
        <v>0.99770000000000003</v>
      </c>
      <c r="D1088" s="2">
        <v>936</v>
      </c>
      <c r="E1088" s="2">
        <v>0.9708</v>
      </c>
      <c r="F1088" s="2">
        <v>0.59840000000000004</v>
      </c>
      <c r="G1088" s="2">
        <v>21087</v>
      </c>
      <c r="H1088" s="2">
        <v>25.761369443</v>
      </c>
      <c r="I1088" s="2">
        <v>39916.189575999997</v>
      </c>
      <c r="J1088" s="2">
        <v>32100</v>
      </c>
      <c r="K1088" s="2">
        <v>33600</v>
      </c>
      <c r="L1088" s="2">
        <v>38000</v>
      </c>
      <c r="M1088" s="2">
        <f t="shared" si="48"/>
        <v>10.545341438708522</v>
      </c>
      <c r="N1088" s="2">
        <f t="shared" si="49"/>
        <v>36670.049748097044</v>
      </c>
      <c r="O1088" s="2">
        <f t="shared" si="50"/>
        <v>1768767.6725367352</v>
      </c>
      <c r="P1088" s="2">
        <v>16184</v>
      </c>
    </row>
    <row r="1089" spans="1:16">
      <c r="A1089" s="2">
        <v>2025</v>
      </c>
      <c r="B1089" s="2" t="str">
        <f>VLOOKUP(A1089,'[1]2013-2014_selected_columns'!A:B,2,FALSE)</f>
        <v>Southern University and A &amp; M College</v>
      </c>
      <c r="C1089" s="2">
        <v>0.35899999999999999</v>
      </c>
      <c r="D1089" s="2">
        <v>890</v>
      </c>
      <c r="E1089" s="2">
        <v>0.94299999999999995</v>
      </c>
      <c r="F1089" s="2">
        <v>0.67430000000000001</v>
      </c>
      <c r="G1089" s="2">
        <v>28825</v>
      </c>
      <c r="H1089" s="2">
        <v>22.052488070999999</v>
      </c>
      <c r="I1089" s="2">
        <v>31819.885139999999</v>
      </c>
      <c r="J1089" s="2">
        <v>29700</v>
      </c>
      <c r="K1089" s="2">
        <v>34100</v>
      </c>
      <c r="L1089" s="2">
        <v>38000</v>
      </c>
      <c r="M1089" s="2">
        <f t="shared" si="48"/>
        <v>10.545341438708522</v>
      </c>
      <c r="N1089" s="2">
        <f t="shared" si="49"/>
        <v>35764.286839417393</v>
      </c>
      <c r="O1089" s="2">
        <f t="shared" si="50"/>
        <v>4998413.33640227</v>
      </c>
      <c r="P1089" s="2">
        <v>17928</v>
      </c>
    </row>
    <row r="1090" spans="1:16">
      <c r="A1090" s="2">
        <v>2361</v>
      </c>
      <c r="B1090" s="2" t="str">
        <f>VLOOKUP(A1090,'[1]2013-2014_selected_columns'!A:B,2,FALSE)</f>
        <v>Martin Luther College</v>
      </c>
      <c r="C1090" s="2">
        <v>0.9617</v>
      </c>
      <c r="D1090" s="2">
        <v>1125</v>
      </c>
      <c r="E1090" s="2">
        <v>1</v>
      </c>
      <c r="F1090" s="2">
        <v>0.84919999999999995</v>
      </c>
      <c r="G1090" s="2">
        <v>19000</v>
      </c>
      <c r="H1090" s="2">
        <v>19.839393939000001</v>
      </c>
      <c r="I1090" s="2">
        <v>59736.057575999999</v>
      </c>
      <c r="J1090" s="2">
        <v>27700</v>
      </c>
      <c r="K1090" s="2">
        <v>34300</v>
      </c>
      <c r="L1090" s="2">
        <v>38000</v>
      </c>
      <c r="M1090" s="2">
        <f t="shared" ref="M1090:M1153" si="51">LN(L1090)</f>
        <v>10.545341438708522</v>
      </c>
      <c r="N1090" s="2">
        <f t="shared" ref="N1090:N1153" si="52">EXP(9.40056112121375+(-0.0999767606880919*C1090)+(0.000694370459701164*D1090)+(-0.0673166076869464*E1090)+(0.504864964518593*F1090)+(-4.03776182743901E-06*G1090)+(0.011048605746393*H1090)+(3.07462708295552E-06*I1090))</f>
        <v>47721.686893849874</v>
      </c>
      <c r="O1090" s="2">
        <f t="shared" ref="O1090:O1153" si="53">(L1090-N1090)^2</f>
        <v>94511196.062052399</v>
      </c>
      <c r="P1090" s="2">
        <v>20740</v>
      </c>
    </row>
    <row r="1091" spans="1:16">
      <c r="A1091" s="2">
        <v>1107</v>
      </c>
      <c r="B1091" s="2" t="str">
        <f>VLOOKUP(A1091,'[1]2013-2014_selected_columns'!A:B,2,FALSE)</f>
        <v>Southern Arkansas University Main Campus</v>
      </c>
      <c r="C1091" s="2">
        <v>0.60809999999999997</v>
      </c>
      <c r="D1091" s="2">
        <v>989</v>
      </c>
      <c r="E1091" s="2">
        <v>0.68310000000000004</v>
      </c>
      <c r="F1091" s="2">
        <v>0.64329999999999998</v>
      </c>
      <c r="G1091" s="2">
        <v>15500</v>
      </c>
      <c r="H1091" s="2">
        <v>22.283590963000002</v>
      </c>
      <c r="I1091" s="2">
        <v>36733.673603000003</v>
      </c>
      <c r="J1091" s="2">
        <v>30800</v>
      </c>
      <c r="K1091" s="2">
        <v>35000</v>
      </c>
      <c r="L1091" s="2">
        <v>37900</v>
      </c>
      <c r="M1091" s="2">
        <f t="shared" si="51"/>
        <v>10.542706391070517</v>
      </c>
      <c r="N1091" s="2">
        <f t="shared" si="52"/>
        <v>40209.274027521336</v>
      </c>
      <c r="O1091" s="2">
        <f t="shared" si="53"/>
        <v>5332746.5341846142</v>
      </c>
      <c r="P1091" s="2">
        <v>17738</v>
      </c>
    </row>
    <row r="1092" spans="1:16">
      <c r="A1092" s="2">
        <v>1963</v>
      </c>
      <c r="B1092" s="2" t="str">
        <f>VLOOKUP(A1092,'[1]2013-2014_selected_columns'!A:B,2,FALSE)</f>
        <v>Eastern Kentucky University</v>
      </c>
      <c r="C1092" s="2">
        <v>0.60019999999999996</v>
      </c>
      <c r="D1092" s="2">
        <v>1009</v>
      </c>
      <c r="E1092" s="2">
        <v>0.79049999999999998</v>
      </c>
      <c r="F1092" s="2">
        <v>0.71489999999999998</v>
      </c>
      <c r="G1092" s="2">
        <v>21000</v>
      </c>
      <c r="H1092" s="2">
        <v>23.139648719</v>
      </c>
      <c r="I1092" s="2">
        <v>47849.370716999998</v>
      </c>
      <c r="J1092" s="2">
        <v>31200</v>
      </c>
      <c r="K1092" s="2">
        <v>34500</v>
      </c>
      <c r="L1092" s="2">
        <v>37900</v>
      </c>
      <c r="M1092" s="2">
        <f t="shared" si="51"/>
        <v>10.542706391070517</v>
      </c>
      <c r="N1092" s="2">
        <f t="shared" si="52"/>
        <v>42910.673632143902</v>
      </c>
      <c r="O1092" s="2">
        <f t="shared" si="53"/>
        <v>25106850.247862164</v>
      </c>
      <c r="P1092" s="2">
        <v>17801</v>
      </c>
    </row>
    <row r="1093" spans="1:16">
      <c r="A1093" s="2">
        <v>2907</v>
      </c>
      <c r="B1093" s="2" t="str">
        <f>VLOOKUP(A1093,'[1]2013-2014_selected_columns'!A:B,2,FALSE)</f>
        <v>University of North Carolina at Asheville</v>
      </c>
      <c r="C1093" s="2">
        <v>0.64029999999999998</v>
      </c>
      <c r="D1093" s="2">
        <v>1190</v>
      </c>
      <c r="E1093" s="2">
        <v>0.78690000000000004</v>
      </c>
      <c r="F1093" s="2">
        <v>0.80249999999999999</v>
      </c>
      <c r="G1093" s="2">
        <v>20500</v>
      </c>
      <c r="H1093" s="2">
        <v>22.993853719000001</v>
      </c>
      <c r="I1093" s="2">
        <v>53856.711125000002</v>
      </c>
      <c r="J1093" s="2">
        <v>29000</v>
      </c>
      <c r="K1093" s="2">
        <v>32700</v>
      </c>
      <c r="L1093" s="2">
        <v>37900</v>
      </c>
      <c r="M1093" s="2">
        <f t="shared" si="51"/>
        <v>10.542706391070517</v>
      </c>
      <c r="N1093" s="2">
        <f t="shared" si="52"/>
        <v>51631.888424810088</v>
      </c>
      <c r="O1093" s="2">
        <f t="shared" si="53"/>
        <v>188564759.71143326</v>
      </c>
      <c r="P1093" s="2">
        <v>17468</v>
      </c>
    </row>
    <row r="1094" spans="1:16">
      <c r="A1094" s="2">
        <v>3823</v>
      </c>
      <c r="B1094" s="2" t="str">
        <f>VLOOKUP(A1094,'[1]2013-2014_selected_columns'!A:B,2,FALSE)</f>
        <v>West Liberty University</v>
      </c>
      <c r="C1094" s="2">
        <v>0.71220000000000006</v>
      </c>
      <c r="D1094" s="2">
        <v>984</v>
      </c>
      <c r="E1094" s="2">
        <v>1</v>
      </c>
      <c r="F1094" s="2">
        <v>0.67700000000000005</v>
      </c>
      <c r="G1094" s="2">
        <v>22500</v>
      </c>
      <c r="H1094" s="2">
        <v>21.932935916999998</v>
      </c>
      <c r="I1094" s="2">
        <v>55910.523099999999</v>
      </c>
      <c r="J1094" s="2">
        <v>30500</v>
      </c>
      <c r="K1094" s="2">
        <v>35000</v>
      </c>
      <c r="L1094" s="2">
        <v>37900</v>
      </c>
      <c r="M1094" s="2">
        <f t="shared" si="51"/>
        <v>10.542706391070517</v>
      </c>
      <c r="N1094" s="2">
        <f t="shared" si="52"/>
        <v>40557.577377341317</v>
      </c>
      <c r="O1094" s="2">
        <f t="shared" si="53"/>
        <v>7062717.5165563505</v>
      </c>
      <c r="P1094" s="2">
        <v>18406</v>
      </c>
    </row>
    <row r="1095" spans="1:16">
      <c r="A1095" s="2">
        <v>8310</v>
      </c>
      <c r="B1095" s="2" t="str">
        <f>VLOOKUP(A1095,'[1]2013-2014_selected_columns'!A:B,2,FALSE)</f>
        <v>Auburn University at Montgomery</v>
      </c>
      <c r="C1095" s="2">
        <v>0.83709999999999996</v>
      </c>
      <c r="D1095" s="2">
        <v>970</v>
      </c>
      <c r="E1095" s="2">
        <v>0.92620000000000002</v>
      </c>
      <c r="F1095" s="2">
        <v>0.6321</v>
      </c>
      <c r="G1095" s="2">
        <v>19491</v>
      </c>
      <c r="H1095" s="2">
        <v>22.999158956999999</v>
      </c>
      <c r="I1095" s="2">
        <v>40260.513876999998</v>
      </c>
      <c r="J1095" s="2">
        <v>31900</v>
      </c>
      <c r="K1095" s="2">
        <v>34100</v>
      </c>
      <c r="L1095" s="2">
        <v>37900</v>
      </c>
      <c r="M1095" s="2">
        <f t="shared" si="51"/>
        <v>10.542706391070517</v>
      </c>
      <c r="N1095" s="2">
        <f t="shared" si="52"/>
        <v>38039.528173821731</v>
      </c>
      <c r="O1095" s="2">
        <f t="shared" si="53"/>
        <v>19468.111290027147</v>
      </c>
      <c r="P1095" s="2">
        <v>16556</v>
      </c>
    </row>
    <row r="1096" spans="1:16">
      <c r="A1096" s="2">
        <v>2422</v>
      </c>
      <c r="B1096" s="2" t="str">
        <f>VLOOKUP(A1096,'[1]2013-2014_selected_columns'!A:B,2,FALSE)</f>
        <v>Mississippi University for Women</v>
      </c>
      <c r="C1096" s="2">
        <v>0.43490000000000001</v>
      </c>
      <c r="D1096" s="2">
        <v>995</v>
      </c>
      <c r="E1096" s="2">
        <v>0.64629999999999999</v>
      </c>
      <c r="F1096" s="2">
        <v>0.79120000000000001</v>
      </c>
      <c r="G1096" s="2">
        <v>14380</v>
      </c>
      <c r="H1096" s="2">
        <v>26.959821429000002</v>
      </c>
      <c r="I1096" s="2">
        <v>38807.827168000003</v>
      </c>
      <c r="J1096" s="2">
        <v>30800</v>
      </c>
      <c r="K1096" s="2">
        <v>32700</v>
      </c>
      <c r="L1096" s="2">
        <v>37800</v>
      </c>
      <c r="M1096" s="2">
        <f t="shared" si="51"/>
        <v>10.54006438160768</v>
      </c>
      <c r="N1096" s="2">
        <f t="shared" si="52"/>
        <v>47242.410283412144</v>
      </c>
      <c r="O1096" s="2">
        <f t="shared" si="53"/>
        <v>89159111.960287407</v>
      </c>
      <c r="P1096" s="2">
        <v>15935</v>
      </c>
    </row>
    <row r="1097" spans="1:16">
      <c r="A1097" s="2">
        <v>2403</v>
      </c>
      <c r="B1097" s="2" t="str">
        <f>VLOOKUP(A1097,'[1]2013-2014_selected_columns'!A:B,2,FALSE)</f>
        <v>Delta State University</v>
      </c>
      <c r="C1097" s="2">
        <v>0.89410000000000001</v>
      </c>
      <c r="D1097" s="2">
        <v>950</v>
      </c>
      <c r="E1097" s="2">
        <v>0.70269999999999999</v>
      </c>
      <c r="F1097" s="2">
        <v>0.66139999999999999</v>
      </c>
      <c r="G1097" s="2">
        <v>17887.5</v>
      </c>
      <c r="H1097" s="2">
        <v>22.582174463000001</v>
      </c>
      <c r="I1097" s="2">
        <v>38874.294564000003</v>
      </c>
      <c r="J1097" s="2">
        <v>30800</v>
      </c>
      <c r="K1097" s="2">
        <v>33900</v>
      </c>
      <c r="L1097" s="2">
        <v>37700</v>
      </c>
      <c r="M1097" s="2">
        <f t="shared" si="51"/>
        <v>10.537415373436103</v>
      </c>
      <c r="N1097" s="2">
        <f t="shared" si="52"/>
        <v>38339.584536855757</v>
      </c>
      <c r="O1097" s="2">
        <f t="shared" si="53"/>
        <v>409068.37978499266</v>
      </c>
      <c r="P1097" s="2">
        <v>17749</v>
      </c>
    </row>
    <row r="1098" spans="1:16">
      <c r="A1098" s="2">
        <v>3321</v>
      </c>
      <c r="B1098" s="2" t="str">
        <f>VLOOKUP(A1098,'[1]2013-2014_selected_columns'!A:B,2,FALSE)</f>
        <v>Edinboro University of Pennsylvania</v>
      </c>
      <c r="C1098" s="2">
        <v>0.87350000000000005</v>
      </c>
      <c r="D1098" s="2">
        <v>930</v>
      </c>
      <c r="E1098" s="2">
        <v>0.84789999999999999</v>
      </c>
      <c r="F1098" s="2">
        <v>0.72299999999999998</v>
      </c>
      <c r="G1098" s="2">
        <v>26250</v>
      </c>
      <c r="H1098" s="2">
        <v>20.906898860999998</v>
      </c>
      <c r="I1098" s="2">
        <v>55972.651373000001</v>
      </c>
      <c r="J1098" s="2">
        <v>27800</v>
      </c>
      <c r="K1098" s="2">
        <v>32000</v>
      </c>
      <c r="L1098" s="2">
        <v>37700</v>
      </c>
      <c r="M1098" s="2">
        <f t="shared" si="51"/>
        <v>10.537415373436103</v>
      </c>
      <c r="N1098" s="2">
        <f t="shared" si="52"/>
        <v>38716.89823849481</v>
      </c>
      <c r="O1098" s="2">
        <f t="shared" si="53"/>
        <v>1034082.0274538482</v>
      </c>
      <c r="P1098" s="2">
        <v>19886</v>
      </c>
    </row>
    <row r="1099" spans="1:16">
      <c r="A1099" s="2">
        <v>3925</v>
      </c>
      <c r="B1099" s="2" t="str">
        <f>VLOOKUP(A1099,'[1]2013-2014_selected_columns'!A:B,2,FALSE)</f>
        <v>University of Wisconsin-Superior</v>
      </c>
      <c r="C1099" s="2">
        <v>0.89270000000000005</v>
      </c>
      <c r="D1099" s="2">
        <v>1010</v>
      </c>
      <c r="E1099" s="2">
        <v>0.88670000000000004</v>
      </c>
      <c r="F1099" s="2">
        <v>0.65649999999999997</v>
      </c>
      <c r="G1099" s="2">
        <v>23025</v>
      </c>
      <c r="H1099" s="2">
        <v>24.751748251999999</v>
      </c>
      <c r="I1099" s="2">
        <v>55325.680419999997</v>
      </c>
      <c r="J1099" s="2">
        <v>31900</v>
      </c>
      <c r="K1099" s="2">
        <v>35600</v>
      </c>
      <c r="L1099" s="2">
        <v>37700</v>
      </c>
      <c r="M1099" s="2">
        <f t="shared" si="51"/>
        <v>10.537415373436103</v>
      </c>
      <c r="N1099" s="2">
        <f t="shared" si="52"/>
        <v>41563.968192719687</v>
      </c>
      <c r="O1099" s="2">
        <f t="shared" si="53"/>
        <v>14930250.194349445</v>
      </c>
      <c r="P1099" s="2">
        <v>16953</v>
      </c>
    </row>
    <row r="1100" spans="1:16">
      <c r="A1100" s="2">
        <v>3683</v>
      </c>
      <c r="B1100" s="2" t="str">
        <f>VLOOKUP(A1100,'[1]2013-2014_selected_columns'!A:B,2,FALSE)</f>
        <v>Castleton University</v>
      </c>
      <c r="C1100" s="2">
        <v>0.92049999999999998</v>
      </c>
      <c r="D1100" s="2">
        <v>954</v>
      </c>
      <c r="E1100" s="2">
        <v>1</v>
      </c>
      <c r="F1100" s="2">
        <v>0.74470000000000003</v>
      </c>
      <c r="G1100" s="2">
        <v>25000</v>
      </c>
      <c r="H1100" s="2">
        <v>21.119008264000001</v>
      </c>
      <c r="I1100" s="2">
        <v>70306.280165000004</v>
      </c>
      <c r="J1100" s="2">
        <v>32100</v>
      </c>
      <c r="K1100" s="2">
        <v>36400</v>
      </c>
      <c r="L1100" s="2">
        <v>37600</v>
      </c>
      <c r="M1100" s="2">
        <f t="shared" si="51"/>
        <v>10.534759329377986</v>
      </c>
      <c r="N1100" s="2">
        <f t="shared" si="52"/>
        <v>41281.734055032211</v>
      </c>
      <c r="O1100" s="2">
        <f t="shared" si="53"/>
        <v>13555165.651983932</v>
      </c>
      <c r="P1100" s="2">
        <v>20799</v>
      </c>
    </row>
    <row r="1101" spans="1:16">
      <c r="A1101" s="2">
        <v>3685</v>
      </c>
      <c r="B1101" s="2" t="str">
        <f>VLOOKUP(A1101,'[1]2013-2014_selected_columns'!A:B,2,FALSE)</f>
        <v>College of St Joseph</v>
      </c>
      <c r="C1101" s="2">
        <v>0.68310000000000004</v>
      </c>
      <c r="D1101" s="2">
        <v>842</v>
      </c>
      <c r="E1101" s="2">
        <v>1</v>
      </c>
      <c r="F1101" s="2">
        <v>0.72729999999999995</v>
      </c>
      <c r="G1101" s="2">
        <v>20249</v>
      </c>
      <c r="H1101" s="2">
        <v>23.4375</v>
      </c>
      <c r="I1101" s="2">
        <v>38084.007812999997</v>
      </c>
      <c r="J1101" s="2">
        <v>29800</v>
      </c>
      <c r="K1101" s="2">
        <v>32200</v>
      </c>
      <c r="L1101" s="2">
        <v>37600</v>
      </c>
      <c r="M1101" s="2">
        <f t="shared" si="51"/>
        <v>10.534759329377986</v>
      </c>
      <c r="N1101" s="2">
        <f t="shared" si="52"/>
        <v>36720.254805212775</v>
      </c>
      <c r="O1101" s="2">
        <f t="shared" si="53"/>
        <v>773951.60775121255</v>
      </c>
      <c r="P1101" s="2">
        <v>33200</v>
      </c>
    </row>
    <row r="1102" spans="1:16">
      <c r="A1102" s="2">
        <v>3812</v>
      </c>
      <c r="B1102" s="2" t="str">
        <f>VLOOKUP(A1102,'[1]2013-2014_selected_columns'!A:B,2,FALSE)</f>
        <v>Fairmont State University</v>
      </c>
      <c r="C1102" s="2">
        <v>0.66490000000000005</v>
      </c>
      <c r="D1102" s="2">
        <v>965</v>
      </c>
      <c r="E1102" s="2">
        <v>0.9405</v>
      </c>
      <c r="F1102" s="2">
        <v>0.61170000000000002</v>
      </c>
      <c r="G1102" s="2">
        <v>21379</v>
      </c>
      <c r="H1102" s="2">
        <v>23.002745995000001</v>
      </c>
      <c r="I1102" s="2">
        <v>48403.713500999998</v>
      </c>
      <c r="J1102" s="2">
        <v>29400</v>
      </c>
      <c r="K1102" s="2">
        <v>34100</v>
      </c>
      <c r="L1102" s="2">
        <v>37600</v>
      </c>
      <c r="M1102" s="2">
        <f t="shared" si="51"/>
        <v>10.534759329377986</v>
      </c>
      <c r="N1102" s="2">
        <f t="shared" si="52"/>
        <v>38805.490596952244</v>
      </c>
      <c r="O1102" s="2">
        <f t="shared" si="53"/>
        <v>1453207.5793402782</v>
      </c>
      <c r="P1102" s="2">
        <v>14710</v>
      </c>
    </row>
    <row r="1103" spans="1:16">
      <c r="A1103" s="2">
        <v>3418</v>
      </c>
      <c r="B1103" s="2" t="str">
        <f>VLOOKUP(A1103,'[1]2013-2014_selected_columns'!A:B,2,FALSE)</f>
        <v>Anderson University</v>
      </c>
      <c r="C1103" s="2">
        <v>0.6502</v>
      </c>
      <c r="D1103" s="2">
        <v>1079</v>
      </c>
      <c r="E1103" s="2">
        <v>0.41949999999999998</v>
      </c>
      <c r="F1103" s="2">
        <v>0.73399999999999999</v>
      </c>
      <c r="G1103" s="2">
        <v>26972</v>
      </c>
      <c r="H1103" s="2">
        <v>23.322378716999999</v>
      </c>
      <c r="I1103" s="2">
        <v>67217.563380000007</v>
      </c>
      <c r="J1103" s="2">
        <v>29600</v>
      </c>
      <c r="K1103" s="2">
        <v>33300</v>
      </c>
      <c r="L1103" s="2">
        <v>37500</v>
      </c>
      <c r="M1103" s="2">
        <f t="shared" si="51"/>
        <v>10.532096211958502</v>
      </c>
      <c r="N1103" s="2">
        <f t="shared" si="52"/>
        <v>48173.083998023489</v>
      </c>
      <c r="O1103" s="2">
        <f t="shared" si="53"/>
        <v>113914722.02886505</v>
      </c>
      <c r="P1103" s="2">
        <v>35340</v>
      </c>
    </row>
    <row r="1104" spans="1:16">
      <c r="A1104" s="2">
        <v>3811</v>
      </c>
      <c r="B1104" s="2" t="str">
        <f>VLOOKUP(A1104,'[1]2013-2014_selected_columns'!A:B,2,FALSE)</f>
        <v>Davis &amp; Elkins College</v>
      </c>
      <c r="C1104" s="2">
        <v>0.57340000000000002</v>
      </c>
      <c r="D1104" s="2">
        <v>945</v>
      </c>
      <c r="E1104" s="2">
        <v>1</v>
      </c>
      <c r="F1104" s="2">
        <v>0.49530000000000002</v>
      </c>
      <c r="G1104" s="2">
        <v>23208</v>
      </c>
      <c r="H1104" s="2">
        <v>21.793436292999999</v>
      </c>
      <c r="I1104" s="2">
        <v>52204.210424999997</v>
      </c>
      <c r="J1104" s="2">
        <v>31500</v>
      </c>
      <c r="K1104" s="2">
        <v>33900</v>
      </c>
      <c r="L1104" s="2">
        <v>37500</v>
      </c>
      <c r="M1104" s="2">
        <f t="shared" si="51"/>
        <v>10.532096211958502</v>
      </c>
      <c r="N1104" s="2">
        <f t="shared" si="52"/>
        <v>35944.980484035528</v>
      </c>
      <c r="O1104" s="2">
        <f t="shared" si="53"/>
        <v>2418085.69503038</v>
      </c>
      <c r="P1104" s="2">
        <v>32812</v>
      </c>
    </row>
    <row r="1105" spans="1:16">
      <c r="A1105" s="2">
        <v>1033</v>
      </c>
      <c r="B1105" s="2" t="str">
        <f>VLOOKUP(A1105,'[1]2013-2014_selected_columns'!A:B,2,FALSE)</f>
        <v>Oakwood University</v>
      </c>
      <c r="C1105" s="2">
        <v>0.34350000000000003</v>
      </c>
      <c r="D1105" s="2">
        <v>924</v>
      </c>
      <c r="E1105" s="2">
        <v>1</v>
      </c>
      <c r="F1105" s="2">
        <v>0.78759999999999997</v>
      </c>
      <c r="G1105" s="2">
        <v>27500</v>
      </c>
      <c r="H1105" s="2">
        <v>22.217213115</v>
      </c>
      <c r="I1105" s="2">
        <v>50935.806352</v>
      </c>
      <c r="J1105" s="2">
        <v>25600</v>
      </c>
      <c r="K1105" s="2">
        <v>32000</v>
      </c>
      <c r="L1105" s="2">
        <v>37400</v>
      </c>
      <c r="M1105" s="2">
        <f t="shared" si="51"/>
        <v>10.529425983402623</v>
      </c>
      <c r="N1105" s="2">
        <f t="shared" si="52"/>
        <v>41322.888854668177</v>
      </c>
      <c r="O1105" s="2">
        <f t="shared" si="53"/>
        <v>15389056.966079805</v>
      </c>
      <c r="P1105" s="2">
        <v>34705</v>
      </c>
    </row>
    <row r="1106" spans="1:16">
      <c r="A1106" s="2">
        <v>1561</v>
      </c>
      <c r="B1106" s="2" t="str">
        <f>VLOOKUP(A1106,'[1]2013-2014_selected_columns'!A:B,2,FALSE)</f>
        <v>Columbus State University</v>
      </c>
      <c r="C1106" s="2">
        <v>0.55430000000000001</v>
      </c>
      <c r="D1106" s="2">
        <v>984</v>
      </c>
      <c r="E1106" s="2">
        <v>0.62409999999999999</v>
      </c>
      <c r="F1106" s="2">
        <v>0.66479999999999995</v>
      </c>
      <c r="G1106" s="2">
        <v>22708</v>
      </c>
      <c r="H1106" s="2">
        <v>23.953549061</v>
      </c>
      <c r="I1106" s="2">
        <v>44607.004175000002</v>
      </c>
      <c r="J1106" s="2">
        <v>30500</v>
      </c>
      <c r="K1106" s="2">
        <v>33500</v>
      </c>
      <c r="L1106" s="2">
        <v>37400</v>
      </c>
      <c r="M1106" s="2">
        <f t="shared" si="51"/>
        <v>10.529425983402623</v>
      </c>
      <c r="N1106" s="2">
        <f t="shared" si="52"/>
        <v>41445.732339186965</v>
      </c>
      <c r="O1106" s="2">
        <f t="shared" si="53"/>
        <v>16367950.160343232</v>
      </c>
      <c r="P1106" s="2">
        <v>17029</v>
      </c>
    </row>
    <row r="1107" spans="1:16">
      <c r="A1107" s="2">
        <v>1945</v>
      </c>
      <c r="B1107" s="2" t="str">
        <f>VLOOKUP(A1107,'[1]2013-2014_selected_columns'!A:B,2,FALSE)</f>
        <v>Sterling College</v>
      </c>
      <c r="C1107" s="2">
        <v>0.4405</v>
      </c>
      <c r="D1107" s="2">
        <v>1015</v>
      </c>
      <c r="E1107" s="2">
        <v>1</v>
      </c>
      <c r="F1107" s="2">
        <v>0.66190000000000004</v>
      </c>
      <c r="G1107" s="2">
        <v>26000</v>
      </c>
      <c r="H1107" s="2">
        <v>20.953488371999999</v>
      </c>
      <c r="I1107" s="2">
        <v>60437.437632000001</v>
      </c>
      <c r="J1107" s="2">
        <v>30200</v>
      </c>
      <c r="K1107" s="2">
        <v>35400</v>
      </c>
      <c r="L1107" s="2">
        <v>37400</v>
      </c>
      <c r="M1107" s="2">
        <f t="shared" si="51"/>
        <v>10.529425983402623</v>
      </c>
      <c r="N1107" s="2">
        <f t="shared" si="52"/>
        <v>41794.017829467186</v>
      </c>
      <c r="O1107" s="2">
        <f t="shared" si="53"/>
        <v>19307392.68567552</v>
      </c>
      <c r="P1107" s="2">
        <v>30722</v>
      </c>
    </row>
    <row r="1108" spans="1:16">
      <c r="A1108" s="2">
        <v>2512</v>
      </c>
      <c r="B1108" s="2" t="str">
        <f>VLOOKUP(A1108,'[1]2013-2014_selected_columns'!A:B,2,FALSE)</f>
        <v>Stephens College</v>
      </c>
      <c r="C1108" s="2">
        <v>0.67559999999999998</v>
      </c>
      <c r="D1108" s="2">
        <v>1047</v>
      </c>
      <c r="E1108" s="2">
        <v>0.98080000000000001</v>
      </c>
      <c r="F1108" s="2">
        <v>0.67149999999999999</v>
      </c>
      <c r="G1108" s="2">
        <v>25000</v>
      </c>
      <c r="H1108" s="2">
        <v>23.177033493</v>
      </c>
      <c r="I1108" s="2">
        <v>61876.437798999999</v>
      </c>
      <c r="J1108" s="2">
        <v>29800</v>
      </c>
      <c r="K1108" s="2">
        <v>36400</v>
      </c>
      <c r="L1108" s="2">
        <v>37400</v>
      </c>
      <c r="M1108" s="2">
        <f t="shared" si="51"/>
        <v>10.529425983402623</v>
      </c>
      <c r="N1108" s="2">
        <f t="shared" si="52"/>
        <v>43407.704138977977</v>
      </c>
      <c r="O1108" s="2">
        <f t="shared" si="53"/>
        <v>36092509.021493115</v>
      </c>
      <c r="P1108" s="2">
        <v>41309</v>
      </c>
    </row>
    <row r="1109" spans="1:16">
      <c r="A1109" s="2">
        <v>3466</v>
      </c>
      <c r="B1109" s="2" t="str">
        <f>VLOOKUP(A1109,'[1]2013-2014_selected_columns'!A:B,2,FALSE)</f>
        <v>Northern State University</v>
      </c>
      <c r="C1109" s="2">
        <v>0.93340000000000001</v>
      </c>
      <c r="D1109" s="2">
        <v>1030</v>
      </c>
      <c r="E1109" s="2">
        <v>0.9153</v>
      </c>
      <c r="F1109" s="2">
        <v>0.71079999999999999</v>
      </c>
      <c r="G1109" s="2">
        <v>24225.5</v>
      </c>
      <c r="H1109" s="2">
        <v>22.041706161</v>
      </c>
      <c r="I1109" s="2">
        <v>61005.878672999999</v>
      </c>
      <c r="J1109" s="2">
        <v>33300</v>
      </c>
      <c r="K1109" s="2">
        <v>33900</v>
      </c>
      <c r="L1109" s="2">
        <v>37400</v>
      </c>
      <c r="M1109" s="2">
        <f t="shared" si="51"/>
        <v>10.529425983402623</v>
      </c>
      <c r="N1109" s="2">
        <f t="shared" si="52"/>
        <v>42318.141959989975</v>
      </c>
      <c r="O1109" s="2">
        <f t="shared" si="53"/>
        <v>24188120.338614028</v>
      </c>
      <c r="P1109" s="2">
        <v>17334</v>
      </c>
    </row>
    <row r="1110" spans="1:16">
      <c r="A1110" s="2">
        <v>3478</v>
      </c>
      <c r="B1110" s="2" t="str">
        <f>VLOOKUP(A1110,'[1]2013-2014_selected_columns'!A:B,2,FALSE)</f>
        <v>Austin Peay State University</v>
      </c>
      <c r="C1110" s="2">
        <v>0.85950000000000004</v>
      </c>
      <c r="D1110" s="2">
        <v>1009</v>
      </c>
      <c r="E1110" s="2">
        <v>1</v>
      </c>
      <c r="F1110" s="2">
        <v>0.66180000000000005</v>
      </c>
      <c r="G1110" s="2">
        <v>22627</v>
      </c>
      <c r="H1110" s="2">
        <v>24.150985085999999</v>
      </c>
      <c r="I1110" s="2">
        <v>39427.607438999999</v>
      </c>
      <c r="J1110" s="2">
        <v>30200</v>
      </c>
      <c r="K1110" s="2">
        <v>34200</v>
      </c>
      <c r="L1110" s="2">
        <v>37400</v>
      </c>
      <c r="M1110" s="2">
        <f t="shared" si="51"/>
        <v>10.529425983402623</v>
      </c>
      <c r="N1110" s="2">
        <f t="shared" si="52"/>
        <v>39291.024221164953</v>
      </c>
      <c r="O1110" s="2">
        <f t="shared" si="53"/>
        <v>3575972.6050325166</v>
      </c>
      <c r="P1110" s="2">
        <v>18852</v>
      </c>
    </row>
    <row r="1111" spans="1:16">
      <c r="A1111" s="2">
        <v>2337</v>
      </c>
      <c r="B1111" s="2" t="str">
        <f>VLOOKUP(A1111,'[1]2013-2014_selected_columns'!A:B,2,FALSE)</f>
        <v>Bethany Lutheran College</v>
      </c>
      <c r="C1111" s="2">
        <v>0.74580000000000002</v>
      </c>
      <c r="D1111" s="2">
        <v>1070</v>
      </c>
      <c r="E1111" s="2">
        <v>0.66149999999999998</v>
      </c>
      <c r="F1111" s="2">
        <v>0.72060000000000002</v>
      </c>
      <c r="G1111" s="2">
        <v>25000</v>
      </c>
      <c r="H1111" s="2">
        <v>20.082539683</v>
      </c>
      <c r="I1111" s="2">
        <v>73207.279364999995</v>
      </c>
      <c r="J1111" s="2">
        <v>28400</v>
      </c>
      <c r="K1111" s="2">
        <v>36600</v>
      </c>
      <c r="L1111" s="2">
        <v>37300</v>
      </c>
      <c r="M1111" s="2">
        <f t="shared" si="51"/>
        <v>10.526748605631907</v>
      </c>
      <c r="N1111" s="2">
        <f t="shared" si="52"/>
        <v>45902.538699797231</v>
      </c>
      <c r="O1111" s="2">
        <f t="shared" si="53"/>
        <v>74003672.081509039</v>
      </c>
      <c r="P1111" s="2">
        <v>32531</v>
      </c>
    </row>
    <row r="1112" spans="1:16">
      <c r="A1112" s="2">
        <v>3029</v>
      </c>
      <c r="B1112" s="2" t="str">
        <f>VLOOKUP(A1112,'[1]2013-2014_selected_columns'!A:B,2,FALSE)</f>
        <v>Cincinnati Christian University</v>
      </c>
      <c r="C1112" s="2">
        <v>0.63980000000000004</v>
      </c>
      <c r="D1112" s="2">
        <v>989</v>
      </c>
      <c r="E1112" s="2">
        <v>0.28039999999999998</v>
      </c>
      <c r="F1112" s="2">
        <v>0.77</v>
      </c>
      <c r="G1112" s="2">
        <v>27000</v>
      </c>
      <c r="H1112" s="2">
        <v>26.394805195</v>
      </c>
      <c r="I1112" s="2">
        <v>55260.641558000003</v>
      </c>
      <c r="J1112" s="2">
        <v>27400</v>
      </c>
      <c r="K1112" s="2">
        <v>30000</v>
      </c>
      <c r="L1112" s="2">
        <v>37300</v>
      </c>
      <c r="M1112" s="2">
        <f t="shared" si="51"/>
        <v>10.526748605631907</v>
      </c>
      <c r="N1112" s="2">
        <f t="shared" si="52"/>
        <v>46430.456474478429</v>
      </c>
      <c r="O1112" s="2">
        <f t="shared" si="53"/>
        <v>83365235.432345062</v>
      </c>
      <c r="P1112" s="2">
        <v>25900</v>
      </c>
    </row>
    <row r="1113" spans="1:16">
      <c r="A1113" s="2">
        <v>3168</v>
      </c>
      <c r="B1113" s="2" t="str">
        <f>VLOOKUP(A1113,'[1]2013-2014_selected_columns'!A:B,2,FALSE)</f>
        <v>Rogers State University</v>
      </c>
      <c r="C1113" s="2">
        <v>0.54449999999999998</v>
      </c>
      <c r="D1113" s="2">
        <v>950</v>
      </c>
      <c r="E1113" s="2">
        <v>0.38640000000000002</v>
      </c>
      <c r="F1113" s="2">
        <v>0.60440000000000005</v>
      </c>
      <c r="G1113" s="2">
        <v>17250</v>
      </c>
      <c r="H1113" s="2">
        <v>24.745114345000001</v>
      </c>
      <c r="I1113" s="2">
        <v>38662.368815000002</v>
      </c>
      <c r="J1113" s="2">
        <v>32100</v>
      </c>
      <c r="K1113" s="2">
        <v>34600</v>
      </c>
      <c r="L1113" s="2">
        <v>37300</v>
      </c>
      <c r="M1113" s="2">
        <f t="shared" si="51"/>
        <v>10.526748605631907</v>
      </c>
      <c r="N1113" s="2">
        <f t="shared" si="52"/>
        <v>40437.98909899054</v>
      </c>
      <c r="O1113" s="2">
        <f t="shared" si="53"/>
        <v>9846975.5853834599</v>
      </c>
      <c r="P1113" s="2">
        <v>17213</v>
      </c>
    </row>
    <row r="1114" spans="1:16">
      <c r="A1114" s="2">
        <v>1089</v>
      </c>
      <c r="B1114" s="2" t="str">
        <f>VLOOKUP(A1114,'[1]2013-2014_selected_columns'!A:B,2,FALSE)</f>
        <v>Arkansas Tech University</v>
      </c>
      <c r="C1114" s="2">
        <v>0.85029999999999994</v>
      </c>
      <c r="D1114" s="2">
        <v>1008</v>
      </c>
      <c r="E1114" s="2">
        <v>1</v>
      </c>
      <c r="F1114" s="2">
        <v>0.69369999999999998</v>
      </c>
      <c r="G1114" s="2">
        <v>15805</v>
      </c>
      <c r="H1114" s="2">
        <v>25.029788838999998</v>
      </c>
      <c r="I1114" s="2">
        <v>38589.788084</v>
      </c>
      <c r="J1114" s="2">
        <v>30500</v>
      </c>
      <c r="K1114" s="2">
        <v>34300</v>
      </c>
      <c r="L1114" s="2">
        <v>37100</v>
      </c>
      <c r="M1114" s="2">
        <f t="shared" si="51"/>
        <v>10.521372248595526</v>
      </c>
      <c r="N1114" s="2">
        <f t="shared" si="52"/>
        <v>41347.249217033037</v>
      </c>
      <c r="O1114" s="2">
        <f t="shared" si="53"/>
        <v>18039125.911587745</v>
      </c>
      <c r="P1114" s="2">
        <v>16126</v>
      </c>
    </row>
    <row r="1115" spans="1:16">
      <c r="A1115" s="2">
        <v>1816</v>
      </c>
      <c r="B1115" s="2" t="str">
        <f>VLOOKUP(A1115,'[1]2013-2014_selected_columns'!A:B,2,FALSE)</f>
        <v>Indiana University-South Bend</v>
      </c>
      <c r="C1115" s="2">
        <v>0.70030000000000003</v>
      </c>
      <c r="D1115" s="2">
        <v>962</v>
      </c>
      <c r="E1115" s="2">
        <v>0.57820000000000005</v>
      </c>
      <c r="F1115" s="2">
        <v>0.63460000000000005</v>
      </c>
      <c r="G1115" s="2">
        <v>25000</v>
      </c>
      <c r="H1115" s="2">
        <v>23.546816479</v>
      </c>
      <c r="I1115" s="2">
        <v>44977.118488</v>
      </c>
      <c r="J1115" s="2">
        <v>30200</v>
      </c>
      <c r="K1115" s="2">
        <v>33600</v>
      </c>
      <c r="L1115" s="2">
        <v>37100</v>
      </c>
      <c r="M1115" s="2">
        <f t="shared" si="51"/>
        <v>10.521372248595526</v>
      </c>
      <c r="N1115" s="2">
        <f t="shared" si="52"/>
        <v>39241.884387937855</v>
      </c>
      <c r="O1115" s="2">
        <f t="shared" si="53"/>
        <v>4587668.7312919181</v>
      </c>
      <c r="P1115" s="2">
        <v>17377</v>
      </c>
    </row>
    <row r="1116" spans="1:16">
      <c r="A1116" s="2">
        <v>2002</v>
      </c>
      <c r="B1116" s="2" t="str">
        <f>VLOOKUP(A1116,'[1]2013-2014_selected_columns'!A:B,2,FALSE)</f>
        <v>Western Kentucky University</v>
      </c>
      <c r="C1116" s="2">
        <v>0.92320000000000002</v>
      </c>
      <c r="D1116" s="2">
        <v>1009</v>
      </c>
      <c r="E1116" s="2">
        <v>0.64649999999999996</v>
      </c>
      <c r="F1116" s="2">
        <v>0.71779999999999999</v>
      </c>
      <c r="G1116" s="2">
        <v>22000</v>
      </c>
      <c r="H1116" s="2">
        <v>22.334546435</v>
      </c>
      <c r="I1116" s="2">
        <v>52415.118884000003</v>
      </c>
      <c r="J1116" s="2">
        <v>30000</v>
      </c>
      <c r="K1116" s="2">
        <v>33900</v>
      </c>
      <c r="L1116" s="2">
        <v>37100</v>
      </c>
      <c r="M1116" s="2">
        <f t="shared" si="51"/>
        <v>10.521372248595526</v>
      </c>
      <c r="N1116" s="2">
        <f t="shared" si="52"/>
        <v>42059.730267913175</v>
      </c>
      <c r="O1116" s="2">
        <f t="shared" si="53"/>
        <v>24598924.330454096</v>
      </c>
      <c r="P1116" s="2">
        <v>16538</v>
      </c>
    </row>
    <row r="1117" spans="1:16">
      <c r="A1117" s="2">
        <v>2187</v>
      </c>
      <c r="B1117" s="2" t="str">
        <f>VLOOKUP(A1117,'[1]2013-2014_selected_columns'!A:B,2,FALSE)</f>
        <v>Massachusetts College of Liberal Arts</v>
      </c>
      <c r="C1117" s="2">
        <v>0.67200000000000004</v>
      </c>
      <c r="D1117" s="2">
        <v>1032</v>
      </c>
      <c r="E1117" s="2">
        <v>1</v>
      </c>
      <c r="F1117" s="2">
        <v>0.78569999999999995</v>
      </c>
      <c r="G1117" s="2">
        <v>24301</v>
      </c>
      <c r="H1117" s="2">
        <v>21.923344948</v>
      </c>
      <c r="I1117" s="2">
        <v>57339.859466000002</v>
      </c>
      <c r="J1117" s="2">
        <v>27900</v>
      </c>
      <c r="K1117" s="2">
        <v>32400</v>
      </c>
      <c r="L1117" s="2">
        <v>37100</v>
      </c>
      <c r="M1117" s="2">
        <f t="shared" si="51"/>
        <v>10.521372248595526</v>
      </c>
      <c r="N1117" s="2">
        <f t="shared" si="52"/>
        <v>44343.538200870542</v>
      </c>
      <c r="O1117" s="2">
        <f t="shared" si="53"/>
        <v>52468845.66747085</v>
      </c>
      <c r="P1117" s="2">
        <v>20025</v>
      </c>
    </row>
    <row r="1118" spans="1:16">
      <c r="A1118" s="2">
        <v>2322</v>
      </c>
      <c r="B1118" s="2" t="str">
        <f>VLOOKUP(A1118,'[1]2013-2014_selected_columns'!A:B,2,FALSE)</f>
        <v>Finlandia University</v>
      </c>
      <c r="C1118" s="2">
        <v>0.58830000000000005</v>
      </c>
      <c r="D1118" s="2">
        <v>930</v>
      </c>
      <c r="E1118" s="2">
        <v>1</v>
      </c>
      <c r="F1118" s="2">
        <v>0.57469999999999999</v>
      </c>
      <c r="G1118" s="2">
        <v>27000</v>
      </c>
      <c r="H1118" s="2">
        <v>22.464497041000001</v>
      </c>
      <c r="I1118" s="2">
        <v>49093.769230999998</v>
      </c>
      <c r="J1118" s="2">
        <v>29500</v>
      </c>
      <c r="K1118" s="2">
        <v>33000</v>
      </c>
      <c r="L1118" s="2">
        <v>37100</v>
      </c>
      <c r="M1118" s="2">
        <f t="shared" si="51"/>
        <v>10.521372248595526</v>
      </c>
      <c r="N1118" s="2">
        <f t="shared" si="52"/>
        <v>36332.409371698704</v>
      </c>
      <c r="O1118" s="2">
        <f t="shared" si="53"/>
        <v>589195.37265597761</v>
      </c>
      <c r="P1118" s="2">
        <v>29377</v>
      </c>
    </row>
    <row r="1119" spans="1:16">
      <c r="A1119" s="2">
        <v>3500</v>
      </c>
      <c r="B1119" s="2" t="str">
        <f>VLOOKUP(A1119,'[1]2013-2014_selected_columns'!A:B,2,FALSE)</f>
        <v>Lee University</v>
      </c>
      <c r="C1119" s="2">
        <v>0.91649999999999998</v>
      </c>
      <c r="D1119" s="2">
        <v>1094</v>
      </c>
      <c r="E1119" s="2">
        <v>1</v>
      </c>
      <c r="F1119" s="2">
        <v>0.77190000000000003</v>
      </c>
      <c r="G1119" s="2">
        <v>27000</v>
      </c>
      <c r="H1119" s="2">
        <v>24.048049476999999</v>
      </c>
      <c r="I1119" s="2">
        <v>56789.309228999999</v>
      </c>
      <c r="J1119" s="2">
        <v>28400</v>
      </c>
      <c r="K1119" s="2">
        <v>32600</v>
      </c>
      <c r="L1119" s="2">
        <v>37100</v>
      </c>
      <c r="M1119" s="2">
        <f t="shared" si="51"/>
        <v>10.521372248595526</v>
      </c>
      <c r="N1119" s="2">
        <f t="shared" si="52"/>
        <v>45353.659997711446</v>
      </c>
      <c r="O1119" s="2">
        <f t="shared" si="53"/>
        <v>68122903.357822105</v>
      </c>
      <c r="P1119" s="2">
        <v>23554</v>
      </c>
    </row>
    <row r="1120" spans="1:16">
      <c r="A1120" s="2">
        <v>1020</v>
      </c>
      <c r="B1120" s="2" t="str">
        <f>VLOOKUP(A1120,'[1]2013-2014_selected_columns'!A:B,2,FALSE)</f>
        <v>Jacksonville State University</v>
      </c>
      <c r="C1120" s="2">
        <v>0.83260000000000001</v>
      </c>
      <c r="D1120" s="2">
        <v>1036</v>
      </c>
      <c r="E1120" s="2">
        <v>0.65159999999999996</v>
      </c>
      <c r="F1120" s="2">
        <v>0.71120000000000005</v>
      </c>
      <c r="G1120" s="2">
        <v>21500</v>
      </c>
      <c r="H1120" s="2">
        <v>23.232474369999998</v>
      </c>
      <c r="I1120" s="2">
        <v>46596.329453999999</v>
      </c>
      <c r="J1120" s="2">
        <v>30300</v>
      </c>
      <c r="K1120" s="2">
        <v>33700</v>
      </c>
      <c r="L1120" s="2">
        <v>37000</v>
      </c>
      <c r="M1120" s="2">
        <f t="shared" si="51"/>
        <v>10.518673191626361</v>
      </c>
      <c r="N1120" s="2">
        <f t="shared" si="52"/>
        <v>42831.351913691928</v>
      </c>
      <c r="O1120" s="2">
        <f t="shared" si="53"/>
        <v>34004665.141318507</v>
      </c>
      <c r="P1120" s="2">
        <v>19202</v>
      </c>
    </row>
    <row r="1121" spans="1:16">
      <c r="A1121" s="2">
        <v>3351</v>
      </c>
      <c r="B1121" s="2" t="str">
        <f>VLOOKUP(A1121,'[1]2013-2014_selected_columns'!A:B,2,FALSE)</f>
        <v>Cairn University-Langhorne</v>
      </c>
      <c r="C1121" s="2">
        <v>0.5131</v>
      </c>
      <c r="D1121" s="2">
        <v>1008</v>
      </c>
      <c r="E1121" s="2">
        <v>0.53510000000000002</v>
      </c>
      <c r="F1121" s="2">
        <v>0.74819999999999998</v>
      </c>
      <c r="G1121" s="2">
        <v>25750</v>
      </c>
      <c r="H1121" s="2">
        <v>22.295942720999999</v>
      </c>
      <c r="I1121" s="2">
        <v>67629.231503999996</v>
      </c>
      <c r="J1121" s="2">
        <v>31200</v>
      </c>
      <c r="K1121" s="2">
        <v>34100</v>
      </c>
      <c r="L1121" s="2">
        <v>37000</v>
      </c>
      <c r="M1121" s="2">
        <f t="shared" si="51"/>
        <v>10.518673191626361</v>
      </c>
      <c r="N1121" s="2">
        <f t="shared" si="52"/>
        <v>46221.886513725331</v>
      </c>
      <c r="O1121" s="2">
        <f t="shared" si="53"/>
        <v>85043190.872029126</v>
      </c>
      <c r="P1121" s="2">
        <v>32509</v>
      </c>
    </row>
    <row r="1122" spans="1:16">
      <c r="A1122" s="2">
        <v>3435</v>
      </c>
      <c r="B1122" s="2" t="str">
        <f>VLOOKUP(A1122,'[1]2013-2014_selected_columns'!A:B,2,FALSE)</f>
        <v>Lander University</v>
      </c>
      <c r="C1122" s="2">
        <v>0.42159999999999997</v>
      </c>
      <c r="D1122" s="2">
        <v>945</v>
      </c>
      <c r="E1122" s="2">
        <v>0.5958</v>
      </c>
      <c r="F1122" s="2">
        <v>0.61380000000000001</v>
      </c>
      <c r="G1122" s="2">
        <v>26000</v>
      </c>
      <c r="H1122" s="2">
        <v>20.368753952999999</v>
      </c>
      <c r="I1122" s="2">
        <v>50656.626186000001</v>
      </c>
      <c r="J1122" s="2">
        <v>30700</v>
      </c>
      <c r="K1122" s="2">
        <v>32700</v>
      </c>
      <c r="L1122" s="2">
        <v>37000</v>
      </c>
      <c r="M1122" s="2">
        <f t="shared" si="51"/>
        <v>10.518673191626361</v>
      </c>
      <c r="N1122" s="2">
        <f t="shared" si="52"/>
        <v>38568.248643398947</v>
      </c>
      <c r="O1122" s="2">
        <f t="shared" si="53"/>
        <v>2459403.8075226378</v>
      </c>
      <c r="P1122" s="2">
        <v>21628</v>
      </c>
    </row>
    <row r="1123" spans="1:16">
      <c r="A1123" s="2">
        <v>8155</v>
      </c>
      <c r="B1123" s="2" t="str">
        <f>VLOOKUP(A1123,'[1]2013-2014_selected_columns'!A:B,2,FALSE)</f>
        <v>The Evergreen State College</v>
      </c>
      <c r="C1123" s="2">
        <v>0.97089999999999999</v>
      </c>
      <c r="D1123" s="2">
        <v>1081</v>
      </c>
      <c r="E1123" s="2">
        <v>0.72940000000000005</v>
      </c>
      <c r="F1123" s="2">
        <v>0.7409</v>
      </c>
      <c r="G1123" s="2">
        <v>17000</v>
      </c>
      <c r="H1123" s="2">
        <v>27.264272559999998</v>
      </c>
      <c r="I1123" s="2">
        <v>37453.770718</v>
      </c>
      <c r="J1123" s="2">
        <v>27800</v>
      </c>
      <c r="K1123" s="2">
        <v>32300</v>
      </c>
      <c r="L1123" s="2">
        <v>37000</v>
      </c>
      <c r="M1123" s="2">
        <f t="shared" si="51"/>
        <v>10.518673191626361</v>
      </c>
      <c r="N1123" s="2">
        <f t="shared" si="52"/>
        <v>45561.051419479969</v>
      </c>
      <c r="O1123" s="2">
        <f t="shared" si="53"/>
        <v>73291601.406979993</v>
      </c>
      <c r="P1123" s="2">
        <v>21433</v>
      </c>
    </row>
    <row r="1124" spans="1:16">
      <c r="A1124" s="2">
        <v>1871</v>
      </c>
      <c r="B1124" s="2" t="str">
        <f>VLOOKUP(A1124,'[1]2013-2014_selected_columns'!A:B,2,FALSE)</f>
        <v>Iowa Wesleyan University</v>
      </c>
      <c r="C1124" s="2">
        <v>0.60119999999999996</v>
      </c>
      <c r="D1124" s="2">
        <v>1005</v>
      </c>
      <c r="E1124" s="2">
        <v>1</v>
      </c>
      <c r="F1124" s="2">
        <v>0.4375</v>
      </c>
      <c r="G1124" s="2">
        <v>24677.5</v>
      </c>
      <c r="H1124" s="2">
        <v>23.881612091000001</v>
      </c>
      <c r="I1124" s="2">
        <v>52924.032745999997</v>
      </c>
      <c r="J1124" s="2">
        <v>31700</v>
      </c>
      <c r="K1124" s="2">
        <v>34300</v>
      </c>
      <c r="L1124" s="2">
        <v>36900</v>
      </c>
      <c r="M1124" s="2">
        <f t="shared" si="51"/>
        <v>10.515966830028619</v>
      </c>
      <c r="N1124" s="2">
        <f t="shared" si="52"/>
        <v>37004.60089772498</v>
      </c>
      <c r="O1124" s="2">
        <f t="shared" si="53"/>
        <v>10941.347804871792</v>
      </c>
      <c r="P1124" s="2">
        <v>36102</v>
      </c>
    </row>
    <row r="1125" spans="1:16">
      <c r="A1125" s="2">
        <v>1931</v>
      </c>
      <c r="B1125" s="2" t="str">
        <f>VLOOKUP(A1125,'[1]2013-2014_selected_columns'!A:B,2,FALSE)</f>
        <v>Manhattan Christian College</v>
      </c>
      <c r="C1125" s="2">
        <v>0.5988</v>
      </c>
      <c r="D1125" s="2">
        <v>1020</v>
      </c>
      <c r="E1125" s="2">
        <v>0.42859999999999998</v>
      </c>
      <c r="F1125" s="2">
        <v>0.75</v>
      </c>
      <c r="G1125" s="2">
        <v>19500</v>
      </c>
      <c r="H1125" s="2">
        <v>22.029239766</v>
      </c>
      <c r="I1125" s="2">
        <v>65364.070175000001</v>
      </c>
      <c r="J1125" s="2">
        <v>30300</v>
      </c>
      <c r="K1125" s="2">
        <v>34000</v>
      </c>
      <c r="L1125" s="2">
        <v>36700</v>
      </c>
      <c r="M1125" s="2">
        <f t="shared" si="51"/>
        <v>10.510532034042662</v>
      </c>
      <c r="N1125" s="2">
        <f t="shared" si="52"/>
        <v>47305.218731691071</v>
      </c>
      <c r="O1125" s="2">
        <f t="shared" si="53"/>
        <v>112470664.34701118</v>
      </c>
      <c r="P1125" s="2">
        <v>25439</v>
      </c>
    </row>
    <row r="1126" spans="1:16">
      <c r="A1126" s="2">
        <v>1962</v>
      </c>
      <c r="B1126" s="2" t="str">
        <f>VLOOKUP(A1126,'[1]2013-2014_selected_columns'!A:B,2,FALSE)</f>
        <v>University of the Cumberlands</v>
      </c>
      <c r="C1126" s="2">
        <v>0.7127</v>
      </c>
      <c r="D1126" s="2">
        <v>1019</v>
      </c>
      <c r="E1126" s="2">
        <v>0.56679999999999997</v>
      </c>
      <c r="F1126" s="2">
        <v>0.51629999999999998</v>
      </c>
      <c r="G1126" s="2">
        <v>19404.5</v>
      </c>
      <c r="H1126" s="2">
        <v>22.730615508</v>
      </c>
      <c r="I1126" s="2">
        <v>46721.476418999999</v>
      </c>
      <c r="J1126" s="2">
        <v>28400</v>
      </c>
      <c r="K1126" s="2">
        <v>32900</v>
      </c>
      <c r="L1126" s="2">
        <v>36700</v>
      </c>
      <c r="M1126" s="2">
        <f t="shared" si="51"/>
        <v>10.510532034042662</v>
      </c>
      <c r="N1126" s="2">
        <f t="shared" si="52"/>
        <v>39176.011492766687</v>
      </c>
      <c r="O1126" s="2">
        <f t="shared" si="53"/>
        <v>6130632.912312719</v>
      </c>
      <c r="P1126" s="2">
        <v>30993</v>
      </c>
    </row>
    <row r="1127" spans="1:16">
      <c r="A1127" s="2">
        <v>2502</v>
      </c>
      <c r="B1127" s="2" t="str">
        <f>VLOOKUP(A1127,'[1]2013-2014_selected_columns'!A:B,2,FALSE)</f>
        <v>Southwest Baptist University</v>
      </c>
      <c r="C1127" s="2">
        <v>0.9022</v>
      </c>
      <c r="D1127" s="2">
        <v>1062</v>
      </c>
      <c r="E1127" s="2">
        <v>1</v>
      </c>
      <c r="F1127" s="2">
        <v>0.63580000000000003</v>
      </c>
      <c r="G1127" s="2">
        <v>20000</v>
      </c>
      <c r="H1127" s="2">
        <v>23.905352480000001</v>
      </c>
      <c r="I1127" s="2">
        <v>48383.646214</v>
      </c>
      <c r="J1127" s="2">
        <v>30700</v>
      </c>
      <c r="K1127" s="2">
        <v>35300</v>
      </c>
      <c r="L1127" s="2">
        <v>36700</v>
      </c>
      <c r="M1127" s="2">
        <f t="shared" si="51"/>
        <v>10.510532034042662</v>
      </c>
      <c r="N1127" s="2">
        <f t="shared" si="52"/>
        <v>41505.752037627564</v>
      </c>
      <c r="O1127" s="2">
        <f t="shared" si="53"/>
        <v>23095252.647161487</v>
      </c>
      <c r="P1127" s="2">
        <v>28948</v>
      </c>
    </row>
    <row r="1128" spans="1:16">
      <c r="A1128" s="2">
        <v>2795</v>
      </c>
      <c r="B1128" s="2" t="str">
        <f>VLOOKUP(A1128,'[1]2013-2014_selected_columns'!A:B,2,FALSE)</f>
        <v>Paul Smiths College of Arts and Science</v>
      </c>
      <c r="C1128" s="2">
        <v>0.74739999999999995</v>
      </c>
      <c r="D1128" s="2">
        <v>986</v>
      </c>
      <c r="E1128" s="2">
        <v>0.75609999999999999</v>
      </c>
      <c r="F1128" s="2">
        <v>0.6915</v>
      </c>
      <c r="G1128" s="2">
        <v>23250</v>
      </c>
      <c r="H1128" s="2">
        <v>20.411214953000002</v>
      </c>
      <c r="I1128" s="2">
        <v>65810.462616999997</v>
      </c>
      <c r="J1128" s="2">
        <v>29500</v>
      </c>
      <c r="K1128" s="2">
        <v>33700</v>
      </c>
      <c r="L1128" s="2">
        <v>36700</v>
      </c>
      <c r="M1128" s="2">
        <f t="shared" si="51"/>
        <v>10.510532034042662</v>
      </c>
      <c r="N1128" s="2">
        <f t="shared" si="52"/>
        <v>41885.037188958078</v>
      </c>
      <c r="O1128" s="2">
        <f t="shared" si="53"/>
        <v>26884610.650878292</v>
      </c>
      <c r="P1128" s="2">
        <v>38860</v>
      </c>
    </row>
    <row r="1129" spans="1:16">
      <c r="A1129" s="2">
        <v>3450</v>
      </c>
      <c r="B1129" s="2" t="str">
        <f>VLOOKUP(A1129,'[1]2013-2014_selected_columns'!A:B,2,FALSE)</f>
        <v>University of South Carolina-Beaufort</v>
      </c>
      <c r="C1129" s="2">
        <v>0.73040000000000005</v>
      </c>
      <c r="D1129" s="2">
        <v>932</v>
      </c>
      <c r="E1129" s="2">
        <v>0.5726</v>
      </c>
      <c r="F1129" s="2">
        <v>0.55779999999999996</v>
      </c>
      <c r="G1129" s="2">
        <v>23615</v>
      </c>
      <c r="H1129" s="2">
        <v>22.377034358</v>
      </c>
      <c r="I1129" s="2">
        <v>54159.330922000001</v>
      </c>
      <c r="J1129" s="2">
        <v>30700</v>
      </c>
      <c r="K1129" s="2">
        <v>34800</v>
      </c>
      <c r="L1129" s="2">
        <v>36700</v>
      </c>
      <c r="M1129" s="2">
        <f t="shared" si="51"/>
        <v>10.510532034042662</v>
      </c>
      <c r="N1129" s="2">
        <f t="shared" si="52"/>
        <v>37652.799327162335</v>
      </c>
      <c r="O1129" s="2">
        <f t="shared" si="53"/>
        <v>907826.55784099735</v>
      </c>
      <c r="P1129" s="2">
        <v>19354</v>
      </c>
    </row>
    <row r="1130" spans="1:16">
      <c r="A1130" s="2">
        <v>3764</v>
      </c>
      <c r="B1130" s="2" t="str">
        <f>VLOOKUP(A1130,'[1]2013-2014_selected_columns'!A:B,2,FALSE)</f>
        <v>Virginia State University</v>
      </c>
      <c r="C1130" s="2">
        <v>0.94589999999999996</v>
      </c>
      <c r="D1130" s="2">
        <v>811</v>
      </c>
      <c r="E1130" s="2">
        <v>0.73740000000000006</v>
      </c>
      <c r="F1130" s="2">
        <v>0.64949999999999997</v>
      </c>
      <c r="G1130" s="2">
        <v>27500</v>
      </c>
      <c r="H1130" s="2">
        <v>20.904325407999998</v>
      </c>
      <c r="I1130" s="2">
        <v>42174.290175000002</v>
      </c>
      <c r="J1130" s="2">
        <v>28000</v>
      </c>
      <c r="K1130" s="2">
        <v>32100</v>
      </c>
      <c r="L1130" s="2">
        <v>36700</v>
      </c>
      <c r="M1130" s="2">
        <f t="shared" si="51"/>
        <v>10.510532034042662</v>
      </c>
      <c r="N1130" s="2">
        <f t="shared" si="52"/>
        <v>32760.981190622995</v>
      </c>
      <c r="O1130" s="2">
        <f t="shared" si="53"/>
        <v>15515869.180625837</v>
      </c>
      <c r="P1130" s="2">
        <v>20075</v>
      </c>
    </row>
    <row r="1131" spans="1:16">
      <c r="A1131" s="2">
        <v>3765</v>
      </c>
      <c r="B1131" s="2" t="str">
        <f>VLOOKUP(A1131,'[1]2013-2014_selected_columns'!A:B,2,FALSE)</f>
        <v>Norfolk State University</v>
      </c>
      <c r="C1131" s="2">
        <v>0.64990000000000003</v>
      </c>
      <c r="D1131" s="2">
        <v>879</v>
      </c>
      <c r="E1131" s="2">
        <v>1</v>
      </c>
      <c r="F1131" s="2">
        <v>0.72030000000000005</v>
      </c>
      <c r="G1131" s="2">
        <v>29000</v>
      </c>
      <c r="H1131" s="2">
        <v>23.266566265000002</v>
      </c>
      <c r="I1131" s="2">
        <v>37566.403614000003</v>
      </c>
      <c r="J1131" s="2">
        <v>28400</v>
      </c>
      <c r="K1131" s="2">
        <v>33400</v>
      </c>
      <c r="L1131" s="2">
        <v>36700</v>
      </c>
      <c r="M1131" s="2">
        <f t="shared" si="51"/>
        <v>10.510532034042662</v>
      </c>
      <c r="N1131" s="2">
        <f t="shared" si="52"/>
        <v>36233.746650552785</v>
      </c>
      <c r="O1131" s="2">
        <f t="shared" si="53"/>
        <v>217392.1858707472</v>
      </c>
      <c r="P1131" s="2">
        <v>18837</v>
      </c>
    </row>
    <row r="1132" spans="1:16">
      <c r="A1132" s="2">
        <v>1428</v>
      </c>
      <c r="B1132" s="2" t="str">
        <f>VLOOKUP(A1132,'[1]2013-2014_selected_columns'!A:B,2,FALSE)</f>
        <v>Delaware State University</v>
      </c>
      <c r="C1132" s="2">
        <v>0.4168</v>
      </c>
      <c r="D1132" s="2">
        <v>890</v>
      </c>
      <c r="E1132" s="2">
        <v>0.63419999999999999</v>
      </c>
      <c r="F1132" s="2">
        <v>0.65229999999999999</v>
      </c>
      <c r="G1132" s="2">
        <v>28271</v>
      </c>
      <c r="H1132" s="2">
        <v>20.40161496</v>
      </c>
      <c r="I1132" s="2">
        <v>52331.322141999997</v>
      </c>
      <c r="J1132" s="2">
        <v>29500</v>
      </c>
      <c r="K1132" s="2">
        <v>32700</v>
      </c>
      <c r="L1132" s="2">
        <v>36600</v>
      </c>
      <c r="M1132" s="2">
        <f t="shared" si="51"/>
        <v>10.507803519389457</v>
      </c>
      <c r="N1132" s="2">
        <f t="shared" si="52"/>
        <v>37634.214520158319</v>
      </c>
      <c r="O1132" s="2">
        <f t="shared" si="53"/>
        <v>1069599.673706302</v>
      </c>
      <c r="P1132" s="2">
        <v>20506</v>
      </c>
    </row>
    <row r="1133" spans="1:16">
      <c r="A1133" s="2">
        <v>1803</v>
      </c>
      <c r="B1133" s="2" t="str">
        <f>VLOOKUP(A1133,'[1]2013-2014_selected_columns'!A:B,2,FALSE)</f>
        <v>Huntington University</v>
      </c>
      <c r="C1133" s="2">
        <v>0.97319999999999995</v>
      </c>
      <c r="D1133" s="2">
        <v>1054</v>
      </c>
      <c r="E1133" s="2">
        <v>1</v>
      </c>
      <c r="F1133" s="2">
        <v>0.79410000000000003</v>
      </c>
      <c r="G1133" s="2">
        <v>26812</v>
      </c>
      <c r="H1133" s="2">
        <v>21.323643410999999</v>
      </c>
      <c r="I1133" s="2">
        <v>64306.222867999997</v>
      </c>
      <c r="J1133" s="2">
        <v>31600</v>
      </c>
      <c r="K1133" s="2">
        <v>33900</v>
      </c>
      <c r="L1133" s="2">
        <v>36600</v>
      </c>
      <c r="M1133" s="2">
        <f t="shared" si="51"/>
        <v>10.507803519389457</v>
      </c>
      <c r="N1133" s="2">
        <f t="shared" si="52"/>
        <v>44080.843368123024</v>
      </c>
      <c r="O1133" s="2">
        <f t="shared" si="53"/>
        <v>55963017.49839022</v>
      </c>
      <c r="P1133" s="2">
        <v>34764</v>
      </c>
    </row>
    <row r="1134" spans="1:16">
      <c r="A1134" s="2">
        <v>2488</v>
      </c>
      <c r="B1134" s="2" t="str">
        <f>VLOOKUP(A1134,'[1]2013-2014_selected_columns'!A:B,2,FALSE)</f>
        <v>Missouri Southern State University</v>
      </c>
      <c r="C1134" s="2">
        <v>0.9728</v>
      </c>
      <c r="D1134" s="2">
        <v>990</v>
      </c>
      <c r="E1134" s="2">
        <v>1</v>
      </c>
      <c r="F1134" s="2">
        <v>0.66139999999999999</v>
      </c>
      <c r="G1134" s="2">
        <v>20500</v>
      </c>
      <c r="H1134" s="2">
        <v>24.414114514000001</v>
      </c>
      <c r="I1134" s="2">
        <v>40081.237350000003</v>
      </c>
      <c r="J1134" s="2">
        <v>29600</v>
      </c>
      <c r="K1134" s="2">
        <v>32600</v>
      </c>
      <c r="L1134" s="2">
        <v>36600</v>
      </c>
      <c r="M1134" s="2">
        <f t="shared" si="51"/>
        <v>10.507803519389457</v>
      </c>
      <c r="N1134" s="2">
        <f t="shared" si="52"/>
        <v>38852.753548398505</v>
      </c>
      <c r="O1134" s="2">
        <f t="shared" si="53"/>
        <v>5074898.5498220548</v>
      </c>
      <c r="P1134" s="2">
        <v>14143</v>
      </c>
    </row>
    <row r="1135" spans="1:16">
      <c r="A1135" s="2">
        <v>3066</v>
      </c>
      <c r="B1135" s="2" t="str">
        <f>VLOOKUP(A1135,'[1]2013-2014_selected_columns'!A:B,2,FALSE)</f>
        <v>Lake Erie College</v>
      </c>
      <c r="C1135" s="2">
        <v>0.55610000000000004</v>
      </c>
      <c r="D1135" s="2">
        <v>983</v>
      </c>
      <c r="E1135" s="2">
        <v>1</v>
      </c>
      <c r="F1135" s="2">
        <v>0.70589999999999997</v>
      </c>
      <c r="G1135" s="2">
        <v>26975</v>
      </c>
      <c r="H1135" s="2">
        <v>20.602251407000001</v>
      </c>
      <c r="I1135" s="2">
        <v>66003.532833000005</v>
      </c>
      <c r="J1135" s="2">
        <v>30500</v>
      </c>
      <c r="K1135" s="2">
        <v>35700</v>
      </c>
      <c r="L1135" s="2">
        <v>36600</v>
      </c>
      <c r="M1135" s="2">
        <f t="shared" si="51"/>
        <v>10.507803519389457</v>
      </c>
      <c r="N1135" s="2">
        <f t="shared" si="52"/>
        <v>41699.380637381757</v>
      </c>
      <c r="O1135" s="2">
        <f t="shared" si="53"/>
        <v>26003682.884903975</v>
      </c>
      <c r="P1135" s="2">
        <v>39085</v>
      </c>
    </row>
    <row r="1136" spans="1:16">
      <c r="A1136" s="2">
        <v>3524</v>
      </c>
      <c r="B1136" s="2" t="str">
        <f>VLOOKUP(A1136,'[1]2013-2014_selected_columns'!A:B,2,FALSE)</f>
        <v>Tennessee Temple University</v>
      </c>
      <c r="C1136" s="2">
        <v>0.7843</v>
      </c>
      <c r="D1136" s="2">
        <v>878</v>
      </c>
      <c r="E1136" s="2">
        <v>1</v>
      </c>
      <c r="F1136" s="2">
        <v>0.66669999999999996</v>
      </c>
      <c r="G1136" s="2">
        <v>21666</v>
      </c>
      <c r="H1136" s="2">
        <v>28.423137875999998</v>
      </c>
      <c r="I1136" s="2">
        <v>25203.671949</v>
      </c>
      <c r="J1136" s="2">
        <v>27000</v>
      </c>
      <c r="K1136" s="2">
        <v>28300</v>
      </c>
      <c r="L1136" s="2">
        <v>36600</v>
      </c>
      <c r="M1136" s="2">
        <f t="shared" si="51"/>
        <v>10.507803519389457</v>
      </c>
      <c r="N1136" s="2">
        <f t="shared" si="52"/>
        <v>36502.253035283626</v>
      </c>
      <c r="O1136" s="2">
        <f t="shared" si="53"/>
        <v>9554.4691112641322</v>
      </c>
      <c r="P1136" s="2">
        <v>23217</v>
      </c>
    </row>
    <row r="1137" spans="1:16">
      <c r="A1137" s="2">
        <v>21596</v>
      </c>
      <c r="B1137" s="2" t="str">
        <f>VLOOKUP(A1137,'[1]2013-2014_selected_columns'!A:B,2,FALSE)</f>
        <v>The Baptist College of Florida</v>
      </c>
      <c r="C1137" s="2">
        <v>0.42570000000000002</v>
      </c>
      <c r="D1137" s="2">
        <v>1062</v>
      </c>
      <c r="E1137" s="2">
        <v>1</v>
      </c>
      <c r="F1137" s="2">
        <v>0.83330000000000004</v>
      </c>
      <c r="G1137" s="2">
        <v>17900</v>
      </c>
      <c r="H1137" s="2">
        <v>25.968627451</v>
      </c>
      <c r="I1137" s="2">
        <v>42029.737255</v>
      </c>
      <c r="J1137" s="2">
        <v>27800</v>
      </c>
      <c r="K1137" s="2">
        <v>30700</v>
      </c>
      <c r="L1137" s="2">
        <v>36600</v>
      </c>
      <c r="M1137" s="2">
        <f t="shared" si="51"/>
        <v>10.507803519389457</v>
      </c>
      <c r="N1137" s="2">
        <f t="shared" si="52"/>
        <v>48663.121713286957</v>
      </c>
      <c r="O1137" s="2">
        <f t="shared" si="53"/>
        <v>145518905.46957526</v>
      </c>
      <c r="P1137" s="2">
        <v>15748</v>
      </c>
    </row>
    <row r="1138" spans="1:16">
      <c r="A1138" s="2">
        <v>1800</v>
      </c>
      <c r="B1138" s="2" t="str">
        <f>VLOOKUP(A1138,'[1]2013-2014_selected_columns'!A:B,2,FALSE)</f>
        <v>Grace College and Theological Seminary</v>
      </c>
      <c r="C1138" s="2">
        <v>0.78839999999999999</v>
      </c>
      <c r="D1138" s="2">
        <v>1050</v>
      </c>
      <c r="E1138" s="2">
        <v>1</v>
      </c>
      <c r="F1138" s="2">
        <v>0.76739999999999997</v>
      </c>
      <c r="G1138" s="2">
        <v>22600</v>
      </c>
      <c r="H1138" s="2">
        <v>21.849331713000002</v>
      </c>
      <c r="I1138" s="2">
        <v>62703.906439999999</v>
      </c>
      <c r="J1138" s="2">
        <v>30800</v>
      </c>
      <c r="K1138" s="2">
        <v>33600</v>
      </c>
      <c r="L1138" s="2">
        <v>36500</v>
      </c>
      <c r="M1138" s="2">
        <f t="shared" si="51"/>
        <v>10.505067539570582</v>
      </c>
      <c r="N1138" s="2">
        <f t="shared" si="52"/>
        <v>44976.146724468206</v>
      </c>
      <c r="O1138" s="2">
        <f t="shared" si="53"/>
        <v>71845063.294713095</v>
      </c>
      <c r="P1138" s="2">
        <v>32506</v>
      </c>
    </row>
    <row r="1139" spans="1:16">
      <c r="A1139" s="2">
        <v>2489</v>
      </c>
      <c r="B1139" s="2" t="str">
        <f>VLOOKUP(A1139,'[1]2013-2014_selected_columns'!A:B,2,FALSE)</f>
        <v>Missouri Valley College</v>
      </c>
      <c r="C1139" s="2">
        <v>0.2218</v>
      </c>
      <c r="D1139" s="2">
        <v>920</v>
      </c>
      <c r="E1139" s="2">
        <v>0.57320000000000004</v>
      </c>
      <c r="F1139" s="2">
        <v>0.436</v>
      </c>
      <c r="G1139" s="2">
        <v>26100</v>
      </c>
      <c r="H1139" s="2">
        <v>21.176640927000001</v>
      </c>
      <c r="I1139" s="2">
        <v>48020.368726000001</v>
      </c>
      <c r="J1139" s="2">
        <v>27900</v>
      </c>
      <c r="K1139" s="2">
        <v>33200</v>
      </c>
      <c r="L1139" s="2">
        <v>36500</v>
      </c>
      <c r="M1139" s="2">
        <f t="shared" si="51"/>
        <v>10.505067539570582</v>
      </c>
      <c r="N1139" s="2">
        <f t="shared" si="52"/>
        <v>35417.943271426964</v>
      </c>
      <c r="O1139" s="2">
        <f t="shared" si="53"/>
        <v>1170846.7638501804</v>
      </c>
      <c r="P1139" s="2">
        <v>28754</v>
      </c>
    </row>
    <row r="1140" spans="1:16">
      <c r="A1140" s="2">
        <v>1540</v>
      </c>
      <c r="B1140" s="2" t="str">
        <f>VLOOKUP(A1140,'[1]2013-2014_selected_columns'!A:B,2,FALSE)</f>
        <v>Webber International University</v>
      </c>
      <c r="C1140" s="2">
        <v>0.64117546145493998</v>
      </c>
      <c r="D1140" s="2">
        <v>941</v>
      </c>
      <c r="E1140" s="2">
        <v>0.8085</v>
      </c>
      <c r="F1140" s="2">
        <v>0.6129</v>
      </c>
      <c r="G1140" s="2">
        <v>20000</v>
      </c>
      <c r="H1140" s="2">
        <v>21.779303062</v>
      </c>
      <c r="I1140" s="2">
        <v>51876.696938000001</v>
      </c>
      <c r="J1140" s="2">
        <v>29900</v>
      </c>
      <c r="K1140" s="2">
        <v>33600</v>
      </c>
      <c r="L1140" s="2">
        <v>36400</v>
      </c>
      <c r="M1140" s="2">
        <f t="shared" si="51"/>
        <v>10.502324053624832</v>
      </c>
      <c r="N1140" s="2">
        <f t="shared" si="52"/>
        <v>38725.149713903855</v>
      </c>
      <c r="O1140" s="2">
        <f t="shared" si="53"/>
        <v>5406321.192067177</v>
      </c>
      <c r="P1140" s="2">
        <v>36708</v>
      </c>
    </row>
    <row r="1141" spans="1:16">
      <c r="A1141" s="2">
        <v>1824</v>
      </c>
      <c r="B1141" s="2" t="str">
        <f>VLOOKUP(A1141,'[1]2013-2014_selected_columns'!A:B,2,FALSE)</f>
        <v>Oakland City University</v>
      </c>
      <c r="C1141" s="2">
        <v>0.72850000000000004</v>
      </c>
      <c r="D1141" s="2">
        <v>988</v>
      </c>
      <c r="E1141" s="2">
        <v>0.79890000000000005</v>
      </c>
      <c r="F1141" s="2">
        <v>0.79</v>
      </c>
      <c r="G1141" s="2">
        <v>15972.5</v>
      </c>
      <c r="H1141" s="2">
        <v>28.19</v>
      </c>
      <c r="I1141" s="2">
        <v>47481.527499999997</v>
      </c>
      <c r="J1141" s="2">
        <v>30300</v>
      </c>
      <c r="K1141" s="2">
        <v>33400</v>
      </c>
      <c r="L1141" s="2">
        <v>36400</v>
      </c>
      <c r="M1141" s="2">
        <f t="shared" si="51"/>
        <v>10.502324053624832</v>
      </c>
      <c r="N1141" s="2">
        <f t="shared" si="52"/>
        <v>46713.346023621307</v>
      </c>
      <c r="O1141" s="2">
        <f t="shared" si="53"/>
        <v>106365106.20294543</v>
      </c>
      <c r="P1141" s="2">
        <v>31104</v>
      </c>
    </row>
    <row r="1142" spans="1:16">
      <c r="A1142" s="2">
        <v>3467</v>
      </c>
      <c r="B1142" s="2" t="str">
        <f>VLOOKUP(A1142,'[1]2013-2014_selected_columns'!A:B,2,FALSE)</f>
        <v>Presentation College</v>
      </c>
      <c r="C1142" s="2">
        <v>0.66080000000000005</v>
      </c>
      <c r="D1142" s="2">
        <v>934</v>
      </c>
      <c r="E1142" s="2">
        <v>0.64790000000000003</v>
      </c>
      <c r="F1142" s="2">
        <v>0.57730000000000004</v>
      </c>
      <c r="G1142" s="2">
        <v>25000</v>
      </c>
      <c r="H1142" s="2">
        <v>24.956278027</v>
      </c>
      <c r="I1142" s="2">
        <v>54847.964125999999</v>
      </c>
      <c r="J1142" s="2">
        <v>35400</v>
      </c>
      <c r="K1142" s="2">
        <v>37200</v>
      </c>
      <c r="L1142" s="2">
        <v>36400</v>
      </c>
      <c r="M1142" s="2">
        <f t="shared" si="51"/>
        <v>10.502324053624832</v>
      </c>
      <c r="N1142" s="2">
        <f t="shared" si="52"/>
        <v>39116.813568629143</v>
      </c>
      <c r="O1142" s="2">
        <f t="shared" si="53"/>
        <v>7381075.9666874167</v>
      </c>
      <c r="P1142" s="2">
        <v>26676</v>
      </c>
    </row>
    <row r="1143" spans="1:16">
      <c r="A1143" s="2">
        <v>3819</v>
      </c>
      <c r="B1143" s="2" t="str">
        <f>VLOOKUP(A1143,'[1]2013-2014_selected_columns'!A:B,2,FALSE)</f>
        <v>Ohio Valley University</v>
      </c>
      <c r="C1143" s="2">
        <v>0.3639</v>
      </c>
      <c r="D1143" s="2">
        <v>971</v>
      </c>
      <c r="E1143" s="2">
        <v>0.25609999999999999</v>
      </c>
      <c r="F1143" s="2">
        <v>0.64</v>
      </c>
      <c r="G1143" s="2">
        <v>22200.5</v>
      </c>
      <c r="H1143" s="2">
        <v>21.826923077</v>
      </c>
      <c r="I1143" s="2">
        <v>60042.273076999998</v>
      </c>
      <c r="J1143" s="2">
        <v>26900</v>
      </c>
      <c r="K1143" s="2">
        <v>35200</v>
      </c>
      <c r="L1143" s="2">
        <v>36400</v>
      </c>
      <c r="M1143" s="2">
        <f t="shared" si="51"/>
        <v>10.502324053624832</v>
      </c>
      <c r="N1143" s="2">
        <f t="shared" si="52"/>
        <v>43495.44172442019</v>
      </c>
      <c r="O1143" s="2">
        <f t="shared" si="53"/>
        <v>50345293.264642969</v>
      </c>
      <c r="P1143" s="2">
        <v>27759</v>
      </c>
    </row>
    <row r="1144" spans="1:16">
      <c r="A1144" s="2">
        <v>2228</v>
      </c>
      <c r="B1144" s="2" t="str">
        <f>VLOOKUP(A1144,'[1]2013-2014_selected_columns'!A:B,2,FALSE)</f>
        <v>Wheelock College</v>
      </c>
      <c r="C1144" s="2">
        <v>0.73180000000000001</v>
      </c>
      <c r="D1144" s="2">
        <v>996</v>
      </c>
      <c r="E1144" s="2">
        <v>0.73909999999999998</v>
      </c>
      <c r="F1144" s="2">
        <v>0.66159999999999997</v>
      </c>
      <c r="G1144" s="2">
        <v>27000</v>
      </c>
      <c r="H1144" s="2">
        <v>20.086021505000001</v>
      </c>
      <c r="I1144" s="2">
        <v>79732.178495</v>
      </c>
      <c r="J1144" s="2">
        <v>30700</v>
      </c>
      <c r="K1144" s="2">
        <v>37600</v>
      </c>
      <c r="L1144" s="2">
        <v>36300</v>
      </c>
      <c r="M1144" s="2">
        <f t="shared" si="51"/>
        <v>10.499573020252942</v>
      </c>
      <c r="N1144" s="2">
        <f t="shared" si="52"/>
        <v>42672.319769466347</v>
      </c>
      <c r="O1144" s="2">
        <f t="shared" si="53"/>
        <v>40606459.244331636</v>
      </c>
      <c r="P1144" s="2">
        <v>45591</v>
      </c>
    </row>
    <row r="1145" spans="1:16">
      <c r="A1145" s="2">
        <v>3642</v>
      </c>
      <c r="B1145" s="2" t="str">
        <f>VLOOKUP(A1145,'[1]2013-2014_selected_columns'!A:B,2,FALSE)</f>
        <v>Texas Southern University</v>
      </c>
      <c r="C1145" s="2">
        <v>0.45029999999999998</v>
      </c>
      <c r="D1145" s="2">
        <v>832</v>
      </c>
      <c r="E1145" s="2">
        <v>0.75700000000000001</v>
      </c>
      <c r="F1145" s="2">
        <v>0.55169999999999997</v>
      </c>
      <c r="G1145" s="2">
        <v>31500</v>
      </c>
      <c r="H1145" s="2">
        <v>23.145748067</v>
      </c>
      <c r="I1145" s="2">
        <v>28282.534334</v>
      </c>
      <c r="J1145" s="2">
        <v>28600</v>
      </c>
      <c r="K1145" s="2">
        <v>33100</v>
      </c>
      <c r="L1145" s="2">
        <v>36200</v>
      </c>
      <c r="M1145" s="2">
        <f t="shared" si="51"/>
        <v>10.496814397813862</v>
      </c>
      <c r="N1145" s="2">
        <f t="shared" si="52"/>
        <v>32090.975445585449</v>
      </c>
      <c r="O1145" s="2">
        <f t="shared" si="53"/>
        <v>16884082.788781699</v>
      </c>
      <c r="P1145" s="2">
        <v>22311</v>
      </c>
    </row>
    <row r="1146" spans="1:16">
      <c r="A1146" s="2">
        <v>9226</v>
      </c>
      <c r="B1146" s="2" t="str">
        <f>VLOOKUP(A1146,'[1]2013-2014_selected_columns'!A:B,2,FALSE)</f>
        <v>Francis Marion University</v>
      </c>
      <c r="C1146" s="2">
        <v>0.56669999999999998</v>
      </c>
      <c r="D1146" s="2">
        <v>938</v>
      </c>
      <c r="E1146" s="2">
        <v>0.7782</v>
      </c>
      <c r="F1146" s="2">
        <v>0.66830000000000001</v>
      </c>
      <c r="G1146" s="2">
        <v>31000</v>
      </c>
      <c r="H1146" s="2">
        <v>20.957085828</v>
      </c>
      <c r="I1146" s="2">
        <v>41409.155189999998</v>
      </c>
      <c r="J1146" s="2">
        <v>30300</v>
      </c>
      <c r="K1146" s="2">
        <v>32700</v>
      </c>
      <c r="L1146" s="2">
        <v>36200</v>
      </c>
      <c r="M1146" s="2">
        <f t="shared" si="51"/>
        <v>10.496814397813862</v>
      </c>
      <c r="N1146" s="2">
        <f t="shared" si="52"/>
        <v>36825.025216745889</v>
      </c>
      <c r="O1146" s="2">
        <f t="shared" si="53"/>
        <v>390656.52156824595</v>
      </c>
      <c r="P1146" s="2">
        <v>19965</v>
      </c>
    </row>
    <row r="1147" spans="1:16">
      <c r="A1147" s="2">
        <v>1600</v>
      </c>
      <c r="B1147" s="2" t="str">
        <f>VLOOKUP(A1147,'[1]2013-2014_selected_columns'!A:B,2,FALSE)</f>
        <v>Wesleyan College</v>
      </c>
      <c r="C1147" s="2">
        <v>0.43390000000000001</v>
      </c>
      <c r="D1147" s="2">
        <v>982</v>
      </c>
      <c r="E1147" s="2">
        <v>1</v>
      </c>
      <c r="F1147" s="2">
        <v>0.66120000000000001</v>
      </c>
      <c r="G1147" s="2">
        <v>26750</v>
      </c>
      <c r="H1147" s="2">
        <v>22.23828125</v>
      </c>
      <c r="I1147" s="2">
        <v>41621.710937999997</v>
      </c>
      <c r="J1147" s="2">
        <v>25800</v>
      </c>
      <c r="K1147" s="2">
        <v>32200</v>
      </c>
      <c r="L1147" s="2">
        <v>36100</v>
      </c>
      <c r="M1147" s="2">
        <f t="shared" si="51"/>
        <v>10.494048144320972</v>
      </c>
      <c r="N1147" s="2">
        <f t="shared" si="52"/>
        <v>38996.072536328124</v>
      </c>
      <c r="O1147" s="2">
        <f t="shared" si="53"/>
        <v>8387236.13567401</v>
      </c>
      <c r="P1147" s="2">
        <v>30878</v>
      </c>
    </row>
    <row r="1148" spans="1:16">
      <c r="A1148" s="2">
        <v>1955</v>
      </c>
      <c r="B1148" s="2" t="str">
        <f>VLOOKUP(A1148,'[1]2013-2014_selected_columns'!A:B,2,FALSE)</f>
        <v>Berea College</v>
      </c>
      <c r="C1148" s="2">
        <v>0.34010000000000001</v>
      </c>
      <c r="D1148" s="2">
        <v>1113</v>
      </c>
      <c r="E1148" s="2">
        <v>0.84440000000000004</v>
      </c>
      <c r="F1148" s="2">
        <v>0.81069999999999998</v>
      </c>
      <c r="G1148" s="2">
        <v>5720</v>
      </c>
      <c r="H1148" s="2">
        <v>20.109112710000002</v>
      </c>
      <c r="I1148" s="2">
        <v>26045.395682999999</v>
      </c>
      <c r="J1148" s="2">
        <v>24900</v>
      </c>
      <c r="K1148" s="2">
        <v>30800</v>
      </c>
      <c r="L1148" s="2">
        <v>36100</v>
      </c>
      <c r="M1148" s="2">
        <f t="shared" si="51"/>
        <v>10.494048144320972</v>
      </c>
      <c r="N1148" s="2">
        <f t="shared" si="52"/>
        <v>47619.935677685549</v>
      </c>
      <c r="O1148" s="2">
        <f t="shared" si="53"/>
        <v>132708918.01801242</v>
      </c>
      <c r="P1148" s="2">
        <v>30396</v>
      </c>
    </row>
    <row r="1149" spans="1:16">
      <c r="A1149" s="2">
        <v>2383</v>
      </c>
      <c r="B1149" s="2" t="str">
        <f>VLOOKUP(A1149,'[1]2013-2014_selected_columns'!A:B,2,FALSE)</f>
        <v>Crown College</v>
      </c>
      <c r="C1149" s="2">
        <v>0.55000000000000004</v>
      </c>
      <c r="D1149" s="2">
        <v>983</v>
      </c>
      <c r="E1149" s="2">
        <v>0.2467</v>
      </c>
      <c r="F1149" s="2">
        <v>0.69589999999999996</v>
      </c>
      <c r="G1149" s="2">
        <v>26190</v>
      </c>
      <c r="H1149" s="2">
        <v>28.505202312000002</v>
      </c>
      <c r="I1149" s="2">
        <v>44527.152601000002</v>
      </c>
      <c r="J1149" s="2">
        <v>30000</v>
      </c>
      <c r="K1149" s="2">
        <v>34800</v>
      </c>
      <c r="L1149" s="2">
        <v>36100</v>
      </c>
      <c r="M1149" s="2">
        <f t="shared" si="51"/>
        <v>10.494048144320972</v>
      </c>
      <c r="N1149" s="2">
        <f t="shared" si="52"/>
        <v>44755.370851687781</v>
      </c>
      <c r="O1149" s="2">
        <f t="shared" si="53"/>
        <v>74915444.580246463</v>
      </c>
      <c r="P1149" s="2">
        <v>34574</v>
      </c>
    </row>
    <row r="1150" spans="1:16">
      <c r="A1150" s="2">
        <v>2450</v>
      </c>
      <c r="B1150" s="2" t="str">
        <f>VLOOKUP(A1150,'[1]2013-2014_selected_columns'!A:B,2,FALSE)</f>
        <v>Calvary University</v>
      </c>
      <c r="C1150" s="2">
        <v>0.86960000000000004</v>
      </c>
      <c r="D1150" s="2">
        <v>1033</v>
      </c>
      <c r="E1150" s="2">
        <v>0.46029999999999999</v>
      </c>
      <c r="F1150" s="2">
        <v>0.65629999999999999</v>
      </c>
      <c r="G1150" s="2">
        <v>18450</v>
      </c>
      <c r="H1150" s="2">
        <v>27.321917807999998</v>
      </c>
      <c r="I1150" s="2">
        <v>42607.808218999999</v>
      </c>
      <c r="J1150" s="2">
        <v>28100</v>
      </c>
      <c r="K1150" s="2">
        <v>31600</v>
      </c>
      <c r="L1150" s="2">
        <v>36100</v>
      </c>
      <c r="M1150" s="2">
        <f t="shared" si="51"/>
        <v>10.494048144320972</v>
      </c>
      <c r="N1150" s="2">
        <f t="shared" si="52"/>
        <v>43898.637852330212</v>
      </c>
      <c r="O1150" s="2">
        <f t="shared" si="53"/>
        <v>60818752.351797581</v>
      </c>
      <c r="P1150" s="2">
        <v>18781</v>
      </c>
    </row>
    <row r="1151" spans="1:16">
      <c r="A1151" s="2">
        <v>3167</v>
      </c>
      <c r="B1151" s="2" t="str">
        <f>VLOOKUP(A1151,'[1]2013-2014_selected_columns'!A:B,2,FALSE)</f>
        <v>University of Science and Arts of Oklahoma</v>
      </c>
      <c r="C1151" s="2">
        <v>0.62460000000000004</v>
      </c>
      <c r="D1151" s="2">
        <v>990</v>
      </c>
      <c r="E1151" s="2">
        <v>0.6593</v>
      </c>
      <c r="F1151" s="2">
        <v>0.69089999999999996</v>
      </c>
      <c r="G1151" s="2">
        <v>19069</v>
      </c>
      <c r="H1151" s="2">
        <v>23.170588235</v>
      </c>
      <c r="I1151" s="2">
        <v>43844.827450999997</v>
      </c>
      <c r="J1151" s="2">
        <v>29800</v>
      </c>
      <c r="K1151" s="2">
        <v>35000</v>
      </c>
      <c r="L1151" s="2">
        <v>36100</v>
      </c>
      <c r="M1151" s="2">
        <f t="shared" si="51"/>
        <v>10.494048144320972</v>
      </c>
      <c r="N1151" s="2">
        <f t="shared" si="52"/>
        <v>41931.175059709392</v>
      </c>
      <c r="O1151" s="2">
        <f t="shared" si="53"/>
        <v>34002602.576976836</v>
      </c>
      <c r="P1151" s="2">
        <v>15440</v>
      </c>
    </row>
    <row r="1152" spans="1:16">
      <c r="A1152" s="2">
        <v>1004</v>
      </c>
      <c r="B1152" s="2" t="str">
        <f>VLOOKUP(A1152,'[1]2013-2014_selected_columns'!A:B,2,FALSE)</f>
        <v>University of Montevallo</v>
      </c>
      <c r="C1152" s="2">
        <v>0.87290000000000001</v>
      </c>
      <c r="D1152" s="2">
        <v>1070</v>
      </c>
      <c r="E1152" s="2">
        <v>0.59509999999999996</v>
      </c>
      <c r="F1152" s="2">
        <v>0.73650000000000004</v>
      </c>
      <c r="G1152" s="2">
        <v>22500</v>
      </c>
      <c r="H1152" s="2">
        <v>21.791472868</v>
      </c>
      <c r="I1152" s="2">
        <v>53709.143410999997</v>
      </c>
      <c r="J1152" s="2">
        <v>27000</v>
      </c>
      <c r="K1152" s="2">
        <v>31600</v>
      </c>
      <c r="L1152" s="2">
        <v>36000</v>
      </c>
      <c r="M1152" s="2">
        <f t="shared" si="51"/>
        <v>10.491274217438248</v>
      </c>
      <c r="N1152" s="2">
        <f t="shared" si="52"/>
        <v>44493.218798465226</v>
      </c>
      <c r="O1152" s="2">
        <f t="shared" si="53"/>
        <v>72134765.558603108</v>
      </c>
      <c r="P1152" s="2">
        <v>20194</v>
      </c>
    </row>
    <row r="1153" spans="1:16">
      <c r="A1153" s="2">
        <v>1090</v>
      </c>
      <c r="B1153" s="2" t="str">
        <f>VLOOKUP(A1153,'[1]2013-2014_selected_columns'!A:B,2,FALSE)</f>
        <v>Arkansas State University-Main Campus</v>
      </c>
      <c r="C1153" s="2">
        <v>0.75509999999999999</v>
      </c>
      <c r="D1153" s="2">
        <v>1088</v>
      </c>
      <c r="E1153" s="2">
        <v>0.74299999999999999</v>
      </c>
      <c r="F1153" s="2">
        <v>0.73119999999999996</v>
      </c>
      <c r="G1153" s="2">
        <v>17250</v>
      </c>
      <c r="H1153" s="2">
        <v>24.147964090999999</v>
      </c>
      <c r="I1153" s="2">
        <v>40611.281179999998</v>
      </c>
      <c r="J1153" s="2">
        <v>30700</v>
      </c>
      <c r="K1153" s="2">
        <v>32500</v>
      </c>
      <c r="L1153" s="2">
        <v>36000</v>
      </c>
      <c r="M1153" s="2">
        <f t="shared" si="51"/>
        <v>10.491274217438248</v>
      </c>
      <c r="N1153" s="2">
        <f t="shared" si="52"/>
        <v>45328.862062133485</v>
      </c>
      <c r="O1153" s="2">
        <f t="shared" si="53"/>
        <v>87027667.374313414</v>
      </c>
      <c r="P1153" s="2">
        <v>18809</v>
      </c>
    </row>
    <row r="1154" spans="1:16">
      <c r="A1154" s="2">
        <v>2953</v>
      </c>
      <c r="B1154" s="2" t="str">
        <f>VLOOKUP(A1154,'[1]2013-2014_selected_columns'!A:B,2,FALSE)</f>
        <v>William Peace University</v>
      </c>
      <c r="C1154" s="2">
        <v>0.90859999999999996</v>
      </c>
      <c r="D1154" s="2">
        <v>910</v>
      </c>
      <c r="E1154" s="2">
        <v>0.17519999999999999</v>
      </c>
      <c r="F1154" s="2">
        <v>0.66810000000000003</v>
      </c>
      <c r="G1154" s="2">
        <v>24933</v>
      </c>
      <c r="H1154" s="2">
        <v>24.403433476</v>
      </c>
      <c r="I1154" s="2">
        <v>45050.069742</v>
      </c>
      <c r="J1154" s="2">
        <v>30100</v>
      </c>
      <c r="K1154" s="2">
        <v>30500</v>
      </c>
      <c r="L1154" s="2">
        <v>36000</v>
      </c>
      <c r="M1154" s="2">
        <f t="shared" ref="M1154:M1217" si="54">LN(L1154)</f>
        <v>10.491274217438248</v>
      </c>
      <c r="N1154" s="2">
        <f t="shared" ref="N1154:N1217" si="55">EXP(9.40056112121375+(-0.0999767606880919*C1154)+(0.000694370459701164*D1154)+(-0.0673166076869464*E1154)+(0.504864964518593*F1154)+(-4.03776182743901E-06*G1154)+(0.011048605746393*H1154)+(3.07462708295552E-06*I1154))</f>
        <v>39127.011243959161</v>
      </c>
      <c r="O1154" s="2">
        <f t="shared" ref="O1154:O1217" si="56">(L1154-N1154)^2</f>
        <v>9778199.3198470213</v>
      </c>
      <c r="P1154" s="2">
        <v>37712</v>
      </c>
    </row>
    <row r="1155" spans="1:16">
      <c r="A1155" s="2">
        <v>1980</v>
      </c>
      <c r="B1155" s="2" t="str">
        <f>VLOOKUP(A1155,'[1]2013-2014_selected_columns'!A:B,2,FALSE)</f>
        <v>University of Pikeville</v>
      </c>
      <c r="C1155" s="2">
        <v>1</v>
      </c>
      <c r="D1155" s="2">
        <v>909</v>
      </c>
      <c r="E1155" s="2">
        <v>0.71130000000000004</v>
      </c>
      <c r="F1155" s="2">
        <v>0.52170000000000005</v>
      </c>
      <c r="G1155" s="2">
        <v>19500</v>
      </c>
      <c r="H1155" s="2">
        <v>21.181102362000001</v>
      </c>
      <c r="I1155" s="2">
        <v>36748.311024000002</v>
      </c>
      <c r="J1155" s="2">
        <v>30400</v>
      </c>
      <c r="K1155" s="2">
        <v>32900</v>
      </c>
      <c r="L1155" s="2">
        <v>35900</v>
      </c>
      <c r="M1155" s="2">
        <f t="shared" si="54"/>
        <v>10.48849257447637</v>
      </c>
      <c r="N1155" s="2">
        <f t="shared" si="55"/>
        <v>33374.436220812531</v>
      </c>
      <c r="O1155" s="2">
        <f t="shared" si="56"/>
        <v>6378472.4027436897</v>
      </c>
      <c r="P1155" s="2">
        <v>31005</v>
      </c>
    </row>
    <row r="1156" spans="1:16">
      <c r="A1156" s="2">
        <v>3490</v>
      </c>
      <c r="B1156" s="2" t="str">
        <f>VLOOKUP(A1156,'[1]2013-2014_selected_columns'!A:B,2,FALSE)</f>
        <v>Fisk University</v>
      </c>
      <c r="C1156" s="2">
        <v>0.90749999999999997</v>
      </c>
      <c r="D1156" s="2">
        <v>854</v>
      </c>
      <c r="E1156" s="2">
        <v>0.8</v>
      </c>
      <c r="F1156" s="2">
        <v>0.70140000000000002</v>
      </c>
      <c r="G1156" s="2">
        <v>27425</v>
      </c>
      <c r="H1156" s="2">
        <v>19.932291667000001</v>
      </c>
      <c r="I1156" s="2">
        <v>43286.080729000001</v>
      </c>
      <c r="J1156" s="2">
        <v>28700</v>
      </c>
      <c r="K1156" s="2">
        <v>29900</v>
      </c>
      <c r="L1156" s="2">
        <v>35900</v>
      </c>
      <c r="M1156" s="2">
        <f t="shared" si="54"/>
        <v>10.48849257447637</v>
      </c>
      <c r="N1156" s="2">
        <f t="shared" si="55"/>
        <v>34394.796029155106</v>
      </c>
      <c r="O1156" s="2">
        <f t="shared" si="56"/>
        <v>2265638.993847236</v>
      </c>
      <c r="P1156" s="2">
        <v>38893</v>
      </c>
    </row>
    <row r="1157" spans="1:16">
      <c r="A1157" s="2">
        <v>1521</v>
      </c>
      <c r="B1157" s="2" t="str">
        <f>VLOOKUP(A1157,'[1]2013-2014_selected_columns'!A:B,2,FALSE)</f>
        <v>Southeastern University</v>
      </c>
      <c r="C1157" s="2">
        <v>0.59319999999999995</v>
      </c>
      <c r="D1157" s="2">
        <v>955</v>
      </c>
      <c r="E1157" s="2">
        <v>1</v>
      </c>
      <c r="F1157" s="2">
        <v>0.68679999999999997</v>
      </c>
      <c r="G1157" s="2">
        <v>22500</v>
      </c>
      <c r="H1157" s="2">
        <v>22.252947481</v>
      </c>
      <c r="I1157" s="2">
        <v>53063.527866999997</v>
      </c>
      <c r="J1157" s="2">
        <v>30100</v>
      </c>
      <c r="K1157" s="2">
        <v>33400</v>
      </c>
      <c r="L1157" s="2">
        <v>35700</v>
      </c>
      <c r="M1157" s="2">
        <f t="shared" si="54"/>
        <v>10.48290596776773</v>
      </c>
      <c r="N1157" s="2">
        <f t="shared" si="55"/>
        <v>40213.912946413133</v>
      </c>
      <c r="O1157" s="2">
        <f t="shared" si="56"/>
        <v>20375410.087796092</v>
      </c>
      <c r="P1157" s="2">
        <v>30333</v>
      </c>
    </row>
    <row r="1158" spans="1:16">
      <c r="A1158" s="2">
        <v>1959</v>
      </c>
      <c r="B1158" s="2" t="str">
        <f>VLOOKUP(A1158,'[1]2013-2014_selected_columns'!A:B,2,FALSE)</f>
        <v>Campbellsville University</v>
      </c>
      <c r="C1158" s="2">
        <v>0.68440000000000001</v>
      </c>
      <c r="D1158" s="2">
        <v>985</v>
      </c>
      <c r="E1158" s="2">
        <v>1</v>
      </c>
      <c r="F1158" s="2">
        <v>0.68840000000000001</v>
      </c>
      <c r="G1158" s="2">
        <v>17250</v>
      </c>
      <c r="H1158" s="2">
        <v>23.868473231999999</v>
      </c>
      <c r="I1158" s="2">
        <v>42966.117646999999</v>
      </c>
      <c r="J1158" s="2">
        <v>27600</v>
      </c>
      <c r="K1158" s="2">
        <v>29900</v>
      </c>
      <c r="L1158" s="2">
        <v>35700</v>
      </c>
      <c r="M1158" s="2">
        <f t="shared" si="54"/>
        <v>10.48290596776773</v>
      </c>
      <c r="N1158" s="2">
        <f t="shared" si="55"/>
        <v>41047.742146411896</v>
      </c>
      <c r="O1158" s="2">
        <f t="shared" si="56"/>
        <v>28598346.064510114</v>
      </c>
      <c r="P1158" s="2">
        <v>31545</v>
      </c>
    </row>
    <row r="1159" spans="1:16">
      <c r="A1159" s="2">
        <v>2011</v>
      </c>
      <c r="B1159" s="2" t="str">
        <f>VLOOKUP(A1159,'[1]2013-2014_selected_columns'!A:B,2,FALSE)</f>
        <v>Louisiana State University-Alexandria</v>
      </c>
      <c r="C1159" s="2">
        <v>0.60740000000000005</v>
      </c>
      <c r="D1159" s="2">
        <v>950</v>
      </c>
      <c r="E1159" s="2">
        <v>0.63039999999999996</v>
      </c>
      <c r="F1159" s="2">
        <v>0.53569999999999995</v>
      </c>
      <c r="G1159" s="2">
        <v>15500</v>
      </c>
      <c r="H1159" s="2">
        <v>24.202500000000001</v>
      </c>
      <c r="I1159" s="2">
        <v>41514.01</v>
      </c>
      <c r="J1159" s="2">
        <v>31400</v>
      </c>
      <c r="K1159" s="2">
        <v>34000</v>
      </c>
      <c r="L1159" s="2">
        <v>35700</v>
      </c>
      <c r="M1159" s="2">
        <f t="shared" si="54"/>
        <v>10.48290596776773</v>
      </c>
      <c r="N1159" s="2">
        <f t="shared" si="55"/>
        <v>38559.802129483811</v>
      </c>
      <c r="O1159" s="2">
        <f t="shared" si="56"/>
        <v>8178468.2198001388</v>
      </c>
      <c r="P1159" s="2">
        <v>14276</v>
      </c>
    </row>
    <row r="1160" spans="1:16">
      <c r="A1160" s="2">
        <v>2986</v>
      </c>
      <c r="B1160" s="2" t="str">
        <f>VLOOKUP(A1160,'[1]2013-2014_selected_columns'!A:B,2,FALSE)</f>
        <v>Winston-Salem State University</v>
      </c>
      <c r="C1160" s="2">
        <v>0.55649999999999999</v>
      </c>
      <c r="D1160" s="2">
        <v>889</v>
      </c>
      <c r="E1160" s="2">
        <v>0.75260000000000005</v>
      </c>
      <c r="F1160" s="2">
        <v>0.75</v>
      </c>
      <c r="G1160" s="2">
        <v>27000</v>
      </c>
      <c r="H1160" s="2">
        <v>24.999234889</v>
      </c>
      <c r="I1160" s="2">
        <v>38991.437260999999</v>
      </c>
      <c r="J1160" s="2">
        <v>30200</v>
      </c>
      <c r="K1160" s="2">
        <v>32100</v>
      </c>
      <c r="L1160" s="2">
        <v>35700</v>
      </c>
      <c r="M1160" s="2">
        <f t="shared" si="54"/>
        <v>10.48290596776773</v>
      </c>
      <c r="N1160" s="2">
        <f t="shared" si="55"/>
        <v>39233.132551138056</v>
      </c>
      <c r="O1160" s="2">
        <f t="shared" si="56"/>
        <v>12483025.623911312</v>
      </c>
      <c r="P1160" s="2">
        <v>15990</v>
      </c>
    </row>
    <row r="1161" spans="1:16">
      <c r="A1161" s="2">
        <v>3689</v>
      </c>
      <c r="B1161" s="2" t="str">
        <f>VLOOKUP(A1161,'[1]2013-2014_selected_columns'!A:B,2,FALSE)</f>
        <v>Lyndon State College</v>
      </c>
      <c r="C1161" s="2">
        <v>0.99339999999999995</v>
      </c>
      <c r="D1161" s="2">
        <v>930</v>
      </c>
      <c r="E1161" s="2">
        <v>1</v>
      </c>
      <c r="F1161" s="2">
        <v>0.64370000000000005</v>
      </c>
      <c r="G1161" s="2">
        <v>26862.5</v>
      </c>
      <c r="H1161" s="2">
        <v>20.499437570000001</v>
      </c>
      <c r="I1161" s="2">
        <v>63825.186727</v>
      </c>
      <c r="J1161" s="2">
        <v>27800</v>
      </c>
      <c r="K1161" s="2">
        <v>31400</v>
      </c>
      <c r="L1161" s="2">
        <v>35700</v>
      </c>
      <c r="M1161" s="2">
        <f t="shared" si="54"/>
        <v>10.48290596776773</v>
      </c>
      <c r="N1161" s="2">
        <f t="shared" si="55"/>
        <v>37009.805830928068</v>
      </c>
      <c r="O1161" s="2">
        <f t="shared" si="56"/>
        <v>1715591.314733166</v>
      </c>
      <c r="P1161" s="2">
        <v>19178</v>
      </c>
    </row>
    <row r="1162" spans="1:16">
      <c r="A1162" s="2">
        <v>3427</v>
      </c>
      <c r="B1162" s="2" t="str">
        <f>VLOOKUP(A1162,'[1]2013-2014_selected_columns'!A:B,2,FALSE)</f>
        <v>Coker College</v>
      </c>
      <c r="C1162" s="2">
        <v>0.53259999999999996</v>
      </c>
      <c r="D1162" s="2">
        <v>956</v>
      </c>
      <c r="E1162" s="2">
        <v>1</v>
      </c>
      <c r="F1162" s="2">
        <v>0.59360000000000002</v>
      </c>
      <c r="G1162" s="2">
        <v>31585.5</v>
      </c>
      <c r="H1162" s="2">
        <v>25.017195767</v>
      </c>
      <c r="I1162" s="2">
        <v>44579.781746000001</v>
      </c>
      <c r="J1162" s="2">
        <v>27700</v>
      </c>
      <c r="K1162" s="2">
        <v>32300</v>
      </c>
      <c r="L1162" s="2">
        <v>35600</v>
      </c>
      <c r="M1162" s="2">
        <f t="shared" si="54"/>
        <v>10.480100916840122</v>
      </c>
      <c r="N1162" s="2">
        <f t="shared" si="55"/>
        <v>37400.505681790812</v>
      </c>
      <c r="O1162" s="2">
        <f t="shared" si="56"/>
        <v>3241820.7101609954</v>
      </c>
      <c r="P1162" s="2">
        <v>32029</v>
      </c>
    </row>
    <row r="1163" spans="1:16">
      <c r="A1163" s="2">
        <v>3715</v>
      </c>
      <c r="B1163" s="2" t="str">
        <f>VLOOKUP(A1163,'[1]2013-2014_selected_columns'!A:B,2,FALSE)</f>
        <v>Hollins University</v>
      </c>
      <c r="C1163" s="2">
        <v>0.69299999999999995</v>
      </c>
      <c r="D1163" s="2">
        <v>1099</v>
      </c>
      <c r="E1163" s="2">
        <v>0.65080000000000005</v>
      </c>
      <c r="F1163" s="2">
        <v>0.67190000000000005</v>
      </c>
      <c r="G1163" s="2">
        <v>27000</v>
      </c>
      <c r="H1163" s="2">
        <v>21.779359431</v>
      </c>
      <c r="I1163" s="2">
        <v>60127.074733000001</v>
      </c>
      <c r="J1163" s="2">
        <v>26600</v>
      </c>
      <c r="K1163" s="2">
        <v>31900</v>
      </c>
      <c r="L1163" s="2">
        <v>35600</v>
      </c>
      <c r="M1163" s="2">
        <f t="shared" si="54"/>
        <v>10.480100916840122</v>
      </c>
      <c r="N1163" s="2">
        <f t="shared" si="55"/>
        <v>44635.277534446803</v>
      </c>
      <c r="O1163" s="2">
        <f t="shared" si="56"/>
        <v>81636240.1244791</v>
      </c>
      <c r="P1163" s="2">
        <v>46049</v>
      </c>
    </row>
    <row r="1164" spans="1:16">
      <c r="A1164" s="2">
        <v>22704</v>
      </c>
      <c r="B1164" s="2" t="str">
        <f>VLOOKUP(A1164,'[1]2013-2014_selected_columns'!A:B,2,FALSE)</f>
        <v>Southeastern Bible College</v>
      </c>
      <c r="C1164" s="2">
        <v>0.96150000000000002</v>
      </c>
      <c r="D1164" s="2">
        <v>970</v>
      </c>
      <c r="E1164" s="2">
        <v>1</v>
      </c>
      <c r="F1164" s="2">
        <v>0.64290000000000003</v>
      </c>
      <c r="G1164" s="2">
        <v>28778</v>
      </c>
      <c r="H1164" s="2">
        <v>31.153846154</v>
      </c>
      <c r="I1164" s="2">
        <v>40466.553846000003</v>
      </c>
      <c r="J1164" s="2">
        <v>29800</v>
      </c>
      <c r="K1164" s="2">
        <v>34000</v>
      </c>
      <c r="L1164" s="2">
        <v>35600</v>
      </c>
      <c r="M1164" s="2">
        <f t="shared" si="54"/>
        <v>10.480100916840122</v>
      </c>
      <c r="N1164" s="2">
        <f t="shared" si="55"/>
        <v>39642.6685538737</v>
      </c>
      <c r="O1164" s="2">
        <f t="shared" si="56"/>
        <v>16343169.036479274</v>
      </c>
      <c r="P1164" s="2">
        <v>19127</v>
      </c>
    </row>
    <row r="1165" spans="1:16">
      <c r="A1165" s="2">
        <v>1597</v>
      </c>
      <c r="B1165" s="2" t="str">
        <f>VLOOKUP(A1165,'[1]2013-2014_selected_columns'!A:B,2,FALSE)</f>
        <v>Truett McConnell University</v>
      </c>
      <c r="C1165" s="2">
        <v>0.80640000000000001</v>
      </c>
      <c r="D1165" s="2">
        <v>939</v>
      </c>
      <c r="E1165" s="2">
        <v>0.90480000000000005</v>
      </c>
      <c r="F1165" s="2">
        <v>0.64019999999999999</v>
      </c>
      <c r="G1165" s="2">
        <v>19500</v>
      </c>
      <c r="H1165" s="2">
        <v>21.960985625999999</v>
      </c>
      <c r="I1165" s="2">
        <v>53890.903490999997</v>
      </c>
      <c r="J1165" s="2">
        <v>25500</v>
      </c>
      <c r="K1165" s="2">
        <v>31000</v>
      </c>
      <c r="L1165" s="2">
        <v>35500</v>
      </c>
      <c r="M1165" s="2">
        <f t="shared" si="54"/>
        <v>10.477287975463508</v>
      </c>
      <c r="N1165" s="2">
        <f t="shared" si="55"/>
        <v>38710.128164354377</v>
      </c>
      <c r="O1165" s="2">
        <f t="shared" si="56"/>
        <v>10304922.831581203</v>
      </c>
      <c r="P1165" s="2">
        <v>26484</v>
      </c>
    </row>
    <row r="1166" spans="1:16">
      <c r="A1166" s="2">
        <v>2954</v>
      </c>
      <c r="B1166" s="2" t="str">
        <f>VLOOKUP(A1166,'[1]2013-2014_selected_columns'!A:B,2,FALSE)</f>
        <v>University of North Carolina at Pembroke</v>
      </c>
      <c r="C1166" s="2">
        <v>0.72040000000000004</v>
      </c>
      <c r="D1166" s="2">
        <v>926</v>
      </c>
      <c r="E1166" s="2">
        <v>0.81130000000000002</v>
      </c>
      <c r="F1166" s="2">
        <v>0.67589999999999995</v>
      </c>
      <c r="G1166" s="2">
        <v>20000</v>
      </c>
      <c r="H1166" s="2">
        <v>23.742911153000001</v>
      </c>
      <c r="I1166" s="2">
        <v>41381.172022999999</v>
      </c>
      <c r="J1166" s="2">
        <v>27500</v>
      </c>
      <c r="K1166" s="2">
        <v>31700</v>
      </c>
      <c r="L1166" s="2">
        <v>35500</v>
      </c>
      <c r="M1166" s="2">
        <f t="shared" si="54"/>
        <v>10.477287975463508</v>
      </c>
      <c r="N1166" s="2">
        <f t="shared" si="55"/>
        <v>38830.126265736253</v>
      </c>
      <c r="O1166" s="2">
        <f t="shared" si="56"/>
        <v>11089740.945746481</v>
      </c>
      <c r="P1166" s="2">
        <v>15784</v>
      </c>
    </row>
    <row r="1167" spans="1:16">
      <c r="A1167" s="2">
        <v>9089</v>
      </c>
      <c r="B1167" s="2" t="str">
        <f>VLOOKUP(A1167,'[1]2013-2014_selected_columns'!A:B,2,FALSE)</f>
        <v>Hannibal-LaGrange University</v>
      </c>
      <c r="C1167" s="2">
        <v>0.68140000000000001</v>
      </c>
      <c r="D1167" s="2">
        <v>1029</v>
      </c>
      <c r="E1167" s="2">
        <v>1</v>
      </c>
      <c r="F1167" s="2">
        <v>0.623</v>
      </c>
      <c r="G1167" s="2">
        <v>19250</v>
      </c>
      <c r="H1167" s="2">
        <v>24.681034483000001</v>
      </c>
      <c r="I1167" s="2">
        <v>49907.133621000001</v>
      </c>
      <c r="J1167" s="2">
        <v>30800</v>
      </c>
      <c r="K1167" s="2">
        <v>31100</v>
      </c>
      <c r="L1167" s="2">
        <v>35500</v>
      </c>
      <c r="M1167" s="2">
        <f t="shared" si="54"/>
        <v>10.477287975463508</v>
      </c>
      <c r="N1167" s="2">
        <f t="shared" si="55"/>
        <v>41880.196360638562</v>
      </c>
      <c r="O1167" s="2">
        <f t="shared" si="56"/>
        <v>40706905.60030555</v>
      </c>
      <c r="P1167" s="2">
        <v>27560</v>
      </c>
    </row>
    <row r="1168" spans="1:16">
      <c r="A1168" s="2">
        <v>2004</v>
      </c>
      <c r="B1168" s="2" t="str">
        <f>VLOOKUP(A1168,'[1]2013-2014_selected_columns'!A:B,2,FALSE)</f>
        <v>Dillard University</v>
      </c>
      <c r="C1168" s="2">
        <v>0.35439999999999999</v>
      </c>
      <c r="D1168" s="2">
        <v>884</v>
      </c>
      <c r="E1168" s="2">
        <v>0.44290000000000002</v>
      </c>
      <c r="F1168" s="2">
        <v>0.59179999999999999</v>
      </c>
      <c r="G1168" s="2">
        <v>32500</v>
      </c>
      <c r="H1168" s="2">
        <v>20.286666666999999</v>
      </c>
      <c r="I1168" s="2">
        <v>31849.902666999998</v>
      </c>
      <c r="J1168" s="2">
        <v>26500</v>
      </c>
      <c r="K1168" s="2">
        <v>32300</v>
      </c>
      <c r="L1168" s="2">
        <v>35400</v>
      </c>
      <c r="M1168" s="2">
        <f t="shared" si="54"/>
        <v>10.474467099121865</v>
      </c>
      <c r="N1168" s="2">
        <f t="shared" si="55"/>
        <v>34158.136691366832</v>
      </c>
      <c r="O1168" s="2">
        <f t="shared" si="56"/>
        <v>1542224.47732932</v>
      </c>
      <c r="P1168" s="2">
        <v>25343</v>
      </c>
    </row>
    <row r="1169" spans="1:16">
      <c r="A1169" s="2">
        <v>2041</v>
      </c>
      <c r="B1169" s="2" t="str">
        <f>VLOOKUP(A1169,'[1]2013-2014_selected_columns'!A:B,2,FALSE)</f>
        <v>University of Maine at Fort Kent</v>
      </c>
      <c r="C1169" s="2">
        <v>0.62929999999999997</v>
      </c>
      <c r="D1169" s="2">
        <v>908</v>
      </c>
      <c r="E1169" s="2">
        <v>0.37930000000000003</v>
      </c>
      <c r="F1169" s="2">
        <v>0.59179999999999999</v>
      </c>
      <c r="G1169" s="2">
        <v>18500</v>
      </c>
      <c r="H1169" s="2">
        <v>25.618090452000001</v>
      </c>
      <c r="I1169" s="2">
        <v>43365.603015000001</v>
      </c>
      <c r="J1169" s="2">
        <v>33800</v>
      </c>
      <c r="K1169" s="2">
        <v>33500</v>
      </c>
      <c r="L1169" s="2">
        <v>35400</v>
      </c>
      <c r="M1169" s="2">
        <f t="shared" si="54"/>
        <v>10.474467099121865</v>
      </c>
      <c r="N1169" s="2">
        <f t="shared" si="55"/>
        <v>39460.626839777258</v>
      </c>
      <c r="O1169" s="2">
        <f t="shared" si="56"/>
        <v>16488690.331919443</v>
      </c>
      <c r="P1169" s="2">
        <v>17314</v>
      </c>
    </row>
    <row r="1170" spans="1:16">
      <c r="A1170" s="2">
        <v>2461</v>
      </c>
      <c r="B1170" s="2" t="str">
        <f>VLOOKUP(A1170,'[1]2013-2014_selected_columns'!A:B,2,FALSE)</f>
        <v>Drury University</v>
      </c>
      <c r="C1170" s="2">
        <v>0.8095</v>
      </c>
      <c r="D1170" s="2">
        <v>1146</v>
      </c>
      <c r="E1170" s="2">
        <v>0.9708</v>
      </c>
      <c r="F1170" s="2">
        <v>0.84440000000000004</v>
      </c>
      <c r="G1170" s="2">
        <v>22004.5</v>
      </c>
      <c r="H1170" s="2">
        <v>26.706066012000001</v>
      </c>
      <c r="I1170" s="2">
        <v>37542.867529000003</v>
      </c>
      <c r="J1170" s="2">
        <v>29200</v>
      </c>
      <c r="K1170" s="2">
        <v>31000</v>
      </c>
      <c r="L1170" s="2">
        <v>35400</v>
      </c>
      <c r="M1170" s="2">
        <f t="shared" si="54"/>
        <v>10.474467099121865</v>
      </c>
      <c r="N1170" s="2">
        <f t="shared" si="55"/>
        <v>48921.961012106476</v>
      </c>
      <c r="O1170" s="2">
        <f t="shared" si="56"/>
        <v>182843429.61292759</v>
      </c>
      <c r="P1170" s="2">
        <v>32573</v>
      </c>
    </row>
    <row r="1171" spans="1:16">
      <c r="A1171" s="2">
        <v>23172</v>
      </c>
      <c r="B1171" s="2" t="str">
        <f>VLOOKUP(A1171,'[1]2013-2014_selected_columns'!A:B,2,FALSE)</f>
        <v>Maranatha Baptist University</v>
      </c>
      <c r="C1171" s="2">
        <v>0.71460000000000001</v>
      </c>
      <c r="D1171" s="2">
        <v>1061</v>
      </c>
      <c r="E1171" s="2">
        <v>0.64290000000000003</v>
      </c>
      <c r="F1171" s="2">
        <v>0.72040000000000004</v>
      </c>
      <c r="G1171" s="2">
        <v>16000</v>
      </c>
      <c r="H1171" s="2">
        <v>22.411235954999999</v>
      </c>
      <c r="I1171" s="2">
        <v>52353.067415999998</v>
      </c>
      <c r="J1171" s="2">
        <v>29400</v>
      </c>
      <c r="K1171" s="2">
        <v>34300</v>
      </c>
      <c r="L1171" s="2">
        <v>35400</v>
      </c>
      <c r="M1171" s="2">
        <f t="shared" si="54"/>
        <v>10.474467099121865</v>
      </c>
      <c r="N1171" s="2">
        <f t="shared" si="55"/>
        <v>45717.961906700461</v>
      </c>
      <c r="O1171" s="2">
        <f t="shared" si="56"/>
        <v>106460337.90812181</v>
      </c>
      <c r="P1171" s="2">
        <v>23879</v>
      </c>
    </row>
    <row r="1172" spans="1:16">
      <c r="A1172" s="2">
        <v>2956</v>
      </c>
      <c r="B1172" s="2" t="str">
        <f>VLOOKUP(A1172,'[1]2013-2014_selected_columns'!A:B,2,FALSE)</f>
        <v>Piedmont International University</v>
      </c>
      <c r="C1172" s="2">
        <v>0.4884</v>
      </c>
      <c r="D1172" s="2">
        <v>878</v>
      </c>
      <c r="E1172" s="2">
        <v>0.6</v>
      </c>
      <c r="F1172" s="2">
        <v>0.5806</v>
      </c>
      <c r="G1172" s="2">
        <v>19530</v>
      </c>
      <c r="H1172" s="2">
        <v>24.786206897</v>
      </c>
      <c r="I1172" s="2">
        <v>43569.758621000001</v>
      </c>
      <c r="J1172" s="2">
        <v>24600</v>
      </c>
      <c r="K1172" s="2">
        <v>33300</v>
      </c>
      <c r="L1172" s="2">
        <v>35300</v>
      </c>
      <c r="M1172" s="2">
        <f t="shared" si="54"/>
        <v>10.471638242921388</v>
      </c>
      <c r="N1172" s="2">
        <f t="shared" si="55"/>
        <v>37914.187751149562</v>
      </c>
      <c r="O1172" s="2">
        <f t="shared" si="56"/>
        <v>6833977.5982604055</v>
      </c>
      <c r="P1172" s="2">
        <v>22699</v>
      </c>
    </row>
    <row r="1173" spans="1:16">
      <c r="A1173" s="2">
        <v>2950</v>
      </c>
      <c r="B1173" s="2" t="str">
        <f>VLOOKUP(A1173,'[1]2013-2014_selected_columns'!A:B,2,FALSE)</f>
        <v>North Carolina Central University</v>
      </c>
      <c r="C1173" s="2">
        <v>0.50329999999999997</v>
      </c>
      <c r="D1173" s="2">
        <v>859</v>
      </c>
      <c r="E1173" s="2">
        <v>0.73019999999999996</v>
      </c>
      <c r="F1173" s="2">
        <v>0.73180000000000001</v>
      </c>
      <c r="G1173" s="2">
        <v>28741</v>
      </c>
      <c r="H1173" s="2">
        <v>22.73606466</v>
      </c>
      <c r="I1173" s="2">
        <v>34343.710423999997</v>
      </c>
      <c r="J1173" s="2">
        <v>27200</v>
      </c>
      <c r="K1173" s="2">
        <v>30000</v>
      </c>
      <c r="L1173" s="2">
        <v>35200</v>
      </c>
      <c r="M1173" s="2">
        <f t="shared" si="54"/>
        <v>10.468801361586188</v>
      </c>
      <c r="N1173" s="2">
        <f t="shared" si="55"/>
        <v>36598.379436344236</v>
      </c>
      <c r="O1173" s="2">
        <f t="shared" si="56"/>
        <v>1955465.0479904225</v>
      </c>
      <c r="P1173" s="2">
        <v>17873</v>
      </c>
    </row>
    <row r="1174" spans="1:16">
      <c r="A1174" s="2">
        <v>3206</v>
      </c>
      <c r="B1174" s="2" t="str">
        <f>VLOOKUP(A1174,'[1]2013-2014_selected_columns'!A:B,2,FALSE)</f>
        <v>Multnomah University</v>
      </c>
      <c r="C1174" s="2">
        <v>0.53799999999999903</v>
      </c>
      <c r="D1174" s="2">
        <v>1104</v>
      </c>
      <c r="E1174" s="2">
        <v>0.29470000000000002</v>
      </c>
      <c r="F1174" s="2">
        <v>0.66669999999999996</v>
      </c>
      <c r="G1174" s="2">
        <v>22562.5</v>
      </c>
      <c r="H1174" s="2">
        <v>26.911538461999999</v>
      </c>
      <c r="I1174" s="2">
        <v>46297.211538000003</v>
      </c>
      <c r="J1174" s="2">
        <v>29300</v>
      </c>
      <c r="K1174" s="2">
        <v>32700</v>
      </c>
      <c r="L1174" s="2">
        <v>35200</v>
      </c>
      <c r="M1174" s="2">
        <f t="shared" si="54"/>
        <v>10.468801361586188</v>
      </c>
      <c r="N1174" s="2">
        <f t="shared" si="55"/>
        <v>47987.388546655042</v>
      </c>
      <c r="O1174" s="2">
        <f t="shared" si="56"/>
        <v>163517305.84312454</v>
      </c>
      <c r="P1174" s="2">
        <v>33878</v>
      </c>
    </row>
    <row r="1175" spans="1:16">
      <c r="A1175" s="2">
        <v>3290</v>
      </c>
      <c r="B1175" s="2" t="str">
        <f>VLOOKUP(A1175,'[1]2013-2014_selected_columns'!A:B,2,FALSE)</f>
        <v>Lincoln University</v>
      </c>
      <c r="C1175" s="2">
        <v>0.61329999999999996</v>
      </c>
      <c r="D1175" s="2">
        <v>853</v>
      </c>
      <c r="E1175" s="2">
        <v>1</v>
      </c>
      <c r="F1175" s="2">
        <v>0.71589999999999998</v>
      </c>
      <c r="G1175" s="2">
        <v>31000</v>
      </c>
      <c r="H1175" s="2">
        <v>23.198675497</v>
      </c>
      <c r="I1175" s="2">
        <v>43658.694417999999</v>
      </c>
      <c r="J1175" s="2">
        <v>24600</v>
      </c>
      <c r="K1175" s="2">
        <v>29400</v>
      </c>
      <c r="L1175" s="2">
        <v>35100</v>
      </c>
      <c r="M1175" s="2">
        <f t="shared" si="54"/>
        <v>10.465956409453957</v>
      </c>
      <c r="N1175" s="2">
        <f t="shared" si="55"/>
        <v>35991.432515660461</v>
      </c>
      <c r="O1175" s="2">
        <f t="shared" si="56"/>
        <v>794651.92997673794</v>
      </c>
      <c r="P1175" s="2">
        <v>22497</v>
      </c>
    </row>
    <row r="1176" spans="1:16">
      <c r="A1176" s="2">
        <v>1110</v>
      </c>
      <c r="B1176" s="2" t="str">
        <f>VLOOKUP(A1176,'[1]2013-2014_selected_columns'!A:B,2,FALSE)</f>
        <v>University of Arkansas-Fort Smith</v>
      </c>
      <c r="C1176" s="2">
        <v>0.5736</v>
      </c>
      <c r="D1176" s="2">
        <v>1028</v>
      </c>
      <c r="E1176" s="2">
        <v>0.54069999999999996</v>
      </c>
      <c r="F1176" s="2">
        <v>0.62170000000000003</v>
      </c>
      <c r="G1176" s="2">
        <v>16469</v>
      </c>
      <c r="H1176" s="2">
        <v>23.780201342000002</v>
      </c>
      <c r="I1176" s="2">
        <v>33730.556488000002</v>
      </c>
      <c r="J1176" s="2">
        <v>30300</v>
      </c>
      <c r="K1176" s="2">
        <v>31100</v>
      </c>
      <c r="L1176" s="2">
        <v>35000</v>
      </c>
      <c r="M1176" s="2">
        <f t="shared" si="54"/>
        <v>10.46310334047155</v>
      </c>
      <c r="N1176" s="2">
        <f t="shared" si="55"/>
        <v>41541.690598303561</v>
      </c>
      <c r="O1176" s="2">
        <f t="shared" si="56"/>
        <v>42793715.883933209</v>
      </c>
      <c r="P1176" s="2">
        <v>14335</v>
      </c>
    </row>
    <row r="1177" spans="1:16">
      <c r="A1177" s="2">
        <v>1547</v>
      </c>
      <c r="B1177" s="2" t="str">
        <f>VLOOKUP(A1177,'[1]2013-2014_selected_columns'!A:B,2,FALSE)</f>
        <v>Point University</v>
      </c>
      <c r="C1177" s="2">
        <v>0.5353</v>
      </c>
      <c r="D1177" s="2">
        <v>946</v>
      </c>
      <c r="E1177" s="2">
        <v>0.37630000000000002</v>
      </c>
      <c r="F1177" s="2">
        <v>0.48430000000000001</v>
      </c>
      <c r="G1177" s="2">
        <v>30500</v>
      </c>
      <c r="H1177" s="2">
        <v>27.045180723000001</v>
      </c>
      <c r="I1177" s="2">
        <v>46839.357429999996</v>
      </c>
      <c r="J1177" s="2">
        <v>26600</v>
      </c>
      <c r="K1177" s="2">
        <v>30400</v>
      </c>
      <c r="L1177" s="2">
        <v>35000</v>
      </c>
      <c r="M1177" s="2">
        <f t="shared" si="54"/>
        <v>10.46310334047155</v>
      </c>
      <c r="N1177" s="2">
        <f t="shared" si="55"/>
        <v>37902.268313972505</v>
      </c>
      <c r="O1177" s="2">
        <f t="shared" si="56"/>
        <v>8423161.3662888072</v>
      </c>
      <c r="P1177" s="2">
        <v>27497</v>
      </c>
    </row>
    <row r="1178" spans="1:16">
      <c r="A1178" s="2">
        <v>2960</v>
      </c>
      <c r="B1178" s="2" t="str">
        <f>VLOOKUP(A1178,'[1]2013-2014_selected_columns'!A:B,2,FALSE)</f>
        <v>Salem College</v>
      </c>
      <c r="C1178" s="2">
        <v>0.58199999999999996</v>
      </c>
      <c r="D1178" s="2">
        <v>1110</v>
      </c>
      <c r="E1178" s="2">
        <v>0.48480000000000001</v>
      </c>
      <c r="F1178" s="2">
        <v>0.79649999999999999</v>
      </c>
      <c r="G1178" s="2">
        <v>23000</v>
      </c>
      <c r="H1178" s="2">
        <v>24.984070796000001</v>
      </c>
      <c r="I1178" s="2">
        <v>47354.430088000001</v>
      </c>
      <c r="J1178" s="2">
        <v>28900</v>
      </c>
      <c r="K1178" s="2">
        <v>32800</v>
      </c>
      <c r="L1178" s="2">
        <v>35000</v>
      </c>
      <c r="M1178" s="2">
        <f t="shared" si="54"/>
        <v>10.46310334047155</v>
      </c>
      <c r="N1178" s="2">
        <f t="shared" si="55"/>
        <v>49582.020098189976</v>
      </c>
      <c r="O1178" s="2">
        <f t="shared" si="56"/>
        <v>212635310.14401641</v>
      </c>
      <c r="P1178" s="2">
        <v>39859</v>
      </c>
    </row>
    <row r="1179" spans="1:16">
      <c r="A1179" s="2">
        <v>3285</v>
      </c>
      <c r="B1179" s="2" t="str">
        <f>VLOOKUP(A1179,'[1]2013-2014_selected_columns'!A:B,2,FALSE)</f>
        <v>Lancaster Bible College</v>
      </c>
      <c r="C1179" s="2">
        <v>0.58130000000000004</v>
      </c>
      <c r="D1179" s="2">
        <v>982</v>
      </c>
      <c r="E1179" s="2">
        <v>0.3851</v>
      </c>
      <c r="F1179" s="2">
        <v>0.71640000000000004</v>
      </c>
      <c r="G1179" s="2">
        <v>16284</v>
      </c>
      <c r="H1179" s="2">
        <v>33.863070538999999</v>
      </c>
      <c r="I1179" s="2">
        <v>48804.376556000003</v>
      </c>
      <c r="J1179" s="2">
        <v>29100</v>
      </c>
      <c r="K1179" s="2">
        <v>30500</v>
      </c>
      <c r="L1179" s="2">
        <v>34900</v>
      </c>
      <c r="M1179" s="2">
        <f t="shared" si="54"/>
        <v>10.460242108190519</v>
      </c>
      <c r="N1179" s="2">
        <f t="shared" si="55"/>
        <v>49937.23104634208</v>
      </c>
      <c r="O1179" s="2">
        <f t="shared" si="56"/>
        <v>226118317.54107413</v>
      </c>
      <c r="P1179" s="2">
        <v>27372</v>
      </c>
    </row>
    <row r="1180" spans="1:16">
      <c r="A1180" s="2">
        <v>3813</v>
      </c>
      <c r="B1180" s="2" t="str">
        <f>VLOOKUP(A1180,'[1]2013-2014_selected_columns'!A:B,2,FALSE)</f>
        <v>Glenville State College</v>
      </c>
      <c r="C1180" s="2">
        <v>0.74460000000000004</v>
      </c>
      <c r="D1180" s="2">
        <v>879</v>
      </c>
      <c r="E1180" s="2">
        <v>0.62160000000000004</v>
      </c>
      <c r="F1180" s="2">
        <v>0.6331</v>
      </c>
      <c r="G1180" s="2">
        <v>27000</v>
      </c>
      <c r="H1180" s="2">
        <v>21.937192117999999</v>
      </c>
      <c r="I1180" s="2">
        <v>41059.105910999999</v>
      </c>
      <c r="J1180" s="2">
        <v>27900</v>
      </c>
      <c r="K1180" s="2">
        <v>33800</v>
      </c>
      <c r="L1180" s="2">
        <v>34900</v>
      </c>
      <c r="M1180" s="2">
        <f t="shared" si="54"/>
        <v>10.460242108190519</v>
      </c>
      <c r="N1180" s="2">
        <f t="shared" si="55"/>
        <v>35378.278941328375</v>
      </c>
      <c r="O1180" s="2">
        <f t="shared" si="56"/>
        <v>228750.74571819152</v>
      </c>
      <c r="P1180" s="2">
        <v>19910</v>
      </c>
    </row>
    <row r="1181" spans="1:16">
      <c r="A1181" s="2">
        <v>3875</v>
      </c>
      <c r="B1181" s="2" t="str">
        <f>VLOOKUP(A1181,'[1]2013-2014_selected_columns'!A:B,2,FALSE)</f>
        <v>Northland College</v>
      </c>
      <c r="C1181" s="2">
        <v>0.5907</v>
      </c>
      <c r="D1181" s="2">
        <v>1105</v>
      </c>
      <c r="E1181" s="2">
        <v>0.88139999999999996</v>
      </c>
      <c r="F1181" s="2">
        <v>0.68130000000000002</v>
      </c>
      <c r="G1181" s="2">
        <v>27000</v>
      </c>
      <c r="H1181" s="2">
        <v>20.762430939000001</v>
      </c>
      <c r="I1181" s="2">
        <v>64749.041436</v>
      </c>
      <c r="J1181" s="2">
        <v>26000</v>
      </c>
      <c r="K1181" s="2">
        <v>29800</v>
      </c>
      <c r="L1181" s="2">
        <v>34900</v>
      </c>
      <c r="M1181" s="2">
        <f t="shared" si="54"/>
        <v>10.460242108190519</v>
      </c>
      <c r="N1181" s="2">
        <f t="shared" si="55"/>
        <v>44930.464925802953</v>
      </c>
      <c r="O1181" s="2">
        <f t="shared" si="56"/>
        <v>100610226.62776324</v>
      </c>
      <c r="P1181" s="2">
        <v>39123</v>
      </c>
    </row>
    <row r="1182" spans="1:16">
      <c r="A1182" s="2">
        <v>1106</v>
      </c>
      <c r="B1182" s="2" t="str">
        <f>VLOOKUP(A1182,'[1]2013-2014_selected_columns'!A:B,2,FALSE)</f>
        <v>Williams Baptist University</v>
      </c>
      <c r="C1182" s="2">
        <v>0.67979999999999996</v>
      </c>
      <c r="D1182" s="2">
        <v>1001</v>
      </c>
      <c r="E1182" s="2">
        <v>1</v>
      </c>
      <c r="F1182" s="2">
        <v>0.58779999999999999</v>
      </c>
      <c r="G1182" s="2">
        <v>19500</v>
      </c>
      <c r="H1182" s="2">
        <v>20.944444443999998</v>
      </c>
      <c r="I1182" s="2">
        <v>48351.678362999999</v>
      </c>
      <c r="J1182" s="2">
        <v>27400</v>
      </c>
      <c r="K1182" s="2">
        <v>29000</v>
      </c>
      <c r="L1182" s="2">
        <v>34800</v>
      </c>
      <c r="M1182" s="2">
        <f t="shared" si="54"/>
        <v>10.457372665762566</v>
      </c>
      <c r="N1182" s="2">
        <f t="shared" si="55"/>
        <v>38500.969482447232</v>
      </c>
      <c r="O1182" s="2">
        <f t="shared" si="56"/>
        <v>13697175.110005731</v>
      </c>
      <c r="P1182" s="2">
        <v>22330</v>
      </c>
    </row>
    <row r="1183" spans="1:16">
      <c r="A1183" s="2">
        <v>1544</v>
      </c>
      <c r="B1183" s="2" t="str">
        <f>VLOOKUP(A1183,'[1]2013-2014_selected_columns'!A:B,2,FALSE)</f>
        <v>Albany State University</v>
      </c>
      <c r="C1183" s="2">
        <v>0.19919999999999999</v>
      </c>
      <c r="D1183" s="2">
        <v>887</v>
      </c>
      <c r="E1183" s="2">
        <v>0.8679</v>
      </c>
      <c r="F1183" s="2">
        <v>0.69699999999999995</v>
      </c>
      <c r="G1183" s="2">
        <v>30792</v>
      </c>
      <c r="H1183" s="2">
        <v>24.071117562000001</v>
      </c>
      <c r="I1183" s="2">
        <v>29223.5612</v>
      </c>
      <c r="J1183" s="2">
        <v>27400</v>
      </c>
      <c r="K1183" s="2">
        <v>29800</v>
      </c>
      <c r="L1183" s="2">
        <v>34800</v>
      </c>
      <c r="M1183" s="2">
        <f t="shared" si="54"/>
        <v>10.457372665762566</v>
      </c>
      <c r="N1183" s="2">
        <f t="shared" si="55"/>
        <v>37104.451319300802</v>
      </c>
      <c r="O1183" s="2">
        <f t="shared" si="56"/>
        <v>5310495.883027209</v>
      </c>
      <c r="P1183" s="2">
        <v>19025</v>
      </c>
    </row>
    <row r="1184" spans="1:16">
      <c r="A1184" s="2">
        <v>3147</v>
      </c>
      <c r="B1184" s="2" t="str">
        <f>VLOOKUP(A1184,'[1]2013-2014_selected_columns'!A:B,2,FALSE)</f>
        <v>Bacone College</v>
      </c>
      <c r="C1184" s="2">
        <v>0.71819999999999995</v>
      </c>
      <c r="D1184" s="2">
        <v>836</v>
      </c>
      <c r="E1184" s="2">
        <v>0.39579999999999999</v>
      </c>
      <c r="F1184" s="2">
        <v>0.33129999999999998</v>
      </c>
      <c r="G1184" s="2">
        <v>22500</v>
      </c>
      <c r="H1184" s="2">
        <v>21.685441019999999</v>
      </c>
      <c r="I1184" s="2">
        <v>34587.395323999997</v>
      </c>
      <c r="J1184" s="2">
        <v>28200</v>
      </c>
      <c r="K1184" s="2">
        <v>32100</v>
      </c>
      <c r="L1184" s="2">
        <v>34700</v>
      </c>
      <c r="M1184" s="2">
        <f t="shared" si="54"/>
        <v>10.45449496593495</v>
      </c>
      <c r="N1184" s="2">
        <f t="shared" si="55"/>
        <v>29880.367995824883</v>
      </c>
      <c r="O1184" s="2">
        <f t="shared" si="56"/>
        <v>23228852.655669052</v>
      </c>
      <c r="P1184" s="2">
        <v>26400</v>
      </c>
    </row>
    <row r="1185" spans="1:16">
      <c r="A1185" s="2">
        <v>3396</v>
      </c>
      <c r="B1185" s="2" t="str">
        <f>VLOOKUP(A1185,'[1]2013-2014_selected_columns'!A:B,2,FALSE)</f>
        <v>Wilson College</v>
      </c>
      <c r="C1185" s="2">
        <v>0.52669999999999995</v>
      </c>
      <c r="D1185" s="2">
        <v>993</v>
      </c>
      <c r="E1185" s="2">
        <v>0.97729999999999995</v>
      </c>
      <c r="F1185" s="2">
        <v>0.5333</v>
      </c>
      <c r="G1185" s="2">
        <v>27000</v>
      </c>
      <c r="H1185" s="2">
        <v>24.685810811</v>
      </c>
      <c r="I1185" s="2">
        <v>52476.456080999997</v>
      </c>
      <c r="J1185" s="2">
        <v>26400</v>
      </c>
      <c r="K1185" s="2">
        <v>30900</v>
      </c>
      <c r="L1185" s="2">
        <v>34700</v>
      </c>
      <c r="M1185" s="2">
        <f t="shared" si="54"/>
        <v>10.45449496593495</v>
      </c>
      <c r="N1185" s="2">
        <f t="shared" si="55"/>
        <v>38790.821860892182</v>
      </c>
      <c r="O1185" s="2">
        <f t="shared" si="56"/>
        <v>16734823.497553371</v>
      </c>
      <c r="P1185" s="2">
        <v>39818</v>
      </c>
    </row>
    <row r="1186" spans="1:16">
      <c r="A1186" s="2">
        <v>3430</v>
      </c>
      <c r="B1186" s="2" t="str">
        <f>VLOOKUP(A1186,'[1]2013-2014_selected_columns'!A:B,2,FALSE)</f>
        <v>Columbia College</v>
      </c>
      <c r="C1186" s="2">
        <v>0.64990000000000003</v>
      </c>
      <c r="D1186" s="2">
        <v>1027</v>
      </c>
      <c r="E1186" s="2">
        <v>0.58909999999999996</v>
      </c>
      <c r="F1186" s="2">
        <v>0.64170000000000005</v>
      </c>
      <c r="G1186" s="2">
        <v>27500</v>
      </c>
      <c r="H1186" s="2">
        <v>27.180107527000001</v>
      </c>
      <c r="I1186" s="2">
        <v>46712.973118000002</v>
      </c>
      <c r="J1186" s="2">
        <v>27400</v>
      </c>
      <c r="K1186" s="2">
        <v>30000</v>
      </c>
      <c r="L1186" s="2">
        <v>34700</v>
      </c>
      <c r="M1186" s="2">
        <f t="shared" si="54"/>
        <v>10.45449496593495</v>
      </c>
      <c r="N1186" s="2">
        <f t="shared" si="55"/>
        <v>42869.210141957767</v>
      </c>
      <c r="O1186" s="2">
        <f t="shared" si="56"/>
        <v>66735994.343465634</v>
      </c>
      <c r="P1186" s="2">
        <v>37599</v>
      </c>
    </row>
    <row r="1187" spans="1:16">
      <c r="A1187" s="2">
        <v>3440</v>
      </c>
      <c r="B1187" s="2" t="str">
        <f>VLOOKUP(A1187,'[1]2013-2014_selected_columns'!A:B,2,FALSE)</f>
        <v>Newberry College</v>
      </c>
      <c r="C1187" s="2">
        <v>0.59079999999999999</v>
      </c>
      <c r="D1187" s="2">
        <v>938</v>
      </c>
      <c r="E1187" s="2">
        <v>1</v>
      </c>
      <c r="F1187" s="2">
        <v>0.68640000000000001</v>
      </c>
      <c r="G1187" s="2">
        <v>27000</v>
      </c>
      <c r="H1187" s="2">
        <v>21.505728313999999</v>
      </c>
      <c r="I1187" s="2">
        <v>59662.671030999998</v>
      </c>
      <c r="J1187" s="2">
        <v>31400</v>
      </c>
      <c r="K1187" s="2">
        <v>32600</v>
      </c>
      <c r="L1187" s="2">
        <v>34700</v>
      </c>
      <c r="M1187" s="2">
        <f t="shared" si="54"/>
        <v>10.45449496593495</v>
      </c>
      <c r="N1187" s="2">
        <f t="shared" si="55"/>
        <v>39500.406992371951</v>
      </c>
      <c r="O1187" s="2">
        <f t="shared" si="56"/>
        <v>23043907.292413518</v>
      </c>
      <c r="P1187" s="2">
        <v>37837</v>
      </c>
    </row>
    <row r="1188" spans="1:16">
      <c r="A1188" s="2">
        <v>2916</v>
      </c>
      <c r="B1188" s="2" t="str">
        <f>VLOOKUP(A1188,'[1]2013-2014_selected_columns'!A:B,2,FALSE)</f>
        <v>Chowan University</v>
      </c>
      <c r="C1188" s="2">
        <v>0.61539999999999995</v>
      </c>
      <c r="D1188" s="2">
        <v>777</v>
      </c>
      <c r="E1188" s="2">
        <v>0.59050000000000002</v>
      </c>
      <c r="F1188" s="2">
        <v>0.48249999999999998</v>
      </c>
      <c r="G1188" s="2">
        <v>31264</v>
      </c>
      <c r="H1188" s="2">
        <v>20.696517412999999</v>
      </c>
      <c r="I1188" s="2">
        <v>36812.849917</v>
      </c>
      <c r="J1188" s="2">
        <v>24700</v>
      </c>
      <c r="K1188" s="2">
        <v>30100</v>
      </c>
      <c r="L1188" s="2">
        <v>34600</v>
      </c>
      <c r="M1188" s="2">
        <f t="shared" si="54"/>
        <v>10.451608961045816</v>
      </c>
      <c r="N1188" s="2">
        <f t="shared" si="55"/>
        <v>29673.955450652109</v>
      </c>
      <c r="O1188" s="2">
        <f t="shared" si="56"/>
        <v>24265914.902160067</v>
      </c>
      <c r="P1188" s="2">
        <v>32188</v>
      </c>
    </row>
    <row r="1189" spans="1:16">
      <c r="A1189" s="2">
        <v>3350</v>
      </c>
      <c r="B1189" s="2" t="str">
        <f>VLOOKUP(A1189,'[1]2013-2014_selected_columns'!A:B,2,FALSE)</f>
        <v>The University of the Arts</v>
      </c>
      <c r="C1189" s="2">
        <v>0.75390000000000001</v>
      </c>
      <c r="D1189" s="2">
        <v>1010</v>
      </c>
      <c r="E1189" s="2">
        <v>1</v>
      </c>
      <c r="F1189" s="2">
        <v>0.81620000000000004</v>
      </c>
      <c r="G1189" s="2">
        <v>27000</v>
      </c>
      <c r="H1189" s="2">
        <v>20.186046512000001</v>
      </c>
      <c r="I1189" s="2">
        <v>82956.835095000002</v>
      </c>
      <c r="J1189" s="2">
        <v>25700</v>
      </c>
      <c r="K1189" s="2">
        <v>32100</v>
      </c>
      <c r="L1189" s="2">
        <v>34500</v>
      </c>
      <c r="M1189" s="2">
        <f t="shared" si="54"/>
        <v>10.448714603019452</v>
      </c>
      <c r="N1189" s="2">
        <f t="shared" si="55"/>
        <v>46181.123624872584</v>
      </c>
      <c r="O1189" s="2">
        <f t="shared" si="56"/>
        <v>136448649.13955641</v>
      </c>
      <c r="P1189" s="2">
        <v>52401</v>
      </c>
    </row>
    <row r="1190" spans="1:16">
      <c r="A1190" s="2">
        <v>1976</v>
      </c>
      <c r="B1190" s="2" t="str">
        <f>VLOOKUP(A1190,'[1]2013-2014_selected_columns'!A:B,2,FALSE)</f>
        <v>Morehead State University</v>
      </c>
      <c r="C1190" s="2">
        <v>0.84489999999999998</v>
      </c>
      <c r="D1190" s="2">
        <v>1028</v>
      </c>
      <c r="E1190" s="2">
        <v>0.77449999999999997</v>
      </c>
      <c r="F1190" s="2">
        <v>0.69159999999999999</v>
      </c>
      <c r="G1190" s="2">
        <v>22500</v>
      </c>
      <c r="H1190" s="2">
        <v>22.470785761999998</v>
      </c>
      <c r="I1190" s="2">
        <v>46395.564809000003</v>
      </c>
      <c r="J1190" s="2">
        <v>28600</v>
      </c>
      <c r="K1190" s="2">
        <v>30900</v>
      </c>
      <c r="L1190" s="2">
        <v>34400</v>
      </c>
      <c r="M1190" s="2">
        <f t="shared" si="54"/>
        <v>10.44581184336149</v>
      </c>
      <c r="N1190" s="2">
        <f t="shared" si="55"/>
        <v>41233.312199013053</v>
      </c>
      <c r="O1190" s="2">
        <f t="shared" si="56"/>
        <v>46694155.609180607</v>
      </c>
      <c r="P1190" s="2">
        <v>17805</v>
      </c>
    </row>
    <row r="1191" spans="1:16">
      <c r="A1191" s="2">
        <v>1002</v>
      </c>
      <c r="B1191" s="2" t="str">
        <f>VLOOKUP(A1191,'[1]2013-2014_selected_columns'!A:B,2,FALSE)</f>
        <v>Alabama A &amp; M University</v>
      </c>
      <c r="C1191" s="2">
        <v>0.89890000000000003</v>
      </c>
      <c r="D1191" s="2">
        <v>823</v>
      </c>
      <c r="E1191" s="2">
        <v>0.88560000000000005</v>
      </c>
      <c r="F1191" s="2">
        <v>0.63139999999999996</v>
      </c>
      <c r="G1191" s="2">
        <v>29500</v>
      </c>
      <c r="H1191" s="2">
        <v>20.540410133000002</v>
      </c>
      <c r="I1191" s="2">
        <v>29598.386408999999</v>
      </c>
      <c r="J1191" s="2">
        <v>27200</v>
      </c>
      <c r="K1191" s="2">
        <v>29700</v>
      </c>
      <c r="L1191" s="2">
        <v>34300</v>
      </c>
      <c r="M1191" s="2">
        <f t="shared" si="54"/>
        <v>10.442900633154032</v>
      </c>
      <c r="N1191" s="2">
        <f t="shared" si="55"/>
        <v>30950.609475449604</v>
      </c>
      <c r="O1191" s="2">
        <f t="shared" si="56"/>
        <v>11218416.885947974</v>
      </c>
      <c r="P1191" s="2">
        <v>18888</v>
      </c>
    </row>
    <row r="1192" spans="1:16">
      <c r="A1192" s="2">
        <v>7121</v>
      </c>
      <c r="B1192" s="2" t="str">
        <f>VLOOKUP(A1192,'[1]2013-2014_selected_columns'!A:B,2,FALSE)</f>
        <v>Faith Baptist Bible College and Theological Seminary</v>
      </c>
      <c r="C1192" s="2">
        <v>0.66930000000000001</v>
      </c>
      <c r="D1192" s="2">
        <v>1028</v>
      </c>
      <c r="E1192" s="2">
        <v>0.6</v>
      </c>
      <c r="F1192" s="2">
        <v>0.70209999999999995</v>
      </c>
      <c r="G1192" s="2">
        <v>17813</v>
      </c>
      <c r="H1192" s="2">
        <v>20.024193548</v>
      </c>
      <c r="I1192" s="2">
        <v>44830.370968000003</v>
      </c>
      <c r="J1192" s="2">
        <v>27500</v>
      </c>
      <c r="K1192" s="2">
        <v>33800</v>
      </c>
      <c r="L1192" s="2">
        <v>34300</v>
      </c>
      <c r="M1192" s="2">
        <f t="shared" si="54"/>
        <v>10.442900633154032</v>
      </c>
      <c r="N1192" s="2">
        <f t="shared" si="55"/>
        <v>42137.218374046795</v>
      </c>
      <c r="O1192" s="2">
        <f t="shared" si="56"/>
        <v>61421991.842496693</v>
      </c>
      <c r="P1192" s="2">
        <v>24930</v>
      </c>
    </row>
    <row r="1193" spans="1:16">
      <c r="A1193" s="2">
        <v>1708</v>
      </c>
      <c r="B1193" s="2" t="str">
        <f>VLOOKUP(A1193,'[1]2013-2014_selected_columns'!A:B,2,FALSE)</f>
        <v>Lincoln Christian University</v>
      </c>
      <c r="C1193" s="2">
        <v>0.6875</v>
      </c>
      <c r="D1193" s="2">
        <v>996</v>
      </c>
      <c r="E1193" s="2">
        <v>0.88680000000000003</v>
      </c>
      <c r="F1193" s="2">
        <v>0.67120000000000002</v>
      </c>
      <c r="G1193" s="2">
        <v>22225</v>
      </c>
      <c r="H1193" s="2">
        <v>27.028490028</v>
      </c>
      <c r="I1193" s="2">
        <v>49823.740741000001</v>
      </c>
      <c r="J1193" s="2">
        <v>27500</v>
      </c>
      <c r="K1193" s="2">
        <v>32700</v>
      </c>
      <c r="L1193" s="2">
        <v>34200</v>
      </c>
      <c r="M1193" s="2">
        <f t="shared" si="54"/>
        <v>10.439980923050696</v>
      </c>
      <c r="N1193" s="2">
        <f t="shared" si="55"/>
        <v>42815.966834076942</v>
      </c>
      <c r="O1193" s="2">
        <f t="shared" si="56"/>
        <v>74234884.485913843</v>
      </c>
      <c r="P1193" s="2">
        <v>25309</v>
      </c>
    </row>
    <row r="1194" spans="1:16">
      <c r="A1194" s="2">
        <v>3946</v>
      </c>
      <c r="B1194" s="2" t="str">
        <f>VLOOKUP(A1194,'[1]2013-2014_selected_columns'!A:B,2,FALSE)</f>
        <v>University of the Virgin Islands</v>
      </c>
      <c r="C1194" s="2">
        <v>0.97819999999999996</v>
      </c>
      <c r="D1194" s="2">
        <v>807</v>
      </c>
      <c r="E1194" s="2">
        <v>1</v>
      </c>
      <c r="F1194" s="2">
        <v>0.67669999999999997</v>
      </c>
      <c r="G1194" s="2">
        <v>10569.5</v>
      </c>
      <c r="H1194" s="2">
        <v>22.670599803000002</v>
      </c>
      <c r="I1194" s="2">
        <v>30774.196657</v>
      </c>
      <c r="J1194" s="2">
        <v>28700</v>
      </c>
      <c r="K1194" s="2">
        <v>32900</v>
      </c>
      <c r="L1194" s="2">
        <v>34000</v>
      </c>
      <c r="M1194" s="2">
        <f t="shared" si="54"/>
        <v>10.434115803598299</v>
      </c>
      <c r="N1194" s="2">
        <f t="shared" si="55"/>
        <v>34196.100730090162</v>
      </c>
      <c r="O1194" s="2">
        <f t="shared" si="56"/>
        <v>38455.496341894555</v>
      </c>
      <c r="P1194" s="2">
        <v>16261</v>
      </c>
    </row>
    <row r="1195" spans="1:16">
      <c r="A1195" s="2">
        <v>2201</v>
      </c>
      <c r="B1195" s="2" t="str">
        <f>VLOOKUP(A1195,'[1]2013-2014_selected_columns'!A:B,2,FALSE)</f>
        <v>Pine Manor College</v>
      </c>
      <c r="C1195" s="2">
        <v>0.6411</v>
      </c>
      <c r="D1195" s="2">
        <v>760</v>
      </c>
      <c r="E1195" s="2">
        <v>0.4894</v>
      </c>
      <c r="F1195" s="2">
        <v>0.62339999999999995</v>
      </c>
      <c r="G1195" s="2">
        <v>31996</v>
      </c>
      <c r="H1195" s="2">
        <v>20.603896104</v>
      </c>
      <c r="I1195" s="2">
        <v>31036.253247000001</v>
      </c>
      <c r="J1195" s="2">
        <v>29500</v>
      </c>
      <c r="K1195" s="2">
        <v>31600</v>
      </c>
      <c r="L1195" s="2">
        <v>33900</v>
      </c>
      <c r="M1195" s="2">
        <f t="shared" si="54"/>
        <v>10.431170293368542</v>
      </c>
      <c r="N1195" s="2">
        <f t="shared" si="55"/>
        <v>30941.470257632387</v>
      </c>
      <c r="O1195" s="2">
        <f t="shared" si="56"/>
        <v>8752898.2364737745</v>
      </c>
      <c r="P1195" s="2">
        <v>36852</v>
      </c>
    </row>
    <row r="1196" spans="1:16">
      <c r="A1196" s="2">
        <v>3688</v>
      </c>
      <c r="B1196" s="2" t="str">
        <f>VLOOKUP(A1196,'[1]2013-2014_selected_columns'!A:B,2,FALSE)</f>
        <v>Northern Vermont University</v>
      </c>
      <c r="C1196" s="2">
        <v>0.96879999999999999</v>
      </c>
      <c r="D1196" s="2">
        <v>948</v>
      </c>
      <c r="E1196" s="2">
        <v>1</v>
      </c>
      <c r="F1196" s="2">
        <v>0.61860000000000004</v>
      </c>
      <c r="G1196" s="2">
        <v>26000</v>
      </c>
      <c r="H1196" s="2">
        <v>25.248888889</v>
      </c>
      <c r="I1196" s="2">
        <v>52051.34</v>
      </c>
      <c r="J1196" s="2">
        <v>26800</v>
      </c>
      <c r="K1196" s="2">
        <v>29600</v>
      </c>
      <c r="L1196" s="2">
        <v>33900</v>
      </c>
      <c r="M1196" s="2">
        <f t="shared" si="54"/>
        <v>10.431170293368542</v>
      </c>
      <c r="N1196" s="2">
        <f t="shared" si="55"/>
        <v>37834.677742335713</v>
      </c>
      <c r="O1196" s="2">
        <f t="shared" si="56"/>
        <v>15481688.936032061</v>
      </c>
      <c r="P1196" s="2">
        <v>20404</v>
      </c>
    </row>
    <row r="1197" spans="1:16">
      <c r="A1197" s="2">
        <v>3752</v>
      </c>
      <c r="B1197" s="2" t="str">
        <f>VLOOKUP(A1197,'[1]2013-2014_selected_columns'!A:B,2,FALSE)</f>
        <v>Virginia Intermont College</v>
      </c>
      <c r="C1197" s="2">
        <v>0.96460000000000001</v>
      </c>
      <c r="D1197" s="2">
        <v>928</v>
      </c>
      <c r="E1197" s="2">
        <v>0.42109999999999997</v>
      </c>
      <c r="F1197" s="2">
        <v>0.52559999999999996</v>
      </c>
      <c r="G1197" s="2">
        <v>26000</v>
      </c>
      <c r="H1197" s="2">
        <v>22.979591837000001</v>
      </c>
      <c r="I1197" s="2">
        <v>48989.709183999999</v>
      </c>
      <c r="J1197" s="2">
        <v>26900</v>
      </c>
      <c r="K1197" s="2">
        <v>32300</v>
      </c>
      <c r="L1197" s="2">
        <v>33900</v>
      </c>
      <c r="M1197" s="2">
        <f t="shared" si="54"/>
        <v>10.431170293368542</v>
      </c>
      <c r="N1197" s="2">
        <f t="shared" si="55"/>
        <v>35776.447179389863</v>
      </c>
      <c r="O1197" s="2">
        <f t="shared" si="56"/>
        <v>3521054.0170401721</v>
      </c>
      <c r="P1197" s="2">
        <v>39429</v>
      </c>
    </row>
    <row r="1198" spans="1:16">
      <c r="A1198" s="2">
        <v>20653</v>
      </c>
      <c r="B1198" s="2" t="str">
        <f>VLOOKUP(A1198,'[1]2013-2014_selected_columns'!A:B,2,FALSE)</f>
        <v>Prescott College</v>
      </c>
      <c r="C1198" s="2">
        <v>0.72929999999999995</v>
      </c>
      <c r="D1198" s="2">
        <v>1094</v>
      </c>
      <c r="E1198" s="2">
        <v>0.69320000000000004</v>
      </c>
      <c r="F1198" s="2">
        <v>0.73440000000000005</v>
      </c>
      <c r="G1198" s="2">
        <v>24664</v>
      </c>
      <c r="H1198" s="2">
        <v>29.420062695999999</v>
      </c>
      <c r="I1198" s="2">
        <v>46896.119121999996</v>
      </c>
      <c r="J1198" s="2">
        <v>28600</v>
      </c>
      <c r="K1198" s="2">
        <v>29000</v>
      </c>
      <c r="L1198" s="2">
        <v>33900</v>
      </c>
      <c r="M1198" s="2">
        <f t="shared" si="54"/>
        <v>10.431170293368542</v>
      </c>
      <c r="N1198" s="2">
        <f t="shared" si="55"/>
        <v>48100.589129778236</v>
      </c>
      <c r="O1198" s="2">
        <f t="shared" si="56"/>
        <v>201656731.63277581</v>
      </c>
      <c r="P1198" s="2">
        <v>40206</v>
      </c>
    </row>
    <row r="1199" spans="1:16">
      <c r="A1199" s="2">
        <v>2651</v>
      </c>
      <c r="B1199" s="2" t="str">
        <f>VLOOKUP(A1199,'[1]2013-2014_selected_columns'!A:B,2,FALSE)</f>
        <v>Eastern New Mexico University-Main Campus</v>
      </c>
      <c r="C1199" s="2">
        <v>0.6321</v>
      </c>
      <c r="D1199" s="2">
        <v>932</v>
      </c>
      <c r="E1199" s="2">
        <v>0.52049999999999996</v>
      </c>
      <c r="F1199" s="2">
        <v>0.58120000000000005</v>
      </c>
      <c r="G1199" s="2">
        <v>13940</v>
      </c>
      <c r="H1199" s="2">
        <v>24.518012783</v>
      </c>
      <c r="I1199" s="2">
        <v>33836.299534999998</v>
      </c>
      <c r="J1199" s="2">
        <v>27500</v>
      </c>
      <c r="K1199" s="2">
        <v>31600</v>
      </c>
      <c r="L1199" s="2">
        <v>33800</v>
      </c>
      <c r="M1199" s="2">
        <f t="shared" si="54"/>
        <v>10.42821608147111</v>
      </c>
      <c r="N1199" s="2">
        <f t="shared" si="55"/>
        <v>38620.780375427137</v>
      </c>
      <c r="O1199" s="2">
        <f t="shared" si="56"/>
        <v>23239923.42810341</v>
      </c>
      <c r="P1199" s="2">
        <v>15021</v>
      </c>
    </row>
    <row r="1200" spans="1:16">
      <c r="A1200" s="2">
        <v>2670</v>
      </c>
      <c r="B1200" s="2" t="str">
        <f>VLOOKUP(A1200,'[1]2013-2014_selected_columns'!A:B,2,FALSE)</f>
        <v>Clarks Summit University</v>
      </c>
      <c r="C1200" s="2">
        <v>0.85760000000000003</v>
      </c>
      <c r="D1200" s="2">
        <v>1016</v>
      </c>
      <c r="E1200" s="2">
        <v>0.86670000000000003</v>
      </c>
      <c r="F1200" s="2">
        <v>0.75319999999999998</v>
      </c>
      <c r="G1200" s="2">
        <v>15250</v>
      </c>
      <c r="H1200" s="2">
        <v>24.748780488000001</v>
      </c>
      <c r="I1200" s="2">
        <v>45652.336584999997</v>
      </c>
      <c r="J1200" s="2">
        <v>26000</v>
      </c>
      <c r="K1200" s="2">
        <v>29400</v>
      </c>
      <c r="L1200" s="2">
        <v>33800</v>
      </c>
      <c r="M1200" s="2">
        <f t="shared" si="54"/>
        <v>10.42821608147111</v>
      </c>
      <c r="N1200" s="2">
        <f t="shared" si="55"/>
        <v>44110.361417211199</v>
      </c>
      <c r="O1200" s="2">
        <f t="shared" si="56"/>
        <v>106303552.55351733</v>
      </c>
      <c r="P1200" s="2">
        <v>28001</v>
      </c>
    </row>
    <row r="1201" spans="1:16">
      <c r="A1201" s="2">
        <v>3306</v>
      </c>
      <c r="B1201" s="2" t="str">
        <f>VLOOKUP(A1201,'[1]2013-2014_selected_columns'!A:B,2,FALSE)</f>
        <v>University of Valley Forge</v>
      </c>
      <c r="C1201" s="2">
        <v>0.65849999999999997</v>
      </c>
      <c r="D1201" s="2">
        <v>977</v>
      </c>
      <c r="E1201" s="2">
        <v>1</v>
      </c>
      <c r="F1201" s="2">
        <v>0.73619999999999997</v>
      </c>
      <c r="G1201" s="2">
        <v>27000</v>
      </c>
      <c r="H1201" s="2">
        <v>21.571120690000001</v>
      </c>
      <c r="I1201" s="2">
        <v>51383.232758999999</v>
      </c>
      <c r="J1201" s="2">
        <v>27000</v>
      </c>
      <c r="K1201" s="2">
        <v>30200</v>
      </c>
      <c r="L1201" s="2">
        <v>33700</v>
      </c>
      <c r="M1201" s="2">
        <f t="shared" si="54"/>
        <v>10.425253116340453</v>
      </c>
      <c r="N1201" s="2">
        <f t="shared" si="55"/>
        <v>40327.41785255578</v>
      </c>
      <c r="O1201" s="2">
        <f t="shared" si="56"/>
        <v>43922667.392375067</v>
      </c>
      <c r="P1201" s="2">
        <v>29736</v>
      </c>
    </row>
    <row r="1202" spans="1:16">
      <c r="A1202" s="2">
        <v>1590</v>
      </c>
      <c r="B1202" s="2" t="str">
        <f>VLOOKUP(A1202,'[1]2013-2014_selected_columns'!A:B,2,FALSE)</f>
        <v>Savannah State University</v>
      </c>
      <c r="C1202" s="2">
        <v>0.82989999999999997</v>
      </c>
      <c r="D1202" s="2">
        <v>847</v>
      </c>
      <c r="E1202" s="2">
        <v>0.9859</v>
      </c>
      <c r="F1202" s="2">
        <v>0.70240000000000002</v>
      </c>
      <c r="G1202" s="2">
        <v>31239.5</v>
      </c>
      <c r="H1202" s="2">
        <v>20.484197218999999</v>
      </c>
      <c r="I1202" s="2">
        <v>34438.205119999999</v>
      </c>
      <c r="J1202" s="2">
        <v>25100</v>
      </c>
      <c r="K1202" s="2">
        <v>29000</v>
      </c>
      <c r="L1202" s="2">
        <v>33600</v>
      </c>
      <c r="M1202" s="2">
        <f t="shared" si="54"/>
        <v>10.422281345951296</v>
      </c>
      <c r="N1202" s="2">
        <f t="shared" si="55"/>
        <v>32860.962795667074</v>
      </c>
      <c r="O1202" s="2">
        <f t="shared" si="56"/>
        <v>546175.98938822735</v>
      </c>
      <c r="P1202" s="2">
        <v>15531</v>
      </c>
    </row>
    <row r="1203" spans="1:16">
      <c r="A1203" s="2">
        <v>1965</v>
      </c>
      <c r="B1203" s="2" t="str">
        <f>VLOOKUP(A1203,'[1]2013-2014_selected_columns'!A:B,2,FALSE)</f>
        <v>Kentucky Christian University</v>
      </c>
      <c r="C1203" s="2">
        <v>0.51359999999999995</v>
      </c>
      <c r="D1203" s="2">
        <v>976</v>
      </c>
      <c r="E1203" s="2">
        <v>1</v>
      </c>
      <c r="F1203" s="2">
        <v>0.53269999999999995</v>
      </c>
      <c r="G1203" s="2">
        <v>27000</v>
      </c>
      <c r="H1203" s="2">
        <v>21.205250596999999</v>
      </c>
      <c r="I1203" s="2">
        <v>53314.964200000002</v>
      </c>
      <c r="J1203" s="2">
        <v>28800</v>
      </c>
      <c r="K1203" s="2">
        <v>30500</v>
      </c>
      <c r="L1203" s="2">
        <v>33600</v>
      </c>
      <c r="M1203" s="2">
        <f t="shared" si="54"/>
        <v>10.422281345951296</v>
      </c>
      <c r="N1203" s="2">
        <f t="shared" si="55"/>
        <v>36965.343910230127</v>
      </c>
      <c r="O1203" s="2">
        <f t="shared" si="56"/>
        <v>11325539.634123003</v>
      </c>
      <c r="P1203" s="2">
        <v>29246</v>
      </c>
    </row>
    <row r="1204" spans="1:16">
      <c r="A1204" s="2">
        <v>2396</v>
      </c>
      <c r="B1204" s="2" t="str">
        <f>VLOOKUP(A1204,'[1]2013-2014_selected_columns'!A:B,2,FALSE)</f>
        <v>Alcorn State University</v>
      </c>
      <c r="C1204" s="2">
        <v>0.82909999999999995</v>
      </c>
      <c r="D1204" s="2">
        <v>851</v>
      </c>
      <c r="E1204" s="2">
        <v>0.77680000000000005</v>
      </c>
      <c r="F1204" s="2">
        <v>0.68379999999999996</v>
      </c>
      <c r="G1204" s="2">
        <v>25000</v>
      </c>
      <c r="H1204" s="2">
        <v>22.972046414000001</v>
      </c>
      <c r="I1204" s="2">
        <v>23483.559072</v>
      </c>
      <c r="J1204" s="2">
        <v>26300</v>
      </c>
      <c r="K1204" s="2">
        <v>31200</v>
      </c>
      <c r="L1204" s="2">
        <v>33600</v>
      </c>
      <c r="M1204" s="2">
        <f t="shared" si="54"/>
        <v>10.422281345951296</v>
      </c>
      <c r="N1204" s="2">
        <f t="shared" si="55"/>
        <v>33744.846794644203</v>
      </c>
      <c r="O1204" s="2">
        <f t="shared" si="56"/>
        <v>20980.593918700011</v>
      </c>
      <c r="P1204" s="2">
        <v>20330</v>
      </c>
    </row>
    <row r="1205" spans="1:16">
      <c r="A1205" s="2">
        <v>3441</v>
      </c>
      <c r="B1205" s="2" t="str">
        <f>VLOOKUP(A1205,'[1]2013-2014_selected_columns'!A:B,2,FALSE)</f>
        <v>North Greenville University</v>
      </c>
      <c r="C1205" s="2">
        <v>0.57909999999999995</v>
      </c>
      <c r="D1205" s="2">
        <v>1137</v>
      </c>
      <c r="E1205" s="2">
        <v>1</v>
      </c>
      <c r="F1205" s="2">
        <v>0.73319999999999996</v>
      </c>
      <c r="G1205" s="2">
        <v>19500</v>
      </c>
      <c r="H1205" s="2">
        <v>20.639165910999999</v>
      </c>
      <c r="I1205" s="2">
        <v>57375.295557999998</v>
      </c>
      <c r="J1205" s="2">
        <v>26700</v>
      </c>
      <c r="K1205" s="2">
        <v>31100</v>
      </c>
      <c r="L1205" s="2">
        <v>33500</v>
      </c>
      <c r="M1205" s="2">
        <f t="shared" si="54"/>
        <v>10.419300717813158</v>
      </c>
      <c r="N1205" s="2">
        <f t="shared" si="55"/>
        <v>47132.566073308211</v>
      </c>
      <c r="O1205" s="2">
        <f t="shared" si="56"/>
        <v>185846857.74311405</v>
      </c>
      <c r="P1205" s="2">
        <v>28373</v>
      </c>
    </row>
    <row r="1206" spans="1:16">
      <c r="A1206" s="2">
        <v>7113</v>
      </c>
      <c r="B1206" s="2" t="str">
        <f>VLOOKUP(A1206,'[1]2013-2014_selected_columns'!A:B,2,FALSE)</f>
        <v>Arizona Christian University</v>
      </c>
      <c r="C1206" s="2">
        <v>0.60760000000000003</v>
      </c>
      <c r="D1206" s="2">
        <v>1045</v>
      </c>
      <c r="E1206" s="2">
        <v>0.2051</v>
      </c>
      <c r="F1206" s="2">
        <v>0.68089999999999995</v>
      </c>
      <c r="G1206" s="2">
        <v>23750</v>
      </c>
      <c r="H1206" s="2">
        <v>22.236768802</v>
      </c>
      <c r="I1206" s="2">
        <v>63572.818941999998</v>
      </c>
      <c r="J1206" s="2">
        <v>29600</v>
      </c>
      <c r="K1206" s="2">
        <v>32300</v>
      </c>
      <c r="L1206" s="2">
        <v>33500</v>
      </c>
      <c r="M1206" s="2">
        <f t="shared" si="54"/>
        <v>10.419300717813158</v>
      </c>
      <c r="N1206" s="2">
        <f t="shared" si="55"/>
        <v>46195.582191440481</v>
      </c>
      <c r="O1206" s="2">
        <f t="shared" si="56"/>
        <v>161177807.17962068</v>
      </c>
      <c r="P1206" s="2">
        <v>34444</v>
      </c>
    </row>
    <row r="1207" spans="1:16">
      <c r="A1207" s="2">
        <v>3280</v>
      </c>
      <c r="B1207" s="2" t="str">
        <f>VLOOKUP(A1207,'[1]2013-2014_selected_columns'!A:B,2,FALSE)</f>
        <v>Keystone College</v>
      </c>
      <c r="C1207" s="2">
        <v>0.72050000000000003</v>
      </c>
      <c r="D1207" s="2">
        <v>901</v>
      </c>
      <c r="E1207" s="2">
        <v>0.27899999999999903</v>
      </c>
      <c r="F1207" s="2">
        <v>0.71479999999999999</v>
      </c>
      <c r="G1207" s="2">
        <v>25000</v>
      </c>
      <c r="H1207" s="2">
        <v>21.933</v>
      </c>
      <c r="I1207" s="2">
        <v>48708.669000000002</v>
      </c>
      <c r="J1207" s="2">
        <v>27200</v>
      </c>
      <c r="K1207" s="2">
        <v>34000</v>
      </c>
      <c r="L1207" s="2">
        <v>33400</v>
      </c>
      <c r="M1207" s="2">
        <f t="shared" si="54"/>
        <v>10.416311178964792</v>
      </c>
      <c r="N1207" s="2">
        <f t="shared" si="55"/>
        <v>39632.224227575651</v>
      </c>
      <c r="O1207" s="2">
        <f t="shared" si="56"/>
        <v>38840618.822780915</v>
      </c>
      <c r="P1207" s="2">
        <v>31012</v>
      </c>
    </row>
    <row r="1208" spans="1:16">
      <c r="A1208" s="2">
        <v>3429</v>
      </c>
      <c r="B1208" s="2" t="str">
        <f>VLOOKUP(A1208,'[1]2013-2014_selected_columns'!A:B,2,FALSE)</f>
        <v>Columbia International University</v>
      </c>
      <c r="C1208" s="2">
        <v>0.62580000000000002</v>
      </c>
      <c r="D1208" s="2">
        <v>1055</v>
      </c>
      <c r="E1208" s="2">
        <v>0.9</v>
      </c>
      <c r="F1208" s="2">
        <v>0.85150000000000003</v>
      </c>
      <c r="G1208" s="2">
        <v>18750</v>
      </c>
      <c r="H1208" s="2">
        <v>22.505617978</v>
      </c>
      <c r="I1208" s="2">
        <v>54080.861423000002</v>
      </c>
      <c r="J1208" s="2">
        <v>25800</v>
      </c>
      <c r="K1208" s="2">
        <v>29100</v>
      </c>
      <c r="L1208" s="2">
        <v>33400</v>
      </c>
      <c r="M1208" s="2">
        <f t="shared" si="54"/>
        <v>10.416311178964792</v>
      </c>
      <c r="N1208" s="2">
        <f t="shared" si="55"/>
        <v>48006.428921370047</v>
      </c>
      <c r="O1208" s="2">
        <f t="shared" si="56"/>
        <v>213347765.83503535</v>
      </c>
      <c r="P1208" s="2">
        <v>28141</v>
      </c>
    </row>
    <row r="1209" spans="1:16">
      <c r="A1209" s="2">
        <v>2369</v>
      </c>
      <c r="B1209" s="2" t="str">
        <f>VLOOKUP(A1209,'[1]2013-2014_selected_columns'!A:B,2,FALSE)</f>
        <v>North Central University</v>
      </c>
      <c r="C1209" s="2">
        <v>0.95209999999999995</v>
      </c>
      <c r="D1209" s="2">
        <v>1044</v>
      </c>
      <c r="E1209" s="2">
        <v>0.33069999999999999</v>
      </c>
      <c r="F1209" s="2">
        <v>0.72860000000000003</v>
      </c>
      <c r="G1209" s="2">
        <v>26600</v>
      </c>
      <c r="H1209" s="2">
        <v>20.432551320000002</v>
      </c>
      <c r="I1209" s="2">
        <v>67413.479472000006</v>
      </c>
      <c r="J1209" s="2">
        <v>28100</v>
      </c>
      <c r="K1209" s="2">
        <v>31400</v>
      </c>
      <c r="L1209" s="2">
        <v>33300</v>
      </c>
      <c r="M1209" s="2">
        <f t="shared" si="54"/>
        <v>10.413312675968536</v>
      </c>
      <c r="N1209" s="2">
        <f t="shared" si="55"/>
        <v>44422.30856236822</v>
      </c>
      <c r="O1209" s="2">
        <f t="shared" si="56"/>
        <v>123705747.75652942</v>
      </c>
      <c r="P1209" s="2">
        <v>28800</v>
      </c>
    </row>
    <row r="1210" spans="1:16">
      <c r="A1210" s="2">
        <v>2547</v>
      </c>
      <c r="B1210" s="2" t="str">
        <f>VLOOKUP(A1210,'[1]2013-2014_selected_columns'!A:B,2,FALSE)</f>
        <v>Grace University</v>
      </c>
      <c r="C1210" s="2">
        <v>0.58460000000000001</v>
      </c>
      <c r="D1210" s="2">
        <v>995</v>
      </c>
      <c r="E1210" s="2">
        <v>0.36759999999999998</v>
      </c>
      <c r="F1210" s="2">
        <v>0.71830000000000005</v>
      </c>
      <c r="G1210" s="2">
        <v>18000</v>
      </c>
      <c r="H1210" s="2">
        <v>22.494464945000001</v>
      </c>
      <c r="I1210" s="2">
        <v>59568.428044</v>
      </c>
      <c r="J1210" s="2">
        <v>28600</v>
      </c>
      <c r="K1210" s="2">
        <v>30800</v>
      </c>
      <c r="L1210" s="2">
        <v>33300</v>
      </c>
      <c r="M1210" s="2">
        <f t="shared" si="54"/>
        <v>10.413312675968536</v>
      </c>
      <c r="N1210" s="2">
        <f t="shared" si="55"/>
        <v>45702.838989383163</v>
      </c>
      <c r="O1210" s="2">
        <f t="shared" si="56"/>
        <v>153830414.99656317</v>
      </c>
      <c r="P1210" s="2">
        <v>27873</v>
      </c>
    </row>
    <row r="1211" spans="1:16">
      <c r="A1211" s="2">
        <v>3766</v>
      </c>
      <c r="B1211" s="2" t="str">
        <f>VLOOKUP(A1211,'[1]2013-2014_selected_columns'!A:B,2,FALSE)</f>
        <v>Virginia Union University</v>
      </c>
      <c r="C1211" s="2">
        <v>0.58479999999999999</v>
      </c>
      <c r="D1211" s="2">
        <v>750</v>
      </c>
      <c r="E1211" s="2">
        <v>0.65249999999999997</v>
      </c>
      <c r="F1211" s="2">
        <v>0.54210000000000003</v>
      </c>
      <c r="G1211" s="2">
        <v>30860</v>
      </c>
      <c r="H1211" s="2">
        <v>20.599206348999999</v>
      </c>
      <c r="I1211" s="2">
        <v>35738.491070999997</v>
      </c>
      <c r="J1211" s="2">
        <v>23600</v>
      </c>
      <c r="K1211" s="2">
        <v>28800</v>
      </c>
      <c r="L1211" s="2">
        <v>33300</v>
      </c>
      <c r="M1211" s="2">
        <f t="shared" si="54"/>
        <v>10.413312675968536</v>
      </c>
      <c r="N1211" s="2">
        <f t="shared" si="55"/>
        <v>29896.762600436676</v>
      </c>
      <c r="O1211" s="2">
        <f t="shared" si="56"/>
        <v>11582024.797786538</v>
      </c>
      <c r="P1211" s="2">
        <v>26885</v>
      </c>
    </row>
    <row r="1212" spans="1:16">
      <c r="A1212" s="2">
        <v>3810</v>
      </c>
      <c r="B1212" s="2" t="str">
        <f>VLOOKUP(A1212,'[1]2013-2014_selected_columns'!A:B,2,FALSE)</f>
        <v>Concord University</v>
      </c>
      <c r="C1212" s="2">
        <v>0.45700000000000002</v>
      </c>
      <c r="D1212" s="2">
        <v>980</v>
      </c>
      <c r="E1212" s="2">
        <v>0.53269999999999995</v>
      </c>
      <c r="F1212" s="2">
        <v>0.63880000000000003</v>
      </c>
      <c r="G1212" s="2">
        <v>18653</v>
      </c>
      <c r="H1212" s="2">
        <v>22.673544583999998</v>
      </c>
      <c r="I1212" s="2">
        <v>44545.004421999998</v>
      </c>
      <c r="J1212" s="2">
        <v>27100</v>
      </c>
      <c r="K1212" s="2">
        <v>32600</v>
      </c>
      <c r="L1212" s="2">
        <v>33100</v>
      </c>
      <c r="M1212" s="2">
        <f t="shared" si="54"/>
        <v>10.407288561365155</v>
      </c>
      <c r="N1212" s="2">
        <f t="shared" si="55"/>
        <v>41529.401910102613</v>
      </c>
      <c r="O1212" s="2">
        <f t="shared" si="56"/>
        <v>71054816.562041581</v>
      </c>
      <c r="P1212" s="2">
        <v>17146</v>
      </c>
    </row>
    <row r="1213" spans="1:16">
      <c r="A1213" s="2">
        <v>21567</v>
      </c>
      <c r="B1213" s="2" t="str">
        <f>VLOOKUP(A1213,'[1]2013-2014_selected_columns'!A:B,2,FALSE)</f>
        <v>Johnson University Florida</v>
      </c>
      <c r="C1213" s="2">
        <v>0.41720000000000002</v>
      </c>
      <c r="D1213" s="2">
        <v>970</v>
      </c>
      <c r="E1213" s="2">
        <v>0.42859999999999998</v>
      </c>
      <c r="F1213" s="2">
        <v>0.74680000000000002</v>
      </c>
      <c r="G1213" s="2">
        <v>23543</v>
      </c>
      <c r="H1213" s="2">
        <v>24.812030074999999</v>
      </c>
      <c r="I1213" s="2">
        <v>46330.345865000003</v>
      </c>
      <c r="J1213" s="2">
        <v>28400</v>
      </c>
      <c r="K1213" s="2">
        <v>28300</v>
      </c>
      <c r="L1213" s="2">
        <v>33100</v>
      </c>
      <c r="M1213" s="2">
        <f t="shared" si="54"/>
        <v>10.407288561365155</v>
      </c>
      <c r="N1213" s="2">
        <f t="shared" si="55"/>
        <v>44448.978843778175</v>
      </c>
      <c r="O1213" s="2">
        <f t="shared" si="56"/>
        <v>128799320.79652461</v>
      </c>
      <c r="P1213" s="2">
        <v>26241</v>
      </c>
    </row>
    <row r="1214" spans="1:16">
      <c r="A1214" s="2">
        <v>3431</v>
      </c>
      <c r="B1214" s="2" t="str">
        <f>VLOOKUP(A1214,'[1]2013-2014_selected_columns'!A:B,2,FALSE)</f>
        <v>Converse College</v>
      </c>
      <c r="C1214" s="2">
        <v>0.52010000000000001</v>
      </c>
      <c r="D1214" s="2">
        <v>1072</v>
      </c>
      <c r="E1214" s="2">
        <v>0.91859999999999997</v>
      </c>
      <c r="F1214" s="2">
        <v>0.73480000000000001</v>
      </c>
      <c r="G1214" s="2">
        <v>25000</v>
      </c>
      <c r="H1214" s="2">
        <v>21.326133908999999</v>
      </c>
      <c r="I1214" s="2">
        <v>56954.289417</v>
      </c>
      <c r="J1214" s="2">
        <v>26200</v>
      </c>
      <c r="K1214" s="2">
        <v>28100</v>
      </c>
      <c r="L1214" s="2">
        <v>33000</v>
      </c>
      <c r="M1214" s="2">
        <f t="shared" si="54"/>
        <v>10.404262840448617</v>
      </c>
      <c r="N1214" s="2">
        <f t="shared" si="55"/>
        <v>44885.015233841848</v>
      </c>
      <c r="O1214" s="2">
        <f t="shared" si="56"/>
        <v>141253587.1086528</v>
      </c>
      <c r="P1214" s="2">
        <v>39748</v>
      </c>
    </row>
    <row r="1215" spans="1:16">
      <c r="A1215" s="2">
        <v>1811</v>
      </c>
      <c r="B1215" s="2" t="str">
        <f>VLOOKUP(A1215,'[1]2013-2014_selected_columns'!A:B,2,FALSE)</f>
        <v>Indiana University-East</v>
      </c>
      <c r="C1215" s="2">
        <v>0.53810000000000002</v>
      </c>
      <c r="D1215" s="2">
        <v>943</v>
      </c>
      <c r="E1215" s="2">
        <v>0.3836</v>
      </c>
      <c r="F1215" s="2">
        <v>0.67490000000000006</v>
      </c>
      <c r="G1215" s="2">
        <v>21461.5</v>
      </c>
      <c r="H1215" s="2">
        <v>27.285784314000001</v>
      </c>
      <c r="I1215" s="2">
        <v>42223.502451</v>
      </c>
      <c r="J1215" s="2">
        <v>30300</v>
      </c>
      <c r="K1215" s="2">
        <v>31700</v>
      </c>
      <c r="L1215" s="2">
        <v>32900</v>
      </c>
      <c r="M1215" s="2">
        <f t="shared" si="54"/>
        <v>10.401227936753463</v>
      </c>
      <c r="N1215" s="2">
        <f t="shared" si="55"/>
        <v>42663.569242117796</v>
      </c>
      <c r="O1215" s="2">
        <f t="shared" si="56"/>
        <v>95327284.345628664</v>
      </c>
      <c r="P1215" s="2">
        <v>15334</v>
      </c>
    </row>
    <row r="1216" spans="1:16">
      <c r="A1216" s="2">
        <v>2473</v>
      </c>
      <c r="B1216" s="2" t="str">
        <f>VLOOKUP(A1216,'[1]2013-2014_selected_columns'!A:B,2,FALSE)</f>
        <v>Kansas City Art Institute</v>
      </c>
      <c r="C1216" s="2">
        <v>0.64300000000000002</v>
      </c>
      <c r="D1216" s="2">
        <v>1073</v>
      </c>
      <c r="E1216" s="2">
        <v>0.52339999999999998</v>
      </c>
      <c r="F1216" s="2">
        <v>0.73839999999999995</v>
      </c>
      <c r="G1216" s="2">
        <v>27000</v>
      </c>
      <c r="H1216" s="2">
        <v>20.462724936000001</v>
      </c>
      <c r="I1216" s="2">
        <v>67242.691516999999</v>
      </c>
      <c r="J1216" s="2">
        <v>24800</v>
      </c>
      <c r="K1216" s="2">
        <v>26500</v>
      </c>
      <c r="L1216" s="2">
        <v>32900</v>
      </c>
      <c r="M1216" s="2">
        <f t="shared" si="54"/>
        <v>10.401227936753463</v>
      </c>
      <c r="N1216" s="2">
        <f t="shared" si="55"/>
        <v>46291.12588395115</v>
      </c>
      <c r="O1216" s="2">
        <f t="shared" si="56"/>
        <v>179322252.43982646</v>
      </c>
      <c r="P1216" s="2">
        <v>45824</v>
      </c>
    </row>
    <row r="1217" spans="1:16">
      <c r="A1217" s="2">
        <v>1557</v>
      </c>
      <c r="B1217" s="2" t="str">
        <f>VLOOKUP(A1217,'[1]2013-2014_selected_columns'!A:B,2,FALSE)</f>
        <v>Brewton-Parker College</v>
      </c>
      <c r="C1217" s="2">
        <v>0.51370000000000005</v>
      </c>
      <c r="D1217" s="2">
        <v>896</v>
      </c>
      <c r="E1217" s="2">
        <v>1</v>
      </c>
      <c r="F1217" s="2">
        <v>0.59699999999999998</v>
      </c>
      <c r="G1217" s="2">
        <v>20760</v>
      </c>
      <c r="H1217" s="2">
        <v>20.81627907</v>
      </c>
      <c r="I1217" s="2">
        <v>45899.237208999999</v>
      </c>
      <c r="J1217" s="2">
        <v>26100</v>
      </c>
      <c r="K1217" s="2">
        <v>32200</v>
      </c>
      <c r="L1217" s="2">
        <v>32800</v>
      </c>
      <c r="M1217" s="2">
        <f t="shared" si="54"/>
        <v>10.398183794372235</v>
      </c>
      <c r="N1217" s="2">
        <f t="shared" si="55"/>
        <v>36052.688975385703</v>
      </c>
      <c r="O1217" s="2">
        <f t="shared" si="56"/>
        <v>10579985.570595695</v>
      </c>
      <c r="P1217" s="2">
        <v>22499</v>
      </c>
    </row>
    <row r="1218" spans="1:16">
      <c r="A1218" s="2">
        <v>2410</v>
      </c>
      <c r="B1218" s="2" t="str">
        <f>VLOOKUP(A1218,'[1]2013-2014_selected_columns'!A:B,2,FALSE)</f>
        <v>Jackson State University</v>
      </c>
      <c r="C1218" s="2">
        <v>0.64639999999999997</v>
      </c>
      <c r="D1218" s="2">
        <v>910</v>
      </c>
      <c r="E1218" s="2">
        <v>0.72740000000000005</v>
      </c>
      <c r="F1218" s="2">
        <v>0.75519999999999998</v>
      </c>
      <c r="G1218" s="2">
        <v>27544</v>
      </c>
      <c r="H1218" s="2">
        <v>24.414550264999999</v>
      </c>
      <c r="I1218" s="2">
        <v>26491.063492000001</v>
      </c>
      <c r="J1218" s="2">
        <v>25600</v>
      </c>
      <c r="K1218" s="2">
        <v>29200</v>
      </c>
      <c r="L1218" s="2">
        <v>32800</v>
      </c>
      <c r="M1218" s="2">
        <f t="shared" ref="M1218:M1269" si="57">LN(L1218)</f>
        <v>10.398183794372235</v>
      </c>
      <c r="N1218" s="2">
        <f t="shared" ref="N1218:N1269" si="58">EXP(9.40056112121375+(-0.0999767606880919*C1218)+(0.000694370459701164*D1218)+(-0.0673166076869464*E1218)+(0.504864964518593*F1218)+(-4.03776182743901E-06*G1218)+(0.011048605746393*H1218)+(3.07462708295552E-06*I1218))</f>
        <v>37801.420189522214</v>
      </c>
      <c r="O1218" s="2">
        <f t="shared" ref="O1218:O1269" si="59">(L1218-N1218)^2</f>
        <v>25014203.912160419</v>
      </c>
      <c r="P1218" s="2">
        <v>18724</v>
      </c>
    </row>
    <row r="1219" spans="1:16">
      <c r="A1219" s="2">
        <v>3826</v>
      </c>
      <c r="B1219" s="2" t="str">
        <f>VLOOKUP(A1219,'[1]2013-2014_selected_columns'!A:B,2,FALSE)</f>
        <v>West Virginia State University</v>
      </c>
      <c r="C1219" s="2">
        <v>0.44779999999999998</v>
      </c>
      <c r="D1219" s="2">
        <v>942</v>
      </c>
      <c r="E1219" s="2">
        <v>0.67310000000000003</v>
      </c>
      <c r="F1219" s="2">
        <v>0.51759999999999995</v>
      </c>
      <c r="G1219" s="2">
        <v>22205</v>
      </c>
      <c r="H1219" s="2">
        <v>23.966114458</v>
      </c>
      <c r="I1219" s="2">
        <v>42164.47741</v>
      </c>
      <c r="J1219" s="2">
        <v>27300</v>
      </c>
      <c r="K1219" s="2">
        <v>29500</v>
      </c>
      <c r="L1219" s="2">
        <v>32700</v>
      </c>
      <c r="M1219" s="2">
        <f t="shared" si="57"/>
        <v>10.395130356885344</v>
      </c>
      <c r="N1219" s="2">
        <f t="shared" si="58"/>
        <v>37446.536094976836</v>
      </c>
      <c r="O1219" s="2">
        <f t="shared" si="59"/>
        <v>22529604.900917955</v>
      </c>
      <c r="P1219" s="2">
        <v>13756</v>
      </c>
    </row>
    <row r="1220" spans="1:16">
      <c r="A1220" s="2">
        <v>21064</v>
      </c>
      <c r="B1220" s="2" t="str">
        <f>VLOOKUP(A1220,'[1]2013-2014_selected_columns'!A:B,2,FALSE)</f>
        <v>O'More College of Design</v>
      </c>
      <c r="C1220" s="2">
        <v>0.58160000000000001</v>
      </c>
      <c r="D1220" s="2">
        <v>1050</v>
      </c>
      <c r="E1220" s="2">
        <v>0.27500000000000002</v>
      </c>
      <c r="F1220" s="2">
        <v>0.6</v>
      </c>
      <c r="G1220" s="2">
        <v>27000</v>
      </c>
      <c r="H1220" s="2">
        <v>22.595744680999999</v>
      </c>
      <c r="I1220" s="2">
        <v>56991.670212999998</v>
      </c>
      <c r="J1220" s="2">
        <v>32200</v>
      </c>
      <c r="K1220" s="2">
        <v>32700</v>
      </c>
      <c r="L1220" s="2">
        <v>32700</v>
      </c>
      <c r="M1220" s="2">
        <f t="shared" si="57"/>
        <v>10.395130356885344</v>
      </c>
      <c r="N1220" s="2">
        <f t="shared" si="58"/>
        <v>43121.223065417922</v>
      </c>
      <c r="O1220" s="2">
        <f t="shared" si="59"/>
        <v>108601890.17919852</v>
      </c>
      <c r="P1220" s="2">
        <v>35632</v>
      </c>
    </row>
    <row r="1221" spans="1:16">
      <c r="A1221" s="2">
        <v>1908</v>
      </c>
      <c r="B1221" s="2" t="str">
        <f>VLOOKUP(A1221,'[1]2013-2014_selected_columns'!A:B,2,FALSE)</f>
        <v>Central Christian College of Kansas</v>
      </c>
      <c r="C1221" s="2">
        <v>0.50449999999999995</v>
      </c>
      <c r="D1221" s="2">
        <v>970</v>
      </c>
      <c r="E1221" s="2">
        <v>0.75609999999999999</v>
      </c>
      <c r="F1221" s="2">
        <v>0.62609999999999999</v>
      </c>
      <c r="G1221" s="2">
        <v>20983</v>
      </c>
      <c r="H1221" s="2">
        <v>32.727716727999997</v>
      </c>
      <c r="I1221" s="2">
        <v>38491.310133999999</v>
      </c>
      <c r="J1221" s="2">
        <v>28800</v>
      </c>
      <c r="K1221" s="2">
        <v>32600</v>
      </c>
      <c r="L1221" s="2">
        <v>32600</v>
      </c>
      <c r="M1221" s="2">
        <f t="shared" si="57"/>
        <v>10.392067567354799</v>
      </c>
      <c r="N1221" s="2">
        <f t="shared" si="58"/>
        <v>43655.203590081452</v>
      </c>
      <c r="O1221" s="2">
        <f t="shared" si="59"/>
        <v>122217526.41814981</v>
      </c>
      <c r="P1221" s="2">
        <v>28170</v>
      </c>
    </row>
    <row r="1222" spans="1:16">
      <c r="A1222" s="2">
        <v>2928</v>
      </c>
      <c r="B1222" s="2" t="str">
        <f>VLOOKUP(A1222,'[1]2013-2014_selected_columns'!A:B,2,FALSE)</f>
        <v>Fayetteville State University</v>
      </c>
      <c r="C1222" s="2">
        <v>0.54959999999999998</v>
      </c>
      <c r="D1222" s="2">
        <v>851</v>
      </c>
      <c r="E1222" s="2">
        <v>0.81659999999999999</v>
      </c>
      <c r="F1222" s="2">
        <v>0.71330000000000005</v>
      </c>
      <c r="G1222" s="2">
        <v>20143</v>
      </c>
      <c r="H1222" s="2">
        <v>26.871359222999999</v>
      </c>
      <c r="I1222" s="2">
        <v>30221.322816</v>
      </c>
      <c r="J1222" s="2">
        <v>26300</v>
      </c>
      <c r="K1222" s="2">
        <v>29800</v>
      </c>
      <c r="L1222" s="2">
        <v>32500</v>
      </c>
      <c r="M1222" s="2">
        <f t="shared" si="57"/>
        <v>10.388995368317829</v>
      </c>
      <c r="N1222" s="2">
        <f t="shared" si="58"/>
        <v>38183.177084895644</v>
      </c>
      <c r="O1222" s="2">
        <f t="shared" si="59"/>
        <v>32298501.778282948</v>
      </c>
      <c r="P1222" s="2">
        <v>13188</v>
      </c>
    </row>
    <row r="1223" spans="1:16">
      <c r="A1223" s="2">
        <v>3030</v>
      </c>
      <c r="B1223" s="2" t="str">
        <f>VLOOKUP(A1223,'[1]2013-2014_selected_columns'!A:B,2,FALSE)</f>
        <v>Ohio Christian University</v>
      </c>
      <c r="C1223" s="2">
        <v>0.97109999999999996</v>
      </c>
      <c r="D1223" s="2">
        <v>939</v>
      </c>
      <c r="E1223" s="2">
        <v>1</v>
      </c>
      <c r="F1223" s="2">
        <v>0.64139999999999997</v>
      </c>
      <c r="G1223" s="2">
        <v>25000</v>
      </c>
      <c r="H1223" s="2">
        <v>34.327479975000003</v>
      </c>
      <c r="I1223" s="2">
        <v>25142.054837</v>
      </c>
      <c r="J1223" s="2">
        <v>32000</v>
      </c>
      <c r="K1223" s="2">
        <v>30700</v>
      </c>
      <c r="L1223" s="2">
        <v>32500</v>
      </c>
      <c r="M1223" s="2">
        <f t="shared" si="57"/>
        <v>10.388995368317829</v>
      </c>
      <c r="N1223" s="2">
        <f t="shared" si="58"/>
        <v>38856.106335286895</v>
      </c>
      <c r="O1223" s="2">
        <f t="shared" si="59"/>
        <v>40400087.745474204</v>
      </c>
      <c r="P1223" s="2">
        <v>33077</v>
      </c>
    </row>
    <row r="1224" spans="1:16">
      <c r="A1224" s="2">
        <v>2006</v>
      </c>
      <c r="B1224" s="2" t="str">
        <f>VLOOKUP(A1224,'[1]2013-2014_selected_columns'!A:B,2,FALSE)</f>
        <v>Grambling State University</v>
      </c>
      <c r="C1224" s="2">
        <v>0.43630000000000002</v>
      </c>
      <c r="D1224" s="2">
        <v>863</v>
      </c>
      <c r="E1224" s="2">
        <v>0.89659999999999995</v>
      </c>
      <c r="F1224" s="2">
        <v>0.68899999999999995</v>
      </c>
      <c r="G1224" s="2">
        <v>36000</v>
      </c>
      <c r="H1224" s="2">
        <v>21.473339160999998</v>
      </c>
      <c r="I1224" s="2">
        <v>26557.326486000002</v>
      </c>
      <c r="J1224" s="2">
        <v>25700</v>
      </c>
      <c r="K1224" s="2">
        <v>29000</v>
      </c>
      <c r="L1224" s="2">
        <v>32400</v>
      </c>
      <c r="M1224" s="2">
        <f t="shared" si="57"/>
        <v>10.385913701780421</v>
      </c>
      <c r="N1224" s="2">
        <f t="shared" si="58"/>
        <v>33430.494294957527</v>
      </c>
      <c r="O1224" s="2">
        <f t="shared" si="59"/>
        <v>1061918.4919400108</v>
      </c>
      <c r="P1224" s="2">
        <v>20881</v>
      </c>
    </row>
    <row r="1225" spans="1:16">
      <c r="A1225" s="2">
        <v>1835</v>
      </c>
      <c r="B1225" s="2" t="str">
        <f>VLOOKUP(A1225,'[1]2013-2014_selected_columns'!A:B,2,FALSE)</f>
        <v>Saint Mary-of-the-Woods College</v>
      </c>
      <c r="C1225" s="2">
        <v>0.97540000000000004</v>
      </c>
      <c r="D1225" s="2">
        <v>895</v>
      </c>
      <c r="E1225" s="2">
        <v>0.33799999999999902</v>
      </c>
      <c r="F1225" s="2">
        <v>0.7681</v>
      </c>
      <c r="G1225" s="2">
        <v>26500</v>
      </c>
      <c r="H1225" s="2">
        <v>28.988344988000001</v>
      </c>
      <c r="I1225" s="2">
        <v>42667.508158999997</v>
      </c>
      <c r="J1225" s="2">
        <v>27700</v>
      </c>
      <c r="K1225" s="2">
        <v>30700</v>
      </c>
      <c r="L1225" s="2">
        <v>32300</v>
      </c>
      <c r="M1225" s="2">
        <f t="shared" si="57"/>
        <v>10.382822509210747</v>
      </c>
      <c r="N1225" s="2">
        <f t="shared" si="58"/>
        <v>41523.129937647711</v>
      </c>
      <c r="O1225" s="2">
        <f t="shared" si="59"/>
        <v>85066125.846733466</v>
      </c>
      <c r="P1225" s="2">
        <v>40349</v>
      </c>
    </row>
    <row r="1226" spans="1:16">
      <c r="A1226" s="2">
        <v>2944</v>
      </c>
      <c r="B1226" s="2" t="str">
        <f>VLOOKUP(A1226,'[1]2013-2014_selected_columns'!A:B,2,FALSE)</f>
        <v>Mars Hill University</v>
      </c>
      <c r="C1226" s="2">
        <v>0.64470000000000005</v>
      </c>
      <c r="D1226" s="2">
        <v>941</v>
      </c>
      <c r="E1226" s="2">
        <v>0.59860000000000002</v>
      </c>
      <c r="F1226" s="2">
        <v>0.58260000000000001</v>
      </c>
      <c r="G1226" s="2">
        <v>26003</v>
      </c>
      <c r="H1226" s="2">
        <v>21.520484171</v>
      </c>
      <c r="I1226" s="2">
        <v>48226.959031999999</v>
      </c>
      <c r="J1226" s="2">
        <v>27000</v>
      </c>
      <c r="K1226" s="2">
        <v>30400</v>
      </c>
      <c r="L1226" s="2">
        <v>32300</v>
      </c>
      <c r="M1226" s="2">
        <f t="shared" si="57"/>
        <v>10.382822509210747</v>
      </c>
      <c r="N1226" s="2">
        <f t="shared" si="58"/>
        <v>37212.672907031629</v>
      </c>
      <c r="O1226" s="2">
        <f t="shared" si="59"/>
        <v>24134355.091482595</v>
      </c>
      <c r="P1226" s="2">
        <v>36669</v>
      </c>
    </row>
    <row r="1227" spans="1:16">
      <c r="A1227" s="2">
        <v>1563</v>
      </c>
      <c r="B1227" s="2" t="str">
        <f>VLOOKUP(A1227,'[1]2013-2014_selected_columns'!A:B,2,FALSE)</f>
        <v>Emmanuel College</v>
      </c>
      <c r="C1227" s="2">
        <v>0.4783</v>
      </c>
      <c r="D1227" s="2">
        <v>935</v>
      </c>
      <c r="E1227" s="2">
        <v>0.61450000000000005</v>
      </c>
      <c r="F1227" s="2">
        <v>0.64059999999999995</v>
      </c>
      <c r="G1227" s="2">
        <v>26000</v>
      </c>
      <c r="H1227" s="2">
        <v>20.369230769000001</v>
      </c>
      <c r="I1227" s="2">
        <v>56369.470329999996</v>
      </c>
      <c r="J1227" s="2">
        <v>24800</v>
      </c>
      <c r="K1227" s="2">
        <v>30400</v>
      </c>
      <c r="L1227" s="2">
        <v>32200</v>
      </c>
      <c r="M1227" s="2">
        <f t="shared" si="57"/>
        <v>10.3797217315325</v>
      </c>
      <c r="N1227" s="2">
        <f t="shared" si="58"/>
        <v>39238.510332843529</v>
      </c>
      <c r="O1227" s="2">
        <f t="shared" si="59"/>
        <v>49540627.705545127</v>
      </c>
      <c r="P1227" s="2">
        <v>23842</v>
      </c>
    </row>
    <row r="1228" spans="1:16">
      <c r="A1228" s="2">
        <v>2912</v>
      </c>
      <c r="B1228" s="2" t="str">
        <f>VLOOKUP(A1228,'[1]2013-2014_selected_columns'!A:B,2,FALSE)</f>
        <v>Brevard College</v>
      </c>
      <c r="C1228" s="2">
        <v>0.44890000000000002</v>
      </c>
      <c r="D1228" s="2">
        <v>950</v>
      </c>
      <c r="E1228" s="2">
        <v>1</v>
      </c>
      <c r="F1228" s="2">
        <v>0.56620000000000004</v>
      </c>
      <c r="G1228" s="2">
        <v>27000</v>
      </c>
      <c r="H1228" s="2">
        <v>20.404612158999999</v>
      </c>
      <c r="I1228" s="2">
        <v>61575.672956000002</v>
      </c>
      <c r="J1228" s="2">
        <v>25800</v>
      </c>
      <c r="K1228" s="2">
        <v>28300</v>
      </c>
      <c r="L1228" s="2">
        <v>32100</v>
      </c>
      <c r="M1228" s="2">
        <f t="shared" si="57"/>
        <v>10.376611309118108</v>
      </c>
      <c r="N1228" s="2">
        <f t="shared" si="58"/>
        <v>37783.077750600482</v>
      </c>
      <c r="O1228" s="2">
        <f t="shared" si="59"/>
        <v>32297372.719370227</v>
      </c>
      <c r="P1228" s="2">
        <v>35062</v>
      </c>
    </row>
    <row r="1229" spans="1:16">
      <c r="A1229" s="2">
        <v>7544</v>
      </c>
      <c r="B1229" s="2" t="str">
        <f>VLOOKUP(A1229,'[1]2013-2014_selected_columns'!A:B,2,FALSE)</f>
        <v>Appalachian Bible College</v>
      </c>
      <c r="C1229" s="2">
        <v>0.90910000000000002</v>
      </c>
      <c r="D1229" s="2">
        <v>1026</v>
      </c>
      <c r="E1229" s="2">
        <v>1</v>
      </c>
      <c r="F1229" s="2">
        <v>0.59570000000000001</v>
      </c>
      <c r="G1229" s="2">
        <v>9810</v>
      </c>
      <c r="H1229" s="2">
        <v>21.335443038000001</v>
      </c>
      <c r="I1229" s="2">
        <v>42689.240506000002</v>
      </c>
      <c r="J1229" s="2">
        <v>25100</v>
      </c>
      <c r="K1229" s="2">
        <v>31500</v>
      </c>
      <c r="L1229" s="2">
        <v>32100</v>
      </c>
      <c r="M1229" s="2">
        <f t="shared" si="57"/>
        <v>10.376611309118108</v>
      </c>
      <c r="N1229" s="2">
        <f t="shared" si="58"/>
        <v>39454.277210041953</v>
      </c>
      <c r="O1229" s="2">
        <f t="shared" si="59"/>
        <v>54085393.28214246</v>
      </c>
      <c r="P1229" s="2">
        <v>22543</v>
      </c>
    </row>
    <row r="1230" spans="1:16">
      <c r="A1230" s="2">
        <v>1566</v>
      </c>
      <c r="B1230" s="2" t="str">
        <f>VLOOKUP(A1230,'[1]2013-2014_selected_columns'!A:B,2,FALSE)</f>
        <v>Fort Valley State University</v>
      </c>
      <c r="C1230" s="2">
        <v>0.32729999999999998</v>
      </c>
      <c r="D1230" s="2">
        <v>830</v>
      </c>
      <c r="E1230" s="2">
        <v>0.97529999999999994</v>
      </c>
      <c r="F1230" s="2">
        <v>0.58579999999999999</v>
      </c>
      <c r="G1230" s="2">
        <v>33538</v>
      </c>
      <c r="H1230" s="2">
        <v>21.722855428999999</v>
      </c>
      <c r="I1230" s="2">
        <v>30446.189562</v>
      </c>
      <c r="J1230" s="2">
        <v>25000</v>
      </c>
      <c r="K1230" s="2">
        <v>28400</v>
      </c>
      <c r="L1230" s="2">
        <v>32000</v>
      </c>
      <c r="M1230" s="2">
        <f t="shared" si="57"/>
        <v>10.373491181781864</v>
      </c>
      <c r="N1230" s="2">
        <f t="shared" si="58"/>
        <v>31967.07372254258</v>
      </c>
      <c r="O1230" s="2">
        <f t="shared" si="59"/>
        <v>1084.1397472029998</v>
      </c>
      <c r="P1230" s="2">
        <v>19801</v>
      </c>
    </row>
    <row r="1231" spans="1:16">
      <c r="A1231" s="2">
        <v>22706</v>
      </c>
      <c r="B1231" s="2" t="str">
        <f>VLOOKUP(A1231,'[1]2013-2014_selected_columns'!A:B,2,FALSE)</f>
        <v>Life Pacific College</v>
      </c>
      <c r="C1231" s="2">
        <v>0.74819999999999998</v>
      </c>
      <c r="D1231" s="2">
        <v>930</v>
      </c>
      <c r="E1231" s="2">
        <v>0.1875</v>
      </c>
      <c r="F1231" s="2">
        <v>0.62790000000000001</v>
      </c>
      <c r="G1231" s="2">
        <v>21500</v>
      </c>
      <c r="H1231" s="2">
        <v>22.357827476000001</v>
      </c>
      <c r="I1231" s="2">
        <v>53337.015974000002</v>
      </c>
      <c r="J1231" s="2">
        <v>29200</v>
      </c>
      <c r="K1231" s="2">
        <v>29800</v>
      </c>
      <c r="L1231" s="2">
        <v>32000</v>
      </c>
      <c r="M1231" s="2">
        <f t="shared" si="57"/>
        <v>10.373491181781864</v>
      </c>
      <c r="N1231" s="2">
        <f t="shared" si="58"/>
        <v>40139.182637283076</v>
      </c>
      <c r="O1231" s="2">
        <f t="shared" si="59"/>
        <v>66246294.003050297</v>
      </c>
      <c r="P1231" s="2">
        <v>24492</v>
      </c>
    </row>
    <row r="1232" spans="1:16">
      <c r="A1232" s="2">
        <v>3809</v>
      </c>
      <c r="B1232" s="2" t="str">
        <f>VLOOKUP(A1232,'[1]2013-2014_selected_columns'!A:B,2,FALSE)</f>
        <v>Bluefield State College</v>
      </c>
      <c r="C1232" s="2">
        <v>0.42670000000000002</v>
      </c>
      <c r="D1232" s="2">
        <v>905</v>
      </c>
      <c r="E1232" s="2">
        <v>1</v>
      </c>
      <c r="F1232" s="2">
        <v>0.60119999999999996</v>
      </c>
      <c r="G1232" s="2">
        <v>18925</v>
      </c>
      <c r="H1232" s="2">
        <v>25.643179764999999</v>
      </c>
      <c r="I1232" s="2">
        <v>32796.604335999997</v>
      </c>
      <c r="J1232" s="2">
        <v>30100</v>
      </c>
      <c r="K1232" s="2">
        <v>29800</v>
      </c>
      <c r="L1232" s="2">
        <v>31800</v>
      </c>
      <c r="M1232" s="2">
        <f t="shared" si="57"/>
        <v>10.367221568768269</v>
      </c>
      <c r="N1232" s="2">
        <f t="shared" si="58"/>
        <v>37431.152120032355</v>
      </c>
      <c r="O1232" s="2">
        <f t="shared" si="59"/>
        <v>31709874.198944885</v>
      </c>
      <c r="P1232" s="2">
        <v>14940</v>
      </c>
    </row>
    <row r="1233" spans="1:16">
      <c r="A1233" s="2">
        <v>1443</v>
      </c>
      <c r="B1233" s="2" t="str">
        <f>VLOOKUP(A1233,'[1]2013-2014_selected_columns'!A:B,2,FALSE)</f>
        <v>Gallaudet University</v>
      </c>
      <c r="C1233" s="2">
        <v>0.65580000000000005</v>
      </c>
      <c r="D1233" s="2">
        <v>841</v>
      </c>
      <c r="E1233" s="2">
        <v>1</v>
      </c>
      <c r="F1233" s="2">
        <v>0.68869999999999998</v>
      </c>
      <c r="G1233" s="2">
        <v>14528</v>
      </c>
      <c r="H1233" s="2">
        <v>22.904950495000001</v>
      </c>
      <c r="I1233" s="2">
        <v>35438.871287000002</v>
      </c>
      <c r="J1233" s="2">
        <v>26500</v>
      </c>
      <c r="K1233" s="2">
        <v>32700</v>
      </c>
      <c r="L1233" s="2">
        <v>31700</v>
      </c>
      <c r="M1233" s="2">
        <f t="shared" si="57"/>
        <v>10.364071959865372</v>
      </c>
      <c r="N1233" s="2">
        <f t="shared" si="58"/>
        <v>36414.207333004066</v>
      </c>
      <c r="O1233" s="2">
        <f t="shared" si="59"/>
        <v>22223750.778549306</v>
      </c>
      <c r="P1233" s="2">
        <v>29852</v>
      </c>
    </row>
    <row r="1234" spans="1:16">
      <c r="A1234" s="2">
        <v>1467</v>
      </c>
      <c r="B1234" s="2" t="str">
        <f>VLOOKUP(A1234,'[1]2013-2014_selected_columns'!A:B,2,FALSE)</f>
        <v>Bethune-Cookman University</v>
      </c>
      <c r="C1234" s="2">
        <v>0.66599999999999904</v>
      </c>
      <c r="D1234" s="2">
        <v>812</v>
      </c>
      <c r="E1234" s="2">
        <v>0.84360000000000002</v>
      </c>
      <c r="F1234" s="2">
        <v>0.62980000000000003</v>
      </c>
      <c r="G1234" s="2">
        <v>34000</v>
      </c>
      <c r="H1234" s="2">
        <v>20.632273080000001</v>
      </c>
      <c r="I1234" s="2">
        <v>32474.238169</v>
      </c>
      <c r="J1234" s="2">
        <v>24400</v>
      </c>
      <c r="K1234" s="2">
        <v>28100</v>
      </c>
      <c r="L1234" s="2">
        <v>31700</v>
      </c>
      <c r="M1234" s="2">
        <f t="shared" si="57"/>
        <v>10.364071959865372</v>
      </c>
      <c r="N1234" s="2">
        <f t="shared" si="58"/>
        <v>31241.455608008044</v>
      </c>
      <c r="O1234" s="2">
        <f t="shared" si="59"/>
        <v>210262.95942727281</v>
      </c>
      <c r="P1234" s="2">
        <v>27017</v>
      </c>
    </row>
    <row r="1235" spans="1:16">
      <c r="A1235" s="2">
        <v>1023</v>
      </c>
      <c r="B1235" s="2" t="str">
        <f>VLOOKUP(A1235,'[1]2013-2014_selected_columns'!A:B,2,FALSE)</f>
        <v>Judson College</v>
      </c>
      <c r="C1235" s="2">
        <v>0.73880000000000001</v>
      </c>
      <c r="D1235" s="2">
        <v>1023</v>
      </c>
      <c r="E1235" s="2">
        <v>1</v>
      </c>
      <c r="F1235" s="2">
        <v>0.59740000000000004</v>
      </c>
      <c r="G1235" s="2">
        <v>26000</v>
      </c>
      <c r="H1235" s="2">
        <v>22.801886792000001</v>
      </c>
      <c r="I1235" s="2">
        <v>40426.424528000003</v>
      </c>
      <c r="J1235" s="2">
        <v>25800</v>
      </c>
      <c r="K1235" s="2">
        <v>23800</v>
      </c>
      <c r="L1235" s="2">
        <v>31600</v>
      </c>
      <c r="M1235" s="2">
        <f t="shared" si="57"/>
        <v>10.360912399575003</v>
      </c>
      <c r="N1235" s="2">
        <f t="shared" si="58"/>
        <v>37894.922929535678</v>
      </c>
      <c r="O1235" s="2">
        <f t="shared" si="59"/>
        <v>39626054.688794047</v>
      </c>
      <c r="P1235" s="2">
        <v>27815</v>
      </c>
    </row>
    <row r="1236" spans="1:16">
      <c r="A1236" s="2">
        <v>2026</v>
      </c>
      <c r="B1236" s="2" t="str">
        <f>VLOOKUP(A1236,'[1]2013-2014_selected_columns'!A:B,2,FALSE)</f>
        <v>Southern University at New Orleans</v>
      </c>
      <c r="C1236" s="2">
        <v>0.48880000000000001</v>
      </c>
      <c r="D1236" s="2">
        <v>808</v>
      </c>
      <c r="E1236" s="2">
        <v>0.71020000000000005</v>
      </c>
      <c r="F1236" s="2">
        <v>0.52329999999999999</v>
      </c>
      <c r="G1236" s="2">
        <v>24112.5</v>
      </c>
      <c r="H1236" s="2">
        <v>27.013803680999999</v>
      </c>
      <c r="I1236" s="2">
        <v>19457.975460000001</v>
      </c>
      <c r="J1236" s="2">
        <v>25200</v>
      </c>
      <c r="K1236" s="2">
        <v>27400</v>
      </c>
      <c r="L1236" s="2">
        <v>31600</v>
      </c>
      <c r="M1236" s="2">
        <f t="shared" si="57"/>
        <v>10.360912399575003</v>
      </c>
      <c r="N1236" s="2">
        <f t="shared" si="58"/>
        <v>32534.675761016246</v>
      </c>
      <c r="O1236" s="2">
        <f t="shared" si="59"/>
        <v>873618.77823129832</v>
      </c>
      <c r="P1236" s="2">
        <v>10889</v>
      </c>
    </row>
    <row r="1237" spans="1:16">
      <c r="A1237" s="2">
        <v>21691</v>
      </c>
      <c r="B1237" s="2" t="str">
        <f>VLOOKUP(A1237,'[1]2013-2014_selected_columns'!A:B,2,FALSE)</f>
        <v>Davis College</v>
      </c>
      <c r="C1237" s="2">
        <v>0.58589999999999998</v>
      </c>
      <c r="D1237" s="2">
        <v>928</v>
      </c>
      <c r="E1237" s="2">
        <v>0.36840000000000001</v>
      </c>
      <c r="F1237" s="2">
        <v>0.871</v>
      </c>
      <c r="G1237" s="2">
        <v>21504</v>
      </c>
      <c r="H1237" s="2">
        <v>25.78313253</v>
      </c>
      <c r="I1237" s="2">
        <v>36041.421687000002</v>
      </c>
      <c r="J1237" s="2">
        <v>22900</v>
      </c>
      <c r="K1237" s="2">
        <v>30400</v>
      </c>
      <c r="L1237" s="2">
        <v>31300</v>
      </c>
      <c r="M1237" s="2">
        <f t="shared" si="57"/>
        <v>10.351373376528244</v>
      </c>
      <c r="N1237" s="2">
        <f t="shared" si="58"/>
        <v>44808.450895504182</v>
      </c>
      <c r="O1237" s="2">
        <f t="shared" si="59"/>
        <v>182478245.59624773</v>
      </c>
      <c r="P1237" s="2">
        <v>21593</v>
      </c>
    </row>
    <row r="1238" spans="1:16">
      <c r="A1238" s="2">
        <v>3495</v>
      </c>
      <c r="B1238" s="2" t="str">
        <f>VLOOKUP(A1238,'[1]2013-2014_selected_columns'!A:B,2,FALSE)</f>
        <v>Johnson University</v>
      </c>
      <c r="C1238" s="2">
        <v>0.5464</v>
      </c>
      <c r="D1238" s="2">
        <v>1022</v>
      </c>
      <c r="E1238" s="2">
        <v>1</v>
      </c>
      <c r="F1238" s="2">
        <v>0.80449999999999999</v>
      </c>
      <c r="G1238" s="2">
        <v>21215</v>
      </c>
      <c r="H1238" s="2">
        <v>22.727735369000001</v>
      </c>
      <c r="I1238" s="2">
        <v>50744.366412000003</v>
      </c>
      <c r="J1238" s="2">
        <v>25800</v>
      </c>
      <c r="K1238" s="2">
        <v>28200</v>
      </c>
      <c r="L1238" s="2">
        <v>31100</v>
      </c>
      <c r="M1238" s="2">
        <f t="shared" si="57"/>
        <v>10.344963098167325</v>
      </c>
      <c r="N1238" s="2">
        <f t="shared" si="58"/>
        <v>45066.585774001564</v>
      </c>
      <c r="O1238" s="2">
        <f t="shared" si="59"/>
        <v>195065518.18254286</v>
      </c>
      <c r="P1238" s="2">
        <v>19898</v>
      </c>
    </row>
    <row r="1239" spans="1:16">
      <c r="A1239" s="2">
        <v>1968</v>
      </c>
      <c r="B1239" s="2" t="str">
        <f>VLOOKUP(A1239,'[1]2013-2014_selected_columns'!A:B,2,FALSE)</f>
        <v>Kentucky State University</v>
      </c>
      <c r="C1239" s="2">
        <v>0.37740000000000001</v>
      </c>
      <c r="D1239" s="2">
        <v>860</v>
      </c>
      <c r="E1239" s="2">
        <v>0.81130000000000002</v>
      </c>
      <c r="F1239" s="2">
        <v>0.51670000000000005</v>
      </c>
      <c r="G1239" s="2">
        <v>32475.5</v>
      </c>
      <c r="H1239" s="2">
        <v>22.507485030000002</v>
      </c>
      <c r="I1239" s="2">
        <v>31032.811377000002</v>
      </c>
      <c r="J1239" s="2">
        <v>23800</v>
      </c>
      <c r="K1239" s="2">
        <v>27100</v>
      </c>
      <c r="L1239" s="2">
        <v>31000</v>
      </c>
      <c r="M1239" s="2">
        <f t="shared" si="57"/>
        <v>10.341742483467284</v>
      </c>
      <c r="N1239" s="2">
        <f t="shared" si="58"/>
        <v>32183.222872828843</v>
      </c>
      <c r="O1239" s="2">
        <f t="shared" si="59"/>
        <v>1400016.36678534</v>
      </c>
      <c r="P1239" s="2">
        <v>18387</v>
      </c>
    </row>
    <row r="1240" spans="1:16">
      <c r="A1240" s="2">
        <v>3446</v>
      </c>
      <c r="B1240" s="2" t="str">
        <f>VLOOKUP(A1240,'[1]2013-2014_selected_columns'!A:B,2,FALSE)</f>
        <v>South Carolina State University</v>
      </c>
      <c r="C1240" s="2">
        <v>0.50790000000000002</v>
      </c>
      <c r="D1240" s="2">
        <v>851</v>
      </c>
      <c r="E1240" s="2">
        <v>0.75180000000000002</v>
      </c>
      <c r="F1240" s="2">
        <v>0.60270000000000001</v>
      </c>
      <c r="G1240" s="2">
        <v>34750</v>
      </c>
      <c r="H1240" s="2">
        <v>20.982701263999999</v>
      </c>
      <c r="I1240" s="2">
        <v>31314.214238</v>
      </c>
      <c r="J1240" s="2">
        <v>24400</v>
      </c>
      <c r="K1240" s="2">
        <v>27300</v>
      </c>
      <c r="L1240" s="2">
        <v>31000</v>
      </c>
      <c r="M1240" s="2">
        <f t="shared" si="57"/>
        <v>10.341742483467284</v>
      </c>
      <c r="N1240" s="2">
        <f t="shared" si="58"/>
        <v>32278.691174951855</v>
      </c>
      <c r="O1240" s="2">
        <f t="shared" si="59"/>
        <v>1635051.1208997553</v>
      </c>
      <c r="P1240" s="2">
        <v>25265</v>
      </c>
    </row>
    <row r="1241" spans="1:16">
      <c r="A1241" s="2">
        <v>2979</v>
      </c>
      <c r="B1241" s="2" t="str">
        <f>VLOOKUP(A1241,'[1]2013-2014_selected_columns'!A:B,2,FALSE)</f>
        <v>Warren Wilson College</v>
      </c>
      <c r="C1241" s="2">
        <v>0.69599999999999995</v>
      </c>
      <c r="D1241" s="2">
        <v>1136</v>
      </c>
      <c r="E1241" s="2">
        <v>0.66090000000000004</v>
      </c>
      <c r="F1241" s="2">
        <v>0.68689999999999996</v>
      </c>
      <c r="G1241" s="2">
        <v>21500</v>
      </c>
      <c r="H1241" s="2">
        <v>20.517241379000001</v>
      </c>
      <c r="I1241" s="2">
        <v>62618.018390999998</v>
      </c>
      <c r="J1241" s="2">
        <v>20800</v>
      </c>
      <c r="K1241" s="2">
        <v>26300</v>
      </c>
      <c r="L1241" s="2">
        <v>30800</v>
      </c>
      <c r="M1241" s="2">
        <f t="shared" si="57"/>
        <v>10.335269968961667</v>
      </c>
      <c r="N1241" s="2">
        <f t="shared" si="58"/>
        <v>46839.700474493635</v>
      </c>
      <c r="O1241" s="2">
        <f t="shared" si="59"/>
        <v>257271991.31147134</v>
      </c>
      <c r="P1241" s="2">
        <v>41000</v>
      </c>
    </row>
    <row r="1242" spans="1:16">
      <c r="A1242" s="2">
        <v>2926</v>
      </c>
      <c r="B1242" s="2" t="str">
        <f>VLOOKUP(A1242,'[1]2013-2014_selected_columns'!A:B,2,FALSE)</f>
        <v>Elizabeth City State University</v>
      </c>
      <c r="C1242" s="2">
        <v>0.57150000000000001</v>
      </c>
      <c r="D1242" s="2">
        <v>849</v>
      </c>
      <c r="E1242" s="2">
        <v>0.97629999999999995</v>
      </c>
      <c r="F1242" s="2">
        <v>0.72470000000000001</v>
      </c>
      <c r="G1242" s="2">
        <v>24111</v>
      </c>
      <c r="H1242" s="2">
        <v>22.636880585</v>
      </c>
      <c r="I1242" s="2">
        <v>34619.226645000002</v>
      </c>
      <c r="J1242" s="2">
        <v>23700</v>
      </c>
      <c r="K1242" s="2">
        <v>27000</v>
      </c>
      <c r="L1242" s="2">
        <v>30700</v>
      </c>
      <c r="M1242" s="2">
        <f t="shared" si="57"/>
        <v>10.332017933575289</v>
      </c>
      <c r="N1242" s="2">
        <f t="shared" si="58"/>
        <v>36036.661123294383</v>
      </c>
      <c r="O1242" s="2">
        <f t="shared" si="59"/>
        <v>28479951.94488167</v>
      </c>
      <c r="P1242" s="2">
        <v>10620</v>
      </c>
    </row>
    <row r="1243" spans="1:16">
      <c r="A1243" s="2">
        <v>3424</v>
      </c>
      <c r="B1243" s="2" t="str">
        <f>VLOOKUP(A1243,'[1]2013-2014_selected_columns'!A:B,2,FALSE)</f>
        <v>Claflin University</v>
      </c>
      <c r="C1243" s="2">
        <v>0.52600000000000002</v>
      </c>
      <c r="D1243" s="2">
        <v>873</v>
      </c>
      <c r="E1243" s="2">
        <v>0.70479999999999998</v>
      </c>
      <c r="F1243" s="2">
        <v>0.70230000000000004</v>
      </c>
      <c r="G1243" s="2">
        <v>29500</v>
      </c>
      <c r="H1243" s="2">
        <v>22.391341256</v>
      </c>
      <c r="I1243" s="2">
        <v>32637.673175</v>
      </c>
      <c r="J1243" s="2">
        <v>25100</v>
      </c>
      <c r="K1243" s="2">
        <v>26900</v>
      </c>
      <c r="L1243" s="2">
        <v>30700</v>
      </c>
      <c r="M1243" s="2">
        <f t="shared" si="57"/>
        <v>10.332017933575289</v>
      </c>
      <c r="N1243" s="2">
        <f t="shared" si="58"/>
        <v>35950.866922231289</v>
      </c>
      <c r="O1243" s="2">
        <f t="shared" si="59"/>
        <v>27571603.434982691</v>
      </c>
      <c r="P1243" s="2">
        <v>29849</v>
      </c>
    </row>
    <row r="1244" spans="1:16">
      <c r="A1244" s="2">
        <v>2284</v>
      </c>
      <c r="B1244" s="2" t="str">
        <f>VLOOKUP(A1244,'[1]2013-2014_selected_columns'!A:B,2,FALSE)</f>
        <v>Marygrove College</v>
      </c>
      <c r="C1244" s="2">
        <v>0.93779999999999997</v>
      </c>
      <c r="D1244" s="2">
        <v>780</v>
      </c>
      <c r="E1244" s="2">
        <v>0.83330000000000004</v>
      </c>
      <c r="F1244" s="2">
        <v>0.66920000000000002</v>
      </c>
      <c r="G1244" s="2">
        <v>34500</v>
      </c>
      <c r="H1244" s="2">
        <v>27.887654320999999</v>
      </c>
      <c r="I1244" s="2">
        <v>22117.698765000001</v>
      </c>
      <c r="J1244" s="2">
        <v>24800</v>
      </c>
      <c r="K1244" s="2">
        <v>28500</v>
      </c>
      <c r="L1244" s="2">
        <v>30500</v>
      </c>
      <c r="M1244" s="2">
        <f t="shared" si="57"/>
        <v>10.325481962595504</v>
      </c>
      <c r="N1244" s="2">
        <f t="shared" si="58"/>
        <v>31792.737718373064</v>
      </c>
      <c r="O1244" s="2">
        <f t="shared" si="59"/>
        <v>1671170.8085043957</v>
      </c>
      <c r="P1244" s="2">
        <v>25733</v>
      </c>
    </row>
    <row r="1245" spans="1:16">
      <c r="A1245" s="2">
        <v>3011</v>
      </c>
      <c r="B1245" s="2" t="str">
        <f>VLOOKUP(A1245,'[1]2013-2014_selected_columns'!A:B,2,FALSE)</f>
        <v>Art Academy of Cincinnati</v>
      </c>
      <c r="C1245" s="2">
        <v>0.25480000000000003</v>
      </c>
      <c r="D1245" s="2">
        <v>1009</v>
      </c>
      <c r="E1245" s="2">
        <v>0.16</v>
      </c>
      <c r="F1245" s="2">
        <v>0.71050000000000002</v>
      </c>
      <c r="G1245" s="2">
        <v>27000</v>
      </c>
      <c r="H1245" s="2">
        <v>20.666666667000001</v>
      </c>
      <c r="I1245" s="2">
        <v>56336.432432000001</v>
      </c>
      <c r="J1245" s="2">
        <v>20900</v>
      </c>
      <c r="K1245" s="2">
        <v>28600</v>
      </c>
      <c r="L1245" s="2">
        <v>30400</v>
      </c>
      <c r="M1245" s="2">
        <f t="shared" si="57"/>
        <v>10.322197887394314</v>
      </c>
      <c r="N1245" s="2">
        <f t="shared" si="58"/>
        <v>45079.124194412136</v>
      </c>
      <c r="O1245" s="2">
        <f t="shared" si="59"/>
        <v>215476687.11497572</v>
      </c>
      <c r="P1245" s="2">
        <v>32485</v>
      </c>
    </row>
    <row r="1246" spans="1:16">
      <c r="A1246" s="2">
        <v>31019</v>
      </c>
      <c r="B1246" s="2" t="str">
        <f>VLOOKUP(A1246,'[1]2013-2014_selected_columns'!A:B,2,FALSE)</f>
        <v>Trinity Baptist College</v>
      </c>
      <c r="C1246" s="2">
        <v>0.48470000000000002</v>
      </c>
      <c r="D1246" s="2">
        <v>863</v>
      </c>
      <c r="E1246" s="2">
        <v>1</v>
      </c>
      <c r="F1246" s="2">
        <v>0.47170000000000001</v>
      </c>
      <c r="G1246" s="2">
        <v>11204</v>
      </c>
      <c r="H1246" s="2">
        <v>23.973282442999999</v>
      </c>
      <c r="I1246" s="2">
        <v>34900.683206000002</v>
      </c>
      <c r="J1246" s="2">
        <v>22300</v>
      </c>
      <c r="K1246" s="2">
        <v>29700</v>
      </c>
      <c r="L1246" s="2">
        <v>30400</v>
      </c>
      <c r="M1246" s="2">
        <f t="shared" si="57"/>
        <v>10.322197887394314</v>
      </c>
      <c r="N1246" s="2">
        <f t="shared" si="58"/>
        <v>34513.683119554378</v>
      </c>
      <c r="O1246" s="2">
        <f t="shared" si="59"/>
        <v>16922388.808106642</v>
      </c>
      <c r="P1246" s="2">
        <v>16752</v>
      </c>
    </row>
    <row r="1247" spans="1:16">
      <c r="A1247" s="2">
        <v>2936</v>
      </c>
      <c r="B1247" s="2" t="str">
        <f>VLOOKUP(A1247,'[1]2013-2014_selected_columns'!A:B,2,FALSE)</f>
        <v>Johnson C Smith University</v>
      </c>
      <c r="C1247" s="2">
        <v>0.36680000000000001</v>
      </c>
      <c r="D1247" s="2">
        <v>826</v>
      </c>
      <c r="E1247" s="2">
        <v>0.60589999999999999</v>
      </c>
      <c r="F1247" s="2">
        <v>0.56140000000000001</v>
      </c>
      <c r="G1247" s="2">
        <v>31374</v>
      </c>
      <c r="H1247" s="2">
        <v>22.186847599</v>
      </c>
      <c r="I1247" s="2">
        <v>30571.689978999999</v>
      </c>
      <c r="J1247" s="2">
        <v>23300</v>
      </c>
      <c r="K1247" s="2">
        <v>28000</v>
      </c>
      <c r="L1247" s="2">
        <v>30300</v>
      </c>
      <c r="M1247" s="2">
        <f t="shared" si="57"/>
        <v>10.31890299149746</v>
      </c>
      <c r="N1247" s="2">
        <f t="shared" si="58"/>
        <v>32615.184524557557</v>
      </c>
      <c r="O1247" s="2">
        <f t="shared" si="59"/>
        <v>5360079.3827508008</v>
      </c>
      <c r="P1247" s="2">
        <v>30314</v>
      </c>
    </row>
    <row r="1248" spans="1:16">
      <c r="A1248" s="2">
        <v>1086</v>
      </c>
      <c r="B1248" s="2" t="str">
        <f>VLOOKUP(A1248,'[1]2013-2014_selected_columns'!A:B,2,FALSE)</f>
        <v>University of Arkansas at Pine Bluff</v>
      </c>
      <c r="C1248" s="2">
        <v>0.27699999999999902</v>
      </c>
      <c r="D1248" s="2">
        <v>842</v>
      </c>
      <c r="E1248" s="2">
        <v>0.83260000000000001</v>
      </c>
      <c r="F1248" s="2">
        <v>0.56210000000000004</v>
      </c>
      <c r="G1248" s="2">
        <v>26183</v>
      </c>
      <c r="H1248" s="2">
        <v>21.462216625</v>
      </c>
      <c r="I1248" s="2">
        <v>26543.866499</v>
      </c>
      <c r="J1248" s="2">
        <v>23300</v>
      </c>
      <c r="K1248" s="2">
        <v>26700</v>
      </c>
      <c r="L1248" s="2">
        <v>30200</v>
      </c>
      <c r="M1248" s="2">
        <f t="shared" si="57"/>
        <v>10.315597203362961</v>
      </c>
      <c r="N1248" s="2">
        <f t="shared" si="58"/>
        <v>32803.274358635441</v>
      </c>
      <c r="O1248" s="2">
        <f t="shared" si="59"/>
        <v>6777037.3863287661</v>
      </c>
      <c r="P1248" s="2">
        <v>15414</v>
      </c>
    </row>
    <row r="1249" spans="1:16">
      <c r="A1249" s="2">
        <v>2311</v>
      </c>
      <c r="B1249" s="2" t="str">
        <f>VLOOKUP(A1249,'[1]2013-2014_selected_columns'!A:B,2,FALSE)</f>
        <v>Kuyper College</v>
      </c>
      <c r="C1249" s="2">
        <v>0.68420000000000003</v>
      </c>
      <c r="D1249" s="2">
        <v>1008</v>
      </c>
      <c r="E1249" s="2">
        <v>0.39340000000000003</v>
      </c>
      <c r="F1249" s="2">
        <v>0.78790000000000004</v>
      </c>
      <c r="G1249" s="2">
        <v>25000</v>
      </c>
      <c r="H1249" s="2">
        <v>21.012903225999999</v>
      </c>
      <c r="I1249" s="2">
        <v>53138.941935000003</v>
      </c>
      <c r="J1249" s="2">
        <v>26900</v>
      </c>
      <c r="K1249" s="2">
        <v>26800</v>
      </c>
      <c r="L1249" s="2">
        <v>30200</v>
      </c>
      <c r="M1249" s="2">
        <f t="shared" si="57"/>
        <v>10.315597203362961</v>
      </c>
      <c r="N1249" s="2">
        <f t="shared" si="58"/>
        <v>44266.562079339463</v>
      </c>
      <c r="O1249" s="2">
        <f t="shared" si="59"/>
        <v>197868168.73191094</v>
      </c>
      <c r="P1249" s="2">
        <v>26213</v>
      </c>
    </row>
    <row r="1250" spans="1:16">
      <c r="A1250" s="2">
        <v>1596</v>
      </c>
      <c r="B1250" s="2" t="str">
        <f>VLOOKUP(A1250,'[1]2013-2014_selected_columns'!A:B,2,FALSE)</f>
        <v>Toccoa Falls College</v>
      </c>
      <c r="C1250" s="2">
        <v>0.49399999999999999</v>
      </c>
      <c r="D1250" s="2">
        <v>1000</v>
      </c>
      <c r="E1250" s="2">
        <v>0.52080000000000004</v>
      </c>
      <c r="F1250" s="2">
        <v>0.75139999999999996</v>
      </c>
      <c r="G1250" s="2">
        <v>22388.5</v>
      </c>
      <c r="H1250" s="2">
        <v>22.199261993</v>
      </c>
      <c r="I1250" s="2">
        <v>48251.857934</v>
      </c>
      <c r="J1250" s="2">
        <v>25200</v>
      </c>
      <c r="K1250" s="2">
        <v>27300</v>
      </c>
      <c r="L1250" s="2">
        <v>29900</v>
      </c>
      <c r="M1250" s="2">
        <f t="shared" si="57"/>
        <v>10.305613759378778</v>
      </c>
      <c r="N1250" s="2">
        <f t="shared" si="58"/>
        <v>44049.445281019223</v>
      </c>
      <c r="O1250" s="2">
        <f t="shared" si="59"/>
        <v>200206801.76055717</v>
      </c>
      <c r="P1250" s="2">
        <v>30178</v>
      </c>
    </row>
    <row r="1251" spans="1:16">
      <c r="A1251" s="2">
        <v>3507</v>
      </c>
      <c r="B1251" s="2" t="str">
        <f>VLOOKUP(A1251,'[1]2013-2014_selected_columns'!A:B,2,FALSE)</f>
        <v>Memphis College of Art</v>
      </c>
      <c r="C1251" s="2">
        <v>0.39779999999999999</v>
      </c>
      <c r="D1251" s="2">
        <v>1030</v>
      </c>
      <c r="E1251" s="2">
        <v>0.44230000000000003</v>
      </c>
      <c r="F1251" s="2">
        <v>0.69120000000000004</v>
      </c>
      <c r="G1251" s="2">
        <v>30750</v>
      </c>
      <c r="H1251" s="2">
        <v>21.449339207000001</v>
      </c>
      <c r="I1251" s="2">
        <v>52381.696035000001</v>
      </c>
      <c r="J1251" s="2">
        <v>21900</v>
      </c>
      <c r="K1251" s="2">
        <v>23900</v>
      </c>
      <c r="L1251" s="2">
        <v>29900</v>
      </c>
      <c r="M1251" s="2">
        <f t="shared" si="57"/>
        <v>10.305613759378778</v>
      </c>
      <c r="N1251" s="2">
        <f t="shared" si="58"/>
        <v>43004.445141000448</v>
      </c>
      <c r="O1251" s="2">
        <f t="shared" si="59"/>
        <v>171726482.45349023</v>
      </c>
      <c r="P1251" s="2">
        <v>37855</v>
      </c>
    </row>
    <row r="1252" spans="1:16">
      <c r="A1252" s="2">
        <v>22345</v>
      </c>
      <c r="B1252" s="2" t="str">
        <f>VLOOKUP(A1252,'[1]2013-2014_selected_columns'!A:B,2,FALSE)</f>
        <v>Boise Bible College</v>
      </c>
      <c r="C1252" s="2">
        <v>1</v>
      </c>
      <c r="D1252" s="2">
        <v>977</v>
      </c>
      <c r="E1252" s="2">
        <v>0.69230000000000003</v>
      </c>
      <c r="F1252" s="2">
        <v>0.66</v>
      </c>
      <c r="G1252" s="2">
        <v>19000</v>
      </c>
      <c r="H1252" s="2">
        <v>22.896551723999998</v>
      </c>
      <c r="I1252" s="2">
        <v>37977.275862000002</v>
      </c>
      <c r="J1252" s="2">
        <v>24900</v>
      </c>
      <c r="K1252" s="2">
        <v>32300</v>
      </c>
      <c r="L1252" s="2">
        <v>29900</v>
      </c>
      <c r="M1252" s="2">
        <f t="shared" si="57"/>
        <v>10.305613759378778</v>
      </c>
      <c r="N1252" s="2">
        <f t="shared" si="58"/>
        <v>38507.77114639002</v>
      </c>
      <c r="O1252" s="2">
        <f t="shared" si="59"/>
        <v>74093724.108624548</v>
      </c>
      <c r="P1252" s="2">
        <v>23036</v>
      </c>
    </row>
    <row r="1253" spans="1:16">
      <c r="A1253" s="2">
        <v>12580</v>
      </c>
      <c r="B1253" s="2" t="str">
        <f>VLOOKUP(A1253,'[1]2013-2014_selected_columns'!A:B,2,FALSE)</f>
        <v>Saint Louis Christian College</v>
      </c>
      <c r="C1253" s="2">
        <v>0.98860000000000003</v>
      </c>
      <c r="D1253" s="2">
        <v>970</v>
      </c>
      <c r="E1253" s="2">
        <v>0.51429999999999998</v>
      </c>
      <c r="F1253" s="2">
        <v>0.8125</v>
      </c>
      <c r="G1253" s="2">
        <v>23890</v>
      </c>
      <c r="H1253" s="2">
        <v>26.175572518999999</v>
      </c>
      <c r="I1253" s="2">
        <v>38043.625954000003</v>
      </c>
      <c r="J1253" s="2">
        <v>27000</v>
      </c>
      <c r="K1253" s="2">
        <v>31200</v>
      </c>
      <c r="L1253" s="2">
        <v>29700</v>
      </c>
      <c r="M1253" s="2">
        <f t="shared" si="57"/>
        <v>10.298902324790792</v>
      </c>
      <c r="N1253" s="2">
        <f t="shared" si="58"/>
        <v>42640.368777425218</v>
      </c>
      <c r="O1253" s="2">
        <f t="shared" si="59"/>
        <v>167453144.09576142</v>
      </c>
      <c r="P1253" s="2">
        <v>28581</v>
      </c>
    </row>
    <row r="1254" spans="1:16">
      <c r="A1254" s="2">
        <v>2439</v>
      </c>
      <c r="B1254" s="2" t="str">
        <f>VLOOKUP(A1254,'[1]2013-2014_selected_columns'!A:B,2,FALSE)</f>
        <v>Tougaloo College</v>
      </c>
      <c r="C1254" s="2">
        <v>0.35510000000000003</v>
      </c>
      <c r="D1254" s="2">
        <v>864</v>
      </c>
      <c r="E1254" s="2">
        <v>0.76770000000000005</v>
      </c>
      <c r="F1254" s="2">
        <v>0.6996</v>
      </c>
      <c r="G1254" s="2">
        <v>33000</v>
      </c>
      <c r="H1254" s="2">
        <v>20.954144621000001</v>
      </c>
      <c r="I1254" s="2">
        <v>26237.54321</v>
      </c>
      <c r="J1254" s="2">
        <v>24100</v>
      </c>
      <c r="K1254" s="2">
        <v>28400</v>
      </c>
      <c r="L1254" s="2">
        <v>29600</v>
      </c>
      <c r="M1254" s="2">
        <f t="shared" si="57"/>
        <v>10.295529640312152</v>
      </c>
      <c r="N1254" s="2">
        <f t="shared" si="58"/>
        <v>34387.851380383188</v>
      </c>
      <c r="O1254" s="2">
        <f t="shared" si="59"/>
        <v>22923520.840637203</v>
      </c>
      <c r="P1254" s="2">
        <v>20179</v>
      </c>
    </row>
    <row r="1255" spans="1:16">
      <c r="A1255" s="2">
        <v>1005</v>
      </c>
      <c r="B1255" s="2" t="str">
        <f>VLOOKUP(A1255,'[1]2013-2014_selected_columns'!A:B,2,FALSE)</f>
        <v>Alabama State University</v>
      </c>
      <c r="C1255" s="2">
        <v>0.51249999999999996</v>
      </c>
      <c r="D1255" s="2">
        <v>830</v>
      </c>
      <c r="E1255" s="2">
        <v>0.66410000000000002</v>
      </c>
      <c r="F1255" s="2">
        <v>0.62190000000000001</v>
      </c>
      <c r="G1255" s="2">
        <v>31200</v>
      </c>
      <c r="H1255" s="2">
        <v>20.648575305000001</v>
      </c>
      <c r="I1255" s="2">
        <v>28112.465129</v>
      </c>
      <c r="J1255" s="2">
        <v>23100</v>
      </c>
      <c r="K1255" s="2">
        <v>26000</v>
      </c>
      <c r="L1255" s="2">
        <v>29500</v>
      </c>
      <c r="M1255" s="2">
        <f t="shared" si="57"/>
        <v>10.292145542327912</v>
      </c>
      <c r="N1255" s="2">
        <f t="shared" si="58"/>
        <v>32322.41465130349</v>
      </c>
      <c r="O1255" s="2">
        <f t="shared" si="59"/>
        <v>7966024.4638926024</v>
      </c>
      <c r="P1255" s="2">
        <v>17400</v>
      </c>
    </row>
    <row r="1256" spans="1:16">
      <c r="A1256" s="2">
        <v>1044</v>
      </c>
      <c r="B1256" s="2" t="str">
        <f>VLOOKUP(A1256,'[1]2013-2014_selected_columns'!A:B,2,FALSE)</f>
        <v>Stillman College</v>
      </c>
      <c r="C1256" s="2">
        <v>0.43</v>
      </c>
      <c r="D1256" s="2">
        <v>882</v>
      </c>
      <c r="E1256" s="2">
        <v>1</v>
      </c>
      <c r="F1256" s="2">
        <v>0.61229999999999996</v>
      </c>
      <c r="G1256" s="2">
        <v>38500</v>
      </c>
      <c r="H1256" s="2">
        <v>21.119601329000002</v>
      </c>
      <c r="I1256" s="2">
        <v>29734.911960000001</v>
      </c>
      <c r="J1256" s="2">
        <v>22600</v>
      </c>
      <c r="K1256" s="2">
        <v>30300</v>
      </c>
      <c r="L1256" s="2">
        <v>29500</v>
      </c>
      <c r="M1256" s="2">
        <f t="shared" si="57"/>
        <v>10.292145542327912</v>
      </c>
      <c r="N1256" s="2">
        <f t="shared" si="58"/>
        <v>32245.383140198548</v>
      </c>
      <c r="O1256" s="2">
        <f t="shared" si="59"/>
        <v>7537128.5864864402</v>
      </c>
      <c r="P1256" s="2">
        <v>24744</v>
      </c>
    </row>
    <row r="1257" spans="1:16">
      <c r="A1257" s="2">
        <v>3602</v>
      </c>
      <c r="B1257" s="2" t="str">
        <f>VLOOKUP(A1257,'[1]2013-2014_selected_columns'!A:B,2,FALSE)</f>
        <v>Paul Quinn College</v>
      </c>
      <c r="C1257" s="2">
        <v>0.98580000000000001</v>
      </c>
      <c r="D1257" s="2">
        <v>775</v>
      </c>
      <c r="E1257" s="2">
        <v>0.2903</v>
      </c>
      <c r="F1257" s="2">
        <v>0.57140000000000002</v>
      </c>
      <c r="G1257" s="2">
        <v>39219</v>
      </c>
      <c r="H1257" s="2">
        <v>21.93359375</v>
      </c>
      <c r="I1257" s="2">
        <v>20270.585938</v>
      </c>
      <c r="J1257" s="2">
        <v>26500</v>
      </c>
      <c r="K1257" s="2">
        <v>25500</v>
      </c>
      <c r="L1257" s="2">
        <v>29300</v>
      </c>
      <c r="M1257" s="2">
        <f t="shared" si="57"/>
        <v>10.285342795005159</v>
      </c>
      <c r="N1257" s="2">
        <f t="shared" si="58"/>
        <v>28435.171973030221</v>
      </c>
      <c r="O1257" s="2">
        <f t="shared" si="59"/>
        <v>747927.5162324406</v>
      </c>
      <c r="P1257" s="2">
        <v>21418</v>
      </c>
    </row>
    <row r="1258" spans="1:16">
      <c r="A1258" s="2">
        <v>9992</v>
      </c>
      <c r="B1258" s="2" t="str">
        <f>VLOOKUP(A1258,'[1]2013-2014_selected_columns'!A:B,2,FALSE)</f>
        <v>Oak Hills Christian College</v>
      </c>
      <c r="C1258" s="2">
        <v>0.58730000000000004</v>
      </c>
      <c r="D1258" s="2">
        <v>930</v>
      </c>
      <c r="E1258" s="2">
        <v>1</v>
      </c>
      <c r="F1258" s="2">
        <v>0.62960000000000005</v>
      </c>
      <c r="G1258" s="2">
        <v>22250</v>
      </c>
      <c r="H1258" s="2">
        <v>24.137614678999999</v>
      </c>
      <c r="I1258" s="2">
        <v>42117.752293999998</v>
      </c>
      <c r="J1258" s="2">
        <v>25900</v>
      </c>
      <c r="K1258" s="2">
        <v>23500</v>
      </c>
      <c r="L1258" s="2">
        <v>29300</v>
      </c>
      <c r="M1258" s="2">
        <f t="shared" si="57"/>
        <v>10.285342795005159</v>
      </c>
      <c r="N1258" s="2">
        <f t="shared" si="58"/>
        <v>37967.994758312067</v>
      </c>
      <c r="O1258" s="2">
        <f t="shared" si="59"/>
        <v>75134133.130125463</v>
      </c>
      <c r="P1258" s="2">
        <v>25300</v>
      </c>
    </row>
    <row r="1259" spans="1:16">
      <c r="A1259" s="2">
        <v>1685</v>
      </c>
      <c r="B1259" s="2" t="str">
        <f>VLOOKUP(A1259,'[1]2013-2014_selected_columns'!A:B,2,FALSE)</f>
        <v>Hebrew Theological College</v>
      </c>
      <c r="C1259" s="2">
        <v>0.92989999999999995</v>
      </c>
      <c r="D1259" s="2">
        <v>1019</v>
      </c>
      <c r="E1259" s="2">
        <v>0.29630000000000001</v>
      </c>
      <c r="F1259" s="2">
        <v>0.21820000000000001</v>
      </c>
      <c r="G1259" s="2">
        <v>7819</v>
      </c>
      <c r="H1259" s="2">
        <v>19.324701194999999</v>
      </c>
      <c r="I1259" s="2">
        <v>41839.239044000002</v>
      </c>
      <c r="J1259" s="2">
        <v>26700</v>
      </c>
      <c r="K1259" s="2">
        <v>24900</v>
      </c>
      <c r="L1259" s="2">
        <v>28500</v>
      </c>
      <c r="M1259" s="2">
        <f t="shared" si="57"/>
        <v>10.257659366256743</v>
      </c>
      <c r="N1259" s="2">
        <f t="shared" si="58"/>
        <v>33387.994115420988</v>
      </c>
      <c r="O1259" s="2">
        <f t="shared" si="59"/>
        <v>23892486.472390208</v>
      </c>
      <c r="P1259" s="2">
        <v>33966</v>
      </c>
    </row>
    <row r="1260" spans="1:16">
      <c r="A1260" s="2">
        <v>1587</v>
      </c>
      <c r="B1260" s="2" t="str">
        <f>VLOOKUP(A1260,'[1]2013-2014_selected_columns'!A:B,2,FALSE)</f>
        <v>Paine College</v>
      </c>
      <c r="C1260" s="2">
        <v>0.43769999999999998</v>
      </c>
      <c r="D1260" s="2">
        <v>778</v>
      </c>
      <c r="E1260" s="2">
        <v>0.76</v>
      </c>
      <c r="F1260" s="2">
        <v>0.67630000000000001</v>
      </c>
      <c r="G1260" s="2">
        <v>37342.5</v>
      </c>
      <c r="H1260" s="2">
        <v>21.021052632</v>
      </c>
      <c r="I1260" s="2">
        <v>28544.717293000002</v>
      </c>
      <c r="J1260" s="2">
        <v>19900</v>
      </c>
      <c r="K1260" s="2">
        <v>24200</v>
      </c>
      <c r="L1260" s="2">
        <v>28400</v>
      </c>
      <c r="M1260" s="2">
        <f t="shared" si="57"/>
        <v>10.254144424149297</v>
      </c>
      <c r="N1260" s="2">
        <f t="shared" si="58"/>
        <v>31462.090601750271</v>
      </c>
      <c r="O1260" s="2">
        <f t="shared" si="59"/>
        <v>9376398.8533273377</v>
      </c>
      <c r="P1260" s="2">
        <v>21516</v>
      </c>
    </row>
    <row r="1261" spans="1:16">
      <c r="A1261" s="2">
        <v>2968</v>
      </c>
      <c r="B1261" s="2" t="str">
        <f>VLOOKUP(A1261,'[1]2013-2014_selected_columns'!A:B,2,FALSE)</f>
        <v>Saint Augustine's University</v>
      </c>
      <c r="C1261" s="2">
        <v>0.67379999999999995</v>
      </c>
      <c r="D1261" s="2">
        <v>749</v>
      </c>
      <c r="E1261" s="2">
        <v>1</v>
      </c>
      <c r="F1261" s="2">
        <v>0.61250000000000004</v>
      </c>
      <c r="G1261" s="2">
        <v>36875</v>
      </c>
      <c r="H1261" s="2">
        <v>21.679112008000001</v>
      </c>
      <c r="I1261" s="2">
        <v>30466.330978999998</v>
      </c>
      <c r="J1261" s="2">
        <v>22400</v>
      </c>
      <c r="K1261" s="2">
        <v>24900</v>
      </c>
      <c r="L1261" s="2">
        <v>28300</v>
      </c>
      <c r="M1261" s="2">
        <f t="shared" si="57"/>
        <v>10.25061708363133</v>
      </c>
      <c r="N1261" s="2">
        <f t="shared" si="58"/>
        <v>29129.233534919698</v>
      </c>
      <c r="O1261" s="2">
        <f t="shared" si="59"/>
        <v>687628.25543541845</v>
      </c>
      <c r="P1261" s="2">
        <v>31095</v>
      </c>
    </row>
    <row r="1262" spans="1:16">
      <c r="A1262" s="2">
        <v>1478</v>
      </c>
      <c r="B1262" s="2" t="str">
        <f>VLOOKUP(A1262,'[1]2013-2014_selected_columns'!A:B,2,FALSE)</f>
        <v>Edward Waters College</v>
      </c>
      <c r="C1262" s="2">
        <v>0.2732</v>
      </c>
      <c r="D1262" s="2">
        <v>802</v>
      </c>
      <c r="E1262" s="2">
        <v>0.5696</v>
      </c>
      <c r="F1262" s="2">
        <v>0.50900000000000001</v>
      </c>
      <c r="G1262" s="2">
        <v>28122</v>
      </c>
      <c r="H1262" s="2">
        <v>22.489391796</v>
      </c>
      <c r="I1262" s="2">
        <v>25703.164074</v>
      </c>
      <c r="J1262" s="2">
        <v>22400</v>
      </c>
      <c r="K1262" s="2">
        <v>23700</v>
      </c>
      <c r="L1262" s="2">
        <v>27800</v>
      </c>
      <c r="M1262" s="2">
        <f t="shared" si="57"/>
        <v>10.232791299678729</v>
      </c>
      <c r="N1262" s="2">
        <f t="shared" si="58"/>
        <v>31657.153967982795</v>
      </c>
      <c r="O1262" s="2">
        <f t="shared" si="59"/>
        <v>14877636.732725417</v>
      </c>
      <c r="P1262" s="2">
        <v>22929</v>
      </c>
    </row>
    <row r="1263" spans="1:16">
      <c r="A1263" s="2">
        <v>2055</v>
      </c>
      <c r="B1263" s="2" t="str">
        <f>VLOOKUP(A1263,'[1]2013-2014_selected_columns'!A:B,2,FALSE)</f>
        <v>University of Maine at Machias</v>
      </c>
      <c r="C1263" s="2">
        <v>0.85399999999999998</v>
      </c>
      <c r="D1263" s="2">
        <v>937</v>
      </c>
      <c r="E1263" s="2">
        <v>0.41560000000000002</v>
      </c>
      <c r="F1263" s="2">
        <v>0.65849999999999997</v>
      </c>
      <c r="G1263" s="2">
        <v>21322</v>
      </c>
      <c r="H1263" s="2">
        <v>24.282442748000001</v>
      </c>
      <c r="I1263" s="2">
        <v>40940.188295</v>
      </c>
      <c r="J1263" s="2">
        <v>23500</v>
      </c>
      <c r="K1263" s="2">
        <v>26900</v>
      </c>
      <c r="L1263" s="2">
        <v>27500</v>
      </c>
      <c r="M1263" s="2">
        <f t="shared" si="57"/>
        <v>10.221941283654663</v>
      </c>
      <c r="N1263" s="2">
        <f t="shared" si="58"/>
        <v>39275.361830205911</v>
      </c>
      <c r="O1263" s="2">
        <f t="shared" si="59"/>
        <v>138659146.2322703</v>
      </c>
      <c r="P1263" s="2">
        <v>17380</v>
      </c>
    </row>
    <row r="1264" spans="1:16">
      <c r="A1264" s="2">
        <v>3180</v>
      </c>
      <c r="B1264" s="2" t="str">
        <f>VLOOKUP(A1264,'[1]2013-2014_selected_columns'!A:B,2,FALSE)</f>
        <v>Southwestern Christian University</v>
      </c>
      <c r="C1264" s="2">
        <v>0.88400000000000001</v>
      </c>
      <c r="D1264" s="2">
        <v>963</v>
      </c>
      <c r="E1264" s="2">
        <v>0.33729999999999999</v>
      </c>
      <c r="F1264" s="2">
        <v>0.51580000000000004</v>
      </c>
      <c r="G1264" s="2">
        <v>23000</v>
      </c>
      <c r="H1264" s="2">
        <v>30.010432191</v>
      </c>
      <c r="I1264" s="2">
        <v>33615.195230999998</v>
      </c>
      <c r="J1264" s="2">
        <v>26300</v>
      </c>
      <c r="K1264" s="2">
        <v>30500</v>
      </c>
      <c r="L1264" s="2">
        <v>27400</v>
      </c>
      <c r="M1264" s="2">
        <f t="shared" si="57"/>
        <v>10.218298292376161</v>
      </c>
      <c r="N1264" s="2">
        <f t="shared" si="58"/>
        <v>38585.158070492878</v>
      </c>
      <c r="O1264" s="2">
        <f t="shared" si="59"/>
        <v>125107761.06191197</v>
      </c>
      <c r="P1264" s="2">
        <v>22983</v>
      </c>
    </row>
    <row r="1265" spans="1:16">
      <c r="A1265" s="2">
        <v>3026</v>
      </c>
      <c r="B1265" s="2" t="str">
        <f>VLOOKUP(A1265,'[1]2013-2014_selected_columns'!A:B,2,FALSE)</f>
        <v>Central State University</v>
      </c>
      <c r="C1265" s="2">
        <v>0.33279999999999998</v>
      </c>
      <c r="D1265" s="2">
        <v>825</v>
      </c>
      <c r="E1265" s="2">
        <v>1</v>
      </c>
      <c r="F1265" s="2">
        <v>0.52790000000000004</v>
      </c>
      <c r="G1265" s="2">
        <v>38097</v>
      </c>
      <c r="H1265" s="2">
        <v>21.587774294999999</v>
      </c>
      <c r="I1265" s="2">
        <v>23785.585423</v>
      </c>
      <c r="J1265" s="2">
        <v>21400</v>
      </c>
      <c r="K1265" s="2">
        <v>23500</v>
      </c>
      <c r="L1265" s="2">
        <v>27200</v>
      </c>
      <c r="M1265" s="2">
        <f t="shared" si="57"/>
        <v>10.210972252284089</v>
      </c>
      <c r="N1265" s="2">
        <f t="shared" si="58"/>
        <v>29648.478610952698</v>
      </c>
      <c r="O1265" s="2">
        <f t="shared" si="59"/>
        <v>5995047.508292852</v>
      </c>
      <c r="P1265" s="2">
        <v>17380</v>
      </c>
    </row>
    <row r="1266" spans="1:16">
      <c r="A1266" s="2">
        <v>2424</v>
      </c>
      <c r="B1266" s="2" t="str">
        <f>VLOOKUP(A1266,'[1]2013-2014_selected_columns'!A:B,2,FALSE)</f>
        <v>Mississippi Valley State University</v>
      </c>
      <c r="C1266" s="2">
        <v>0.22720000000000001</v>
      </c>
      <c r="D1266" s="2">
        <v>825</v>
      </c>
      <c r="E1266" s="2">
        <v>0.98509999999999998</v>
      </c>
      <c r="F1266" s="2">
        <v>0.52959999999999996</v>
      </c>
      <c r="G1266" s="2">
        <v>27776</v>
      </c>
      <c r="H1266" s="2">
        <v>22.068592058</v>
      </c>
      <c r="I1266" s="2">
        <v>18603.888809</v>
      </c>
      <c r="J1266" s="2">
        <v>22100</v>
      </c>
      <c r="K1266" s="2">
        <v>24700</v>
      </c>
      <c r="L1266" s="2">
        <v>26600</v>
      </c>
      <c r="M1266" s="2">
        <f t="shared" si="57"/>
        <v>10.188666494769791</v>
      </c>
      <c r="N1266" s="2">
        <f t="shared" si="58"/>
        <v>30965.818506546842</v>
      </c>
      <c r="O1266" s="2">
        <f t="shared" si="59"/>
        <v>19060371.232106902</v>
      </c>
      <c r="P1266" s="2">
        <v>17758</v>
      </c>
    </row>
    <row r="1267" spans="1:16">
      <c r="A1267" s="2">
        <v>2433</v>
      </c>
      <c r="B1267" s="2" t="str">
        <f>VLOOKUP(A1267,'[1]2013-2014_selected_columns'!A:B,2,FALSE)</f>
        <v>Rust College</v>
      </c>
      <c r="C1267" s="2">
        <v>0.1386</v>
      </c>
      <c r="D1267" s="2">
        <v>666</v>
      </c>
      <c r="E1267" s="2">
        <v>0.83930000000000005</v>
      </c>
      <c r="F1267" s="2">
        <v>0.62729999999999997</v>
      </c>
      <c r="G1267" s="2">
        <v>22813</v>
      </c>
      <c r="H1267" s="2">
        <v>20.740740741</v>
      </c>
      <c r="I1267" s="2">
        <v>20922.724868000001</v>
      </c>
      <c r="J1267" s="2">
        <v>19200</v>
      </c>
      <c r="K1267" s="2">
        <v>22500</v>
      </c>
      <c r="L1267" s="2">
        <v>25100</v>
      </c>
      <c r="M1267" s="2">
        <f t="shared" si="57"/>
        <v>10.130623125119875</v>
      </c>
      <c r="N1267" s="2">
        <f t="shared" si="58"/>
        <v>30053.380066397371</v>
      </c>
      <c r="O1267" s="2">
        <f t="shared" si="59"/>
        <v>24535974.082182821</v>
      </c>
      <c r="P1267" s="2">
        <v>14466</v>
      </c>
    </row>
    <row r="1268" spans="1:16">
      <c r="A1268" s="2">
        <v>3499</v>
      </c>
      <c r="B1268" s="2" t="str">
        <f>VLOOKUP(A1268,'[1]2013-2014_selected_columns'!A:B,2,FALSE)</f>
        <v>Lane College</v>
      </c>
      <c r="C1268" s="2">
        <v>0.49159999999999998</v>
      </c>
      <c r="D1268" s="2">
        <v>716</v>
      </c>
      <c r="E1268" s="2">
        <v>0.92220000000000002</v>
      </c>
      <c r="F1268" s="2">
        <v>0.48620000000000002</v>
      </c>
      <c r="G1268" s="2">
        <v>30810</v>
      </c>
      <c r="H1268" s="2">
        <v>20.927426956000001</v>
      </c>
      <c r="I1268" s="2">
        <v>21259.409991</v>
      </c>
      <c r="J1268" s="2">
        <v>20000</v>
      </c>
      <c r="K1268" s="2">
        <v>23600</v>
      </c>
      <c r="L1268" s="2">
        <v>25000</v>
      </c>
      <c r="M1268" s="2">
        <f t="shared" si="57"/>
        <v>10.126631103850338</v>
      </c>
      <c r="N1268" s="2">
        <f t="shared" si="58"/>
        <v>27015.011460123616</v>
      </c>
      <c r="O1268" s="2">
        <f t="shared" si="59"/>
        <v>4060271.1844295086</v>
      </c>
      <c r="P1268" s="2">
        <v>17406</v>
      </c>
    </row>
    <row r="1269" spans="1:16">
      <c r="A1269" s="2">
        <v>2942</v>
      </c>
      <c r="B1269" s="2" t="str">
        <f>VLOOKUP(A1269,'[1]2013-2014_selected_columns'!A:B,2,FALSE)</f>
        <v>Livingstone College</v>
      </c>
      <c r="C1269" s="2">
        <v>0.71220000000000006</v>
      </c>
      <c r="D1269" s="2">
        <v>723</v>
      </c>
      <c r="E1269" s="2">
        <v>0.93059999999999998</v>
      </c>
      <c r="F1269" s="2">
        <v>0.52959999999999996</v>
      </c>
      <c r="G1269" s="2">
        <v>39635</v>
      </c>
      <c r="H1269" s="2">
        <v>20.929842932</v>
      </c>
      <c r="I1269" s="2">
        <v>26663.407329999998</v>
      </c>
      <c r="J1269" s="2">
        <v>20600</v>
      </c>
      <c r="K1269" s="2">
        <v>25700</v>
      </c>
      <c r="L1269" s="2">
        <v>24200</v>
      </c>
      <c r="M1269" s="2">
        <f t="shared" si="57"/>
        <v>10.094107912144779</v>
      </c>
      <c r="N1269" s="2">
        <f t="shared" si="58"/>
        <v>26617.07195896496</v>
      </c>
      <c r="O1269" s="2">
        <f t="shared" si="59"/>
        <v>5842236.8548147082</v>
      </c>
      <c r="P1269" s="2">
        <v>25050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2019-07-24T23:49:57Z</dcterms:created>
  <dcterms:modified xsi:type="dcterms:W3CDTF">2019-07-24T23:51:48Z</dcterms:modified>
</cp:coreProperties>
</file>