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unterc\Dropbox\Code\CS-Coursework\"/>
    </mc:Choice>
  </mc:AlternateContent>
  <bookViews>
    <workbookView xWindow="0" yWindow="0" windowWidth="24000" windowHeight="9660"/>
  </bookViews>
  <sheets>
    <sheet name="Sheet1" sheetId="1" r:id="rId1"/>
  </sheets>
  <calcPr calcId="171027" fullCalcOnLoad="1"/>
</workbook>
</file>

<file path=xl/calcChain.xml><?xml version="1.0" encoding="utf-8"?>
<calcChain xmlns="http://schemas.openxmlformats.org/spreadsheetml/2006/main">
  <c r="K10" i="1" l="1"/>
  <c r="N11" i="1" s="1"/>
  <c r="N12" i="1" s="1"/>
  <c r="K3" i="1"/>
  <c r="N4" i="1" s="1"/>
  <c r="N5" i="1" s="1"/>
  <c r="K11" i="1"/>
  <c r="K9" i="1"/>
  <c r="N10" i="1" s="1"/>
  <c r="K4" i="1"/>
  <c r="N3" i="1"/>
  <c r="K2" i="1"/>
</calcChain>
</file>

<file path=xl/sharedStrings.xml><?xml version="1.0" encoding="utf-8"?>
<sst xmlns="http://schemas.openxmlformats.org/spreadsheetml/2006/main" count="95" uniqueCount="24">
  <si>
    <t>6/25-8/3</t>
  </si>
  <si>
    <t>Sunday</t>
  </si>
  <si>
    <t>Monday</t>
  </si>
  <si>
    <t>Tuesday</t>
  </si>
  <si>
    <t>Wednesday</t>
  </si>
  <si>
    <t>Thursday</t>
  </si>
  <si>
    <t>Friday</t>
  </si>
  <si>
    <t>Saturday</t>
  </si>
  <si>
    <t>8-12</t>
  </si>
  <si>
    <t>Code</t>
  </si>
  <si>
    <t>Work</t>
  </si>
  <si>
    <t>School</t>
  </si>
  <si>
    <t>Off</t>
  </si>
  <si>
    <t>Code:</t>
  </si>
  <si>
    <t>Weeks:</t>
  </si>
  <si>
    <t>12-4</t>
  </si>
  <si>
    <t>Work:</t>
  </si>
  <si>
    <t>Total Code Hours:</t>
  </si>
  <si>
    <t>4-8</t>
  </si>
  <si>
    <t>School:</t>
  </si>
  <si>
    <t>Pay:</t>
  </si>
  <si>
    <t>Pay/Month:</t>
  </si>
  <si>
    <t>8/4 – 12/31</t>
  </si>
  <si>
    <t>[[[[[[[[[[[[[[‘]’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</si>
</sst>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3">
    <xf numFmtId="0" fontId="0" fillId="0" borderId="0" xfId="0"/>
    <xf numFmtId="0" fontId="14" fillId="0" borderId="0" xfId="0" applyFont="1"/>
    <xf numFmtId="164" fontId="0" fillId="0" borderId="0" xfId="0" applyNumberFormat="1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69"/>
  <sheetViews>
    <sheetView tabSelected="1" workbookViewId="0">
      <selection activeCell="F23" sqref="F23"/>
    </sheetView>
  </sheetViews>
  <sheetFormatPr defaultRowHeight="14.25"/>
  <cols>
    <col min="1" max="12" width="10.625" customWidth="1"/>
    <col min="13" max="13" width="14.625" customWidth="1"/>
    <col min="14" max="14" width="10.625" customWidth="1"/>
  </cols>
  <sheetData>
    <row r="1" spans="1:14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4" ht="15">
      <c r="A2" s="1" t="s">
        <v>8</v>
      </c>
      <c r="B2" t="s">
        <v>9</v>
      </c>
      <c r="C2" t="s">
        <v>10</v>
      </c>
      <c r="D2" t="s">
        <v>11</v>
      </c>
      <c r="E2" t="s">
        <v>10</v>
      </c>
      <c r="F2" t="s">
        <v>11</v>
      </c>
      <c r="G2" t="s">
        <v>10</v>
      </c>
      <c r="H2" t="s">
        <v>12</v>
      </c>
      <c r="J2" t="s">
        <v>13</v>
      </c>
      <c r="K2">
        <f>COUNTIF(B2:H5,"Code")*4</f>
        <v>48</v>
      </c>
      <c r="M2" t="s">
        <v>14</v>
      </c>
      <c r="N2">
        <v>6</v>
      </c>
    </row>
    <row r="3" spans="1:14" ht="15">
      <c r="A3" s="1" t="s">
        <v>15</v>
      </c>
      <c r="B3" t="s">
        <v>9</v>
      </c>
      <c r="C3" t="s">
        <v>10</v>
      </c>
      <c r="D3" t="s">
        <v>11</v>
      </c>
      <c r="E3" t="s">
        <v>10</v>
      </c>
      <c r="F3" t="s">
        <v>11</v>
      </c>
      <c r="G3" t="s">
        <v>10</v>
      </c>
      <c r="H3" t="s">
        <v>12</v>
      </c>
      <c r="J3" t="s">
        <v>16</v>
      </c>
      <c r="K3">
        <f>COUNTIF(B2:H5,"Work")*4</f>
        <v>32</v>
      </c>
      <c r="M3" t="s">
        <v>17</v>
      </c>
      <c r="N3">
        <f>N2*K2</f>
        <v>288</v>
      </c>
    </row>
    <row r="4" spans="1:14" ht="15">
      <c r="A4" s="1" t="s">
        <v>18</v>
      </c>
      <c r="B4" t="s">
        <v>9</v>
      </c>
      <c r="C4" t="s">
        <v>9</v>
      </c>
      <c r="D4" t="s">
        <v>10</v>
      </c>
      <c r="E4" t="s">
        <v>9</v>
      </c>
      <c r="F4" t="s">
        <v>10</v>
      </c>
      <c r="G4" t="s">
        <v>9</v>
      </c>
      <c r="H4" t="s">
        <v>12</v>
      </c>
      <c r="J4" t="s">
        <v>19</v>
      </c>
      <c r="K4">
        <f>COUNTIF(B2:H5,"School")*4</f>
        <v>16</v>
      </c>
      <c r="M4" t="s">
        <v>20</v>
      </c>
      <c r="N4">
        <f>K3*26.8</f>
        <v>857.6</v>
      </c>
    </row>
    <row r="5" spans="1:14" ht="15">
      <c r="A5" s="1" t="s">
        <v>8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12</v>
      </c>
      <c r="M5" t="s">
        <v>21</v>
      </c>
      <c r="N5">
        <f>N4*4</f>
        <v>3430.4</v>
      </c>
    </row>
    <row r="8" spans="1:14" ht="15">
      <c r="A8" s="1" t="s">
        <v>22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</row>
    <row r="9" spans="1:14" ht="15">
      <c r="A9" s="1" t="s">
        <v>8</v>
      </c>
      <c r="B9" t="s">
        <v>9</v>
      </c>
      <c r="C9" t="s">
        <v>10</v>
      </c>
      <c r="D9" t="s">
        <v>10</v>
      </c>
      <c r="E9" t="s">
        <v>10</v>
      </c>
      <c r="F9" t="s">
        <v>9</v>
      </c>
      <c r="G9" t="s">
        <v>10</v>
      </c>
      <c r="H9" t="s">
        <v>12</v>
      </c>
      <c r="J9" t="s">
        <v>13</v>
      </c>
      <c r="K9">
        <f>COUNTIF(B9:H12,"Code")*4</f>
        <v>64</v>
      </c>
      <c r="M9" t="s">
        <v>14</v>
      </c>
      <c r="N9">
        <v>21</v>
      </c>
    </row>
    <row r="10" spans="1:14" ht="15">
      <c r="A10" s="1" t="s">
        <v>15</v>
      </c>
      <c r="B10" t="s">
        <v>9</v>
      </c>
      <c r="C10" t="s">
        <v>10</v>
      </c>
      <c r="D10" t="s">
        <v>10</v>
      </c>
      <c r="E10" t="s">
        <v>10</v>
      </c>
      <c r="F10" t="s">
        <v>9</v>
      </c>
      <c r="G10" t="s">
        <v>10</v>
      </c>
      <c r="H10" t="s">
        <v>12</v>
      </c>
      <c r="J10" t="s">
        <v>16</v>
      </c>
      <c r="K10">
        <f>COUNTIF(B9:H12,"Work")*4</f>
        <v>32</v>
      </c>
      <c r="M10" t="s">
        <v>17</v>
      </c>
      <c r="N10">
        <f>N9*K9</f>
        <v>1344</v>
      </c>
    </row>
    <row r="11" spans="1:14" ht="15">
      <c r="A11" s="1" t="s">
        <v>18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12</v>
      </c>
      <c r="J11" t="s">
        <v>19</v>
      </c>
      <c r="K11">
        <f>COUNTIF(B9:H12,"School")*4</f>
        <v>0</v>
      </c>
      <c r="M11" t="s">
        <v>20</v>
      </c>
      <c r="N11">
        <f>(K10+5)*26.8</f>
        <v>991.6</v>
      </c>
    </row>
    <row r="12" spans="1:14" ht="15">
      <c r="A12" s="1" t="s">
        <v>8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12</v>
      </c>
      <c r="M12" t="s">
        <v>21</v>
      </c>
      <c r="N12">
        <f>N11*4</f>
        <v>3966.4</v>
      </c>
    </row>
    <row r="26" spans="4:4">
      <c r="D26" s="2"/>
    </row>
    <row r="27" spans="4:4">
      <c r="D27" s="2"/>
    </row>
    <row r="69" spans="6:6">
      <c r="F69" t="s">
        <v>23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S Carlisle</dc:creator>
  <cp:lastModifiedBy>Hunter S Carlisle</cp:lastModifiedBy>
  <cp:revision>2</cp:revision>
  <dcterms:created xsi:type="dcterms:W3CDTF">2018-06-20T17:17:53Z</dcterms:created>
  <dcterms:modified xsi:type="dcterms:W3CDTF">2018-08-08T21:14:00Z</dcterms:modified>
</cp:coreProperties>
</file>