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1760"/>
  </bookViews>
  <sheets>
    <sheet name="Goals Worksheet" sheetId="4" r:id="rId1"/>
    <sheet name="Q1-18" sheetId="2" r:id="rId2"/>
    <sheet name="Long-Term Goals (LTG)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A4" i="4" l="1"/>
  <c r="A12" i="4"/>
  <c r="A22" i="4"/>
  <c r="A11" i="4"/>
  <c r="A21" i="4"/>
  <c r="A3" i="4"/>
  <c r="A10" i="4"/>
  <c r="A20" i="4"/>
  <c r="A9" i="4"/>
  <c r="A19" i="4"/>
  <c r="A2" i="4"/>
  <c r="A8" i="4"/>
  <c r="A18" i="4"/>
  <c r="A7" i="4"/>
  <c r="A17" i="4"/>
  <c r="B4" i="4"/>
  <c r="B3" i="4"/>
  <c r="B2" i="4"/>
</calcChain>
</file>

<file path=xl/sharedStrings.xml><?xml version="1.0" encoding="utf-8"?>
<sst xmlns="http://schemas.openxmlformats.org/spreadsheetml/2006/main" count="77" uniqueCount="66">
  <si>
    <t>Be fit and healthy</t>
  </si>
  <si>
    <t>Build a boat</t>
  </si>
  <si>
    <t>Win election as Governer of California</t>
  </si>
  <si>
    <t>Produce an Academy Award winning film</t>
  </si>
  <si>
    <t>Save 2 million for retirement</t>
  </si>
  <si>
    <t>Work my way up to being a studio head</t>
  </si>
  <si>
    <t>Have two children</t>
  </si>
  <si>
    <t>Finish Law School and pass the bar</t>
  </si>
  <si>
    <t>Fund a beautiful wedding to Katie</t>
  </si>
  <si>
    <t>Create the metaslate and sell it</t>
  </si>
  <si>
    <t>Quarter Goal:</t>
  </si>
  <si>
    <t>Get admitted to CSUEB</t>
  </si>
  <si>
    <t>Finish speech class and other classes with A</t>
  </si>
  <si>
    <t>Quarter Success:</t>
  </si>
  <si>
    <t>Submit application</t>
  </si>
  <si>
    <t>LTG 1:</t>
  </si>
  <si>
    <t>LTG 2:</t>
  </si>
  <si>
    <t>Buy engagement ring</t>
  </si>
  <si>
    <t>Confirm and price ring</t>
  </si>
  <si>
    <t>Begin saving</t>
  </si>
  <si>
    <t>Get metaslate into incubator</t>
  </si>
  <si>
    <t>Complete business plan / pitch deck</t>
  </si>
  <si>
    <t>Research and apply to 20 incubators</t>
  </si>
  <si>
    <t>Quarterly Goals</t>
  </si>
  <si>
    <t>Success Criteria</t>
  </si>
  <si>
    <t>4-Week Check</t>
  </si>
  <si>
    <t>8-Week Check</t>
  </si>
  <si>
    <t>Weekly Progress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</si>
  <si>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</si>
  <si>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</si>
  <si>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</si>
  <si>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</si>
  <si>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</si>
  <si>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</si>
  <si>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</si>
  <si>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</si>
  <si>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</si>
  <si>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</si>
  <si>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</si>
  <si>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</si>
  <si>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</si>
  <si>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Finish Speech class, projected A in other classes, application submitted</t>
  </si>
  <si>
    <t>Ring is priced, savings begun</t>
  </si>
  <si>
    <t>Business plan / pitch deck complete</t>
  </si>
  <si>
    <t>10 applications submitted</t>
  </si>
  <si>
    <t>75% of ring cost is saved</t>
  </si>
  <si>
    <t>Remaining classes received A</t>
  </si>
  <si>
    <t>Complete all speech class and other class assignments, email Claire Abshire about application</t>
  </si>
  <si>
    <t>Become a scratch golfer</t>
  </si>
  <si>
    <t>Put some money aside, talk to Katie about when she wants to look at rings</t>
  </si>
  <si>
    <t>Read through incubator pitch deck, start working through answers</t>
  </si>
  <si>
    <t>Daily Progress</t>
  </si>
  <si>
    <t>Read pitch deck guide</t>
  </si>
  <si>
    <t>Started automatic transfer, talked to Katie</t>
  </si>
  <si>
    <t>Get Car Uber Ready, Transfer $100</t>
  </si>
  <si>
    <t>Did Not Complete</t>
  </si>
  <si>
    <t>Done</t>
  </si>
  <si>
    <t>Not Complete</t>
  </si>
  <si>
    <t>Arrange to go get Uber Check Tomorrow</t>
  </si>
  <si>
    <t>Yesterday's Goals</t>
  </si>
  <si>
    <t>Today's Goals</t>
  </si>
  <si>
    <t>Discussion for History, Read assignments for Speech</t>
  </si>
  <si>
    <t>Get Uber check done</t>
  </si>
  <si>
    <t>Speech Class Discussion, Politics readings, outline politics</t>
  </si>
  <si>
    <r>
      <t xml:space="preserve">Catch up on History and Politics Readings, Complete all speech class and other class assignments, </t>
    </r>
    <r>
      <rPr>
        <sz val="10"/>
        <color rgb="FFFF0000"/>
        <rFont val="Calibri"/>
        <family val="2"/>
        <scheme val="minor"/>
      </rPr>
      <t>email Claire Abshire about application</t>
    </r>
  </si>
  <si>
    <r>
      <t>Completed All Assignments,</t>
    </r>
    <r>
      <rPr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DID NOT EMAIL CLAIRE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</si>
</sst>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1C458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indexed="64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CCCCCC"/>
      </left>
      <right/>
      <top style="thin">
        <color rgb="FF000000"/>
      </top>
      <bottom style="thin">
        <color rgb="FFCCCCCC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5" xfId="0" applyFont="1" applyBorder="1" applyAlignment="1">
      <alignment wrapText="1" readingOrder="1"/>
    </xf>
    <xf numFmtId="0" fontId="1" fillId="3" borderId="1" xfId="0" applyFont="1" applyFill="1" applyBorder="1" applyAlignment="1">
      <alignment wrapText="1" readingOrder="1"/>
    </xf>
    <xf numFmtId="0" fontId="1" fillId="3" borderId="2" xfId="0" applyFont="1" applyFill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4" borderId="7" xfId="0" applyFont="1" applyFill="1" applyBorder="1" applyAlignment="1">
      <alignment wrapText="1" readingOrder="1"/>
    </xf>
    <xf numFmtId="0" fontId="2" fillId="0" borderId="8" xfId="0" applyFont="1" applyBorder="1" applyAlignment="1">
      <alignment wrapText="1" readingOrder="1"/>
    </xf>
    <xf numFmtId="0" fontId="2" fillId="0" borderId="10" xfId="0" applyFont="1" applyBorder="1" applyAlignment="1">
      <alignment wrapText="1" readingOrder="1"/>
    </xf>
    <xf numFmtId="0" fontId="2" fillId="4" borderId="11" xfId="0" applyFont="1" applyFill="1" applyBorder="1" applyAlignment="1">
      <alignment wrapText="1" readingOrder="1"/>
    </xf>
    <xf numFmtId="0" fontId="2" fillId="0" borderId="12" xfId="0" applyFont="1" applyBorder="1" applyAlignment="1">
      <alignment wrapText="1" readingOrder="1"/>
    </xf>
    <xf numFmtId="0" fontId="2" fillId="4" borderId="13" xfId="0" applyFont="1" applyFill="1" applyBorder="1" applyAlignment="1">
      <alignment wrapText="1" readingOrder="1"/>
    </xf>
    <xf numFmtId="0" fontId="2" fillId="4" borderId="14" xfId="0" applyFont="1" applyFill="1" applyBorder="1" applyAlignment="1">
      <alignment wrapText="1" readingOrder="1"/>
    </xf>
    <xf numFmtId="0" fontId="2" fillId="4" borderId="15" xfId="0" applyFont="1" applyFill="1" applyBorder="1" applyAlignment="1">
      <alignment wrapText="1" readingOrder="1"/>
    </xf>
    <xf numFmtId="0" fontId="2" fillId="4" borderId="16" xfId="0" applyFont="1" applyFill="1" applyBorder="1" applyAlignment="1">
      <alignment wrapText="1" readingOrder="1"/>
    </xf>
    <xf numFmtId="0" fontId="2" fillId="4" borderId="17" xfId="0" applyFont="1" applyFill="1" applyBorder="1" applyAlignment="1">
      <alignment wrapText="1" readingOrder="1"/>
    </xf>
    <xf numFmtId="0" fontId="1" fillId="3" borderId="18" xfId="0" applyFont="1" applyFill="1" applyBorder="1" applyAlignment="1">
      <alignment wrapText="1" readingOrder="1"/>
    </xf>
    <xf numFmtId="0" fontId="1" fillId="3" borderId="19" xfId="0" applyFont="1" applyFill="1" applyBorder="1" applyAlignment="1">
      <alignment wrapText="1" readingOrder="1"/>
    </xf>
    <xf numFmtId="0" fontId="2" fillId="0" borderId="20" xfId="0" applyFont="1" applyBorder="1" applyAlignment="1">
      <alignment wrapText="1" readingOrder="1"/>
    </xf>
    <xf numFmtId="0" fontId="2" fillId="0" borderId="22" xfId="0" applyFont="1" applyBorder="1" applyAlignment="1">
      <alignment wrapText="1" readingOrder="1"/>
    </xf>
    <xf numFmtId="0" fontId="2" fillId="0" borderId="23" xfId="0" applyFont="1" applyBorder="1" applyAlignment="1">
      <alignment wrapText="1" readingOrder="1"/>
    </xf>
    <xf numFmtId="0" fontId="1" fillId="3" borderId="21" xfId="0" applyFont="1" applyFill="1" applyBorder="1" applyAlignment="1">
      <alignment wrapText="1" readingOrder="1"/>
    </xf>
    <xf numFmtId="0" fontId="1" fillId="3" borderId="24" xfId="0" applyFont="1" applyFill="1" applyBorder="1" applyAlignment="1">
      <alignment wrapText="1" readingOrder="1"/>
    </xf>
    <xf numFmtId="0" fontId="2" fillId="0" borderId="25" xfId="0" applyFont="1" applyBorder="1" applyAlignment="1">
      <alignment wrapText="1" readingOrder="1"/>
    </xf>
    <xf numFmtId="0" fontId="0" fillId="0" borderId="0" xfId="0" applyBorder="1"/>
    <xf numFmtId="0" fontId="2" fillId="5" borderId="17" xfId="0" applyFont="1" applyFill="1" applyBorder="1" applyAlignment="1">
      <alignment wrapText="1" readingOrder="1"/>
    </xf>
    <xf numFmtId="0" fontId="2" fillId="5" borderId="5" xfId="0" applyFont="1" applyFill="1" applyBorder="1" applyAlignment="1">
      <alignment wrapText="1" readingOrder="1"/>
    </xf>
    <xf numFmtId="0" fontId="2" fillId="5" borderId="7" xfId="0" applyFont="1" applyFill="1" applyBorder="1" applyAlignment="1">
      <alignment wrapText="1" readingOrder="1"/>
    </xf>
    <xf numFmtId="0" fontId="2" fillId="5" borderId="9" xfId="0" applyFont="1" applyFill="1" applyBorder="1" applyAlignment="1">
      <alignment wrapText="1" readingOrder="1"/>
    </xf>
    <xf numFmtId="0" fontId="2" fillId="2" borderId="5" xfId="0" applyFont="1" applyFill="1" applyBorder="1" applyAlignment="1">
      <alignment wrapText="1" readingOrder="1"/>
    </xf>
    <xf numFmtId="0" fontId="2" fillId="2" borderId="9" xfId="0" applyFont="1" applyFill="1" applyBorder="1" applyAlignment="1">
      <alignment wrapText="1" readingOrder="1"/>
    </xf>
    <xf numFmtId="0" fontId="2" fillId="2" borderId="17" xfId="0" applyFont="1" applyFill="1" applyBorder="1" applyAlignment="1">
      <alignment wrapText="1" readingOrder="1"/>
    </xf>
    <xf numFmtId="0" fontId="2" fillId="2" borderId="7" xfId="0" applyFont="1" applyFill="1" applyBorder="1" applyAlignment="1">
      <alignment wrapText="1" readingOrder="1"/>
    </xf>
    <xf numFmtId="0" fontId="1" fillId="3" borderId="0" xfId="0" applyFont="1" applyFill="1" applyBorder="1" applyAlignment="1">
      <alignment wrapText="1" readingOrder="1"/>
    </xf>
    <xf numFmtId="0" fontId="1" fillId="3" borderId="19" xfId="0" applyFont="1" applyFill="1" applyBorder="1" applyAlignment="1">
      <alignment horizontal="center" wrapText="1" readingOrder="1"/>
    </xf>
    <xf numFmtId="14" fontId="1" fillId="3" borderId="26" xfId="0" applyNumberFormat="1" applyFont="1" applyFill="1" applyBorder="1" applyAlignment="1">
      <alignment horizontal="center" wrapText="1" readingOrder="1"/>
    </xf>
    <xf numFmtId="14" fontId="1" fillId="3" borderId="19" xfId="0" applyNumberFormat="1" applyFont="1" applyFill="1" applyBorder="1" applyAlignment="1">
      <alignment horizontal="center" wrapText="1" readingOrder="1"/>
    </xf>
    <xf numFmtId="0" fontId="3" fillId="4" borderId="7" xfId="0" applyFont="1" applyFill="1" applyBorder="1" applyAlignment="1">
      <alignment wrapText="1" readingOrder="1"/>
    </xf>
    <xf numFmtId="0" fontId="3" fillId="0" borderId="5" xfId="0" applyFont="1" applyBorder="1" applyAlignment="1">
      <alignment wrapText="1" readingOrder="1"/>
    </xf>
    <xf numFmtId="0" fontId="3" fillId="4" borderId="11" xfId="0" applyFont="1" applyFill="1" applyBorder="1" applyAlignment="1">
      <alignment wrapText="1" readingOrder="1"/>
    </xf>
    <xf numFmtId="0" fontId="4" fillId="0" borderId="12" xfId="0" applyFont="1" applyBorder="1" applyAlignment="1">
      <alignment wrapText="1" readingOrder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B17" sqref="B17"/>
    </sheetView>
  </sheetViews>
  <sheetFormatPr defaultRowHeight="15" x14ac:dyDescent="0.25"/>
  <cols>
    <col min="1" max="1" width="24.28515625" bestFit="1" customWidth="1"/>
    <col min="2" max="2" width="45.140625" customWidth="1"/>
    <col min="3" max="3" width="34" customWidth="1"/>
    <col min="4" max="4" width="33" bestFit="1" customWidth="1"/>
    <col min="5" max="14" width="9.28515625" bestFit="1" customWidth="1"/>
  </cols>
  <sheetData>
    <row r="1" spans="1:15" x14ac:dyDescent="0.25">
      <c r="A1" s="4" t="s">
        <v>23</v>
      </c>
      <c r="B1" s="5" t="s">
        <v>24</v>
      </c>
      <c r="C1" s="5" t="s">
        <v>25</v>
      </c>
      <c r="D1" s="5" t="s">
        <v>26</v>
      </c>
      <c r="E1" s="6"/>
      <c r="F1" s="6"/>
      <c r="G1" s="6"/>
      <c r="H1" s="6"/>
      <c r="I1" s="6"/>
      <c r="J1" s="6"/>
      <c r="K1" s="6"/>
      <c r="L1" s="6"/>
      <c r="M1" s="6"/>
      <c r="N1" s="26"/>
      <c r="O1" s="27"/>
    </row>
    <row r="2" spans="1:15" ht="51.75" x14ac:dyDescent="0.25">
      <c r="A2" s="7" t="str">
        <f>'Q1-18'!B2</f>
        <v>Get admitted to CSUEB</v>
      </c>
      <c r="B2" s="32" t="str">
        <f>'Q1-18'!B3&amp;", "&amp;'Q1-18'!B4</f>
        <v>Finish speech class and other classes with A, Submit application</v>
      </c>
      <c r="C2" s="29" t="s">
        <v>41</v>
      </c>
      <c r="D2" s="29" t="s">
        <v>46</v>
      </c>
      <c r="E2" s="8"/>
      <c r="F2" s="8"/>
      <c r="G2" s="8"/>
      <c r="H2" s="8"/>
      <c r="I2" s="8"/>
      <c r="J2" s="8"/>
      <c r="K2" s="8"/>
      <c r="L2" s="8"/>
      <c r="M2" s="8"/>
      <c r="N2" s="11"/>
      <c r="O2" s="27"/>
    </row>
    <row r="3" spans="1:15" x14ac:dyDescent="0.25">
      <c r="A3" s="7" t="str">
        <f>'Q1-18'!B7</f>
        <v>Buy engagement ring</v>
      </c>
      <c r="B3" s="32" t="str">
        <f>'Q1-18'!B8&amp;", "&amp;'Q1-18'!B9</f>
        <v>Confirm and price ring, Begin saving</v>
      </c>
      <c r="C3" s="29" t="s">
        <v>42</v>
      </c>
      <c r="D3" s="29" t="s">
        <v>45</v>
      </c>
      <c r="E3" s="8"/>
      <c r="F3" s="8"/>
      <c r="G3" s="8"/>
      <c r="H3" s="8"/>
      <c r="I3" s="8"/>
      <c r="J3" s="8"/>
      <c r="K3" s="8"/>
      <c r="L3" s="8"/>
      <c r="M3" s="8"/>
      <c r="N3" s="11"/>
      <c r="O3" s="27"/>
    </row>
    <row r="4" spans="1:15" ht="26.25" x14ac:dyDescent="0.25">
      <c r="A4" s="10" t="str">
        <f>'Q1-18'!B12</f>
        <v>Get metaslate into incubator</v>
      </c>
      <c r="B4" s="33" t="str">
        <f>'Q1-18'!B13&amp;", "&amp;'Q1-18'!B14</f>
        <v>Complete business plan / pitch deck, Research and apply to 20 incubators</v>
      </c>
      <c r="C4" s="31" t="s">
        <v>43</v>
      </c>
      <c r="D4" s="31" t="s">
        <v>44</v>
      </c>
      <c r="E4" s="8"/>
      <c r="F4" s="8"/>
      <c r="G4" s="8"/>
      <c r="H4" s="8"/>
      <c r="I4" s="8"/>
      <c r="J4" s="8"/>
      <c r="K4" s="8"/>
      <c r="L4" s="8"/>
      <c r="M4" s="8"/>
      <c r="N4" s="11"/>
      <c r="O4" s="27"/>
    </row>
    <row r="5" spans="1:15" x14ac:dyDescent="0.25">
      <c r="A5" s="21"/>
      <c r="B5" s="21"/>
      <c r="C5" s="21"/>
      <c r="D5" s="21"/>
      <c r="E5" s="22"/>
      <c r="F5" s="23"/>
      <c r="G5" s="23"/>
      <c r="H5" s="23"/>
      <c r="I5" s="23"/>
      <c r="J5" s="23"/>
      <c r="K5" s="23"/>
      <c r="L5" s="23"/>
      <c r="M5" s="23"/>
      <c r="N5" s="23"/>
      <c r="O5" s="27"/>
    </row>
    <row r="6" spans="1:15" x14ac:dyDescent="0.25">
      <c r="A6" s="19" t="s">
        <v>27</v>
      </c>
      <c r="B6" s="20" t="s">
        <v>28</v>
      </c>
      <c r="C6" s="20" t="s">
        <v>29</v>
      </c>
      <c r="D6" s="20" t="s">
        <v>30</v>
      </c>
      <c r="E6" s="24" t="s">
        <v>31</v>
      </c>
      <c r="F6" s="25" t="s">
        <v>32</v>
      </c>
      <c r="G6" s="25" t="s">
        <v>33</v>
      </c>
      <c r="H6" s="25" t="s">
        <v>34</v>
      </c>
      <c r="I6" s="25" t="s">
        <v>35</v>
      </c>
      <c r="J6" s="25" t="s">
        <v>36</v>
      </c>
      <c r="K6" s="25" t="s">
        <v>37</v>
      </c>
      <c r="L6" s="25" t="s">
        <v>38</v>
      </c>
      <c r="M6" s="25" t="s">
        <v>39</v>
      </c>
      <c r="N6" s="25" t="s">
        <v>40</v>
      </c>
    </row>
    <row r="7" spans="1:15" ht="51.75" x14ac:dyDescent="0.25">
      <c r="A7" s="14" t="str">
        <f>A2&amp;" Goal"</f>
        <v>Get admitted to CSUEB Goal</v>
      </c>
      <c r="B7" s="17" t="s">
        <v>47</v>
      </c>
      <c r="C7" s="17" t="s">
        <v>64</v>
      </c>
      <c r="D7" s="18"/>
      <c r="E7" s="28"/>
      <c r="F7" s="18"/>
      <c r="G7" s="18"/>
      <c r="H7" s="18"/>
      <c r="I7" s="28"/>
      <c r="J7" s="18"/>
      <c r="K7" s="18"/>
      <c r="L7" s="18"/>
      <c r="M7" s="18"/>
      <c r="N7" s="34"/>
    </row>
    <row r="8" spans="1:15" x14ac:dyDescent="0.25">
      <c r="A8" s="15" t="str">
        <f>A2&amp;" Result"</f>
        <v>Get admitted to CSUEB Result</v>
      </c>
      <c r="B8" s="13" t="s">
        <v>65</v>
      </c>
      <c r="C8" s="3"/>
      <c r="D8" s="3"/>
      <c r="E8" s="29"/>
      <c r="F8" s="3"/>
      <c r="G8" s="3"/>
      <c r="H8" s="3"/>
      <c r="I8" s="29"/>
      <c r="J8" s="3"/>
      <c r="K8" s="3"/>
      <c r="L8" s="3"/>
      <c r="M8" s="3"/>
      <c r="N8" s="32"/>
    </row>
    <row r="9" spans="1:15" ht="26.25" x14ac:dyDescent="0.25">
      <c r="A9" s="14" t="str">
        <f>A3&amp;" Goal"</f>
        <v>Buy engagement ring Goal</v>
      </c>
      <c r="B9" s="12" t="s">
        <v>49</v>
      </c>
      <c r="C9" s="9" t="s">
        <v>54</v>
      </c>
      <c r="D9" s="9"/>
      <c r="E9" s="30"/>
      <c r="F9" s="9"/>
      <c r="G9" s="9"/>
      <c r="H9" s="9"/>
      <c r="I9" s="30"/>
      <c r="J9" s="9"/>
      <c r="K9" s="9"/>
      <c r="L9" s="9"/>
      <c r="M9" s="9"/>
      <c r="N9" s="35"/>
    </row>
    <row r="10" spans="1:15" x14ac:dyDescent="0.25">
      <c r="A10" s="15" t="str">
        <f>A3&amp;" Result"</f>
        <v>Buy engagement ring Result</v>
      </c>
      <c r="B10" s="13" t="s">
        <v>53</v>
      </c>
      <c r="C10" s="3"/>
      <c r="D10" s="3"/>
      <c r="E10" s="29"/>
      <c r="F10" s="3"/>
      <c r="G10" s="3"/>
      <c r="H10" s="3"/>
      <c r="I10" s="29"/>
      <c r="J10" s="3"/>
      <c r="K10" s="3"/>
      <c r="L10" s="3"/>
      <c r="M10" s="3"/>
      <c r="N10" s="32"/>
    </row>
    <row r="11" spans="1:15" ht="26.25" x14ac:dyDescent="0.25">
      <c r="A11" s="16" t="str">
        <f>A4&amp;" Goal"</f>
        <v>Get metaslate into incubator Goal</v>
      </c>
      <c r="B11" s="12" t="s">
        <v>50</v>
      </c>
      <c r="C11" s="42" t="s">
        <v>50</v>
      </c>
      <c r="D11" s="9"/>
      <c r="E11" s="30"/>
      <c r="F11" s="9"/>
      <c r="G11" s="9"/>
      <c r="H11" s="9"/>
      <c r="I11" s="30"/>
      <c r="J11" s="9"/>
      <c r="K11" s="9"/>
      <c r="L11" s="9"/>
      <c r="M11" s="9"/>
      <c r="N11" s="35"/>
    </row>
    <row r="12" spans="1:15" ht="26.25" x14ac:dyDescent="0.25">
      <c r="A12" s="15" t="str">
        <f>A4&amp;" Result"</f>
        <v>Get metaslate into incubator Result</v>
      </c>
      <c r="B12" s="43" t="s">
        <v>55</v>
      </c>
      <c r="C12" s="3"/>
      <c r="D12" s="3"/>
      <c r="E12" s="29"/>
      <c r="F12" s="3"/>
      <c r="G12" s="3"/>
      <c r="H12" s="3"/>
      <c r="I12" s="29"/>
      <c r="J12" s="3"/>
      <c r="K12" s="3"/>
      <c r="L12" s="3"/>
      <c r="M12" s="3"/>
      <c r="N12" s="32"/>
    </row>
    <row r="15" spans="1:15" x14ac:dyDescent="0.25">
      <c r="A15" s="19" t="s">
        <v>51</v>
      </c>
      <c r="B15" s="37" t="s">
        <v>59</v>
      </c>
      <c r="C15" s="37" t="s">
        <v>60</v>
      </c>
    </row>
    <row r="16" spans="1:15" x14ac:dyDescent="0.25">
      <c r="A16" s="36"/>
      <c r="B16" s="38">
        <v>43122</v>
      </c>
      <c r="C16" s="39">
        <f>B16+1</f>
        <v>43123</v>
      </c>
    </row>
    <row r="17" spans="1:3" ht="26.25" x14ac:dyDescent="0.25">
      <c r="A17" s="14" t="str">
        <f t="shared" ref="A17:A22" si="0">A7</f>
        <v>Get admitted to CSUEB Goal</v>
      </c>
      <c r="B17" s="18" t="s">
        <v>61</v>
      </c>
      <c r="C17" s="18" t="s">
        <v>63</v>
      </c>
    </row>
    <row r="18" spans="1:3" x14ac:dyDescent="0.25">
      <c r="A18" s="15" t="str">
        <f t="shared" si="0"/>
        <v>Get admitted to CSUEB Result</v>
      </c>
      <c r="B18" s="3" t="s">
        <v>56</v>
      </c>
      <c r="C18" s="3"/>
    </row>
    <row r="19" spans="1:3" x14ac:dyDescent="0.25">
      <c r="A19" s="14" t="str">
        <f t="shared" si="0"/>
        <v>Buy engagement ring Goal</v>
      </c>
      <c r="B19" s="9" t="s">
        <v>58</v>
      </c>
      <c r="C19" s="9" t="s">
        <v>62</v>
      </c>
    </row>
    <row r="20" spans="1:3" x14ac:dyDescent="0.25">
      <c r="A20" s="15" t="str">
        <f t="shared" si="0"/>
        <v>Buy engagement ring Result</v>
      </c>
      <c r="B20" s="3" t="s">
        <v>56</v>
      </c>
      <c r="C20" s="3"/>
    </row>
    <row r="21" spans="1:3" ht="26.25" x14ac:dyDescent="0.25">
      <c r="A21" s="16" t="str">
        <f t="shared" si="0"/>
        <v>Get metaslate into incubator Goal</v>
      </c>
      <c r="B21" s="9" t="s">
        <v>52</v>
      </c>
      <c r="C21" s="40" t="s">
        <v>52</v>
      </c>
    </row>
    <row r="22" spans="1:3" ht="26.25" x14ac:dyDescent="0.25">
      <c r="A22" s="15" t="str">
        <f t="shared" si="0"/>
        <v>Get metaslate into incubator Result</v>
      </c>
      <c r="B22" s="41" t="s">
        <v>57</v>
      </c>
      <c r="C22" s="3"/>
    </row>
  </sheetData>
  <conditionalFormatting sqref="C16">
    <cfRule type="expression" dxfId="0" priority="1">
      <formula>$C$16&lt;TODAY()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"/>
    </sheetView>
  </sheetViews>
  <sheetFormatPr defaultRowHeight="15" x14ac:dyDescent="0.25"/>
  <cols>
    <col min="1" max="1" width="15.7109375" bestFit="1" customWidth="1"/>
    <col min="2" max="2" width="31.85546875" bestFit="1" customWidth="1"/>
  </cols>
  <sheetData>
    <row r="1" spans="1:2" x14ac:dyDescent="0.25">
      <c r="A1" t="s">
        <v>15</v>
      </c>
      <c r="B1" t="s">
        <v>7</v>
      </c>
    </row>
    <row r="2" spans="1:2" x14ac:dyDescent="0.25">
      <c r="A2" t="s">
        <v>10</v>
      </c>
      <c r="B2" t="s">
        <v>11</v>
      </c>
    </row>
    <row r="3" spans="1:2" x14ac:dyDescent="0.25">
      <c r="A3" t="s">
        <v>13</v>
      </c>
      <c r="B3" t="s">
        <v>12</v>
      </c>
    </row>
    <row r="4" spans="1:2" x14ac:dyDescent="0.25">
      <c r="B4" t="s">
        <v>14</v>
      </c>
    </row>
    <row r="6" spans="1:2" x14ac:dyDescent="0.25">
      <c r="A6" t="s">
        <v>16</v>
      </c>
      <c r="B6" t="s">
        <v>8</v>
      </c>
    </row>
    <row r="7" spans="1:2" x14ac:dyDescent="0.25">
      <c r="A7" t="s">
        <v>10</v>
      </c>
      <c r="B7" t="s">
        <v>17</v>
      </c>
    </row>
    <row r="8" spans="1:2" x14ac:dyDescent="0.25">
      <c r="A8" t="s">
        <v>13</v>
      </c>
      <c r="B8" t="s">
        <v>18</v>
      </c>
    </row>
    <row r="9" spans="1:2" x14ac:dyDescent="0.25">
      <c r="B9" t="s">
        <v>19</v>
      </c>
    </row>
    <row r="11" spans="1:2" x14ac:dyDescent="0.25">
      <c r="A11" t="s">
        <v>16</v>
      </c>
      <c r="B11" t="s">
        <v>9</v>
      </c>
    </row>
    <row r="12" spans="1:2" x14ac:dyDescent="0.25">
      <c r="A12" t="s">
        <v>10</v>
      </c>
      <c r="B12" t="s">
        <v>20</v>
      </c>
    </row>
    <row r="13" spans="1:2" x14ac:dyDescent="0.25">
      <c r="A13" t="s">
        <v>13</v>
      </c>
      <c r="B13" t="s">
        <v>21</v>
      </c>
    </row>
    <row r="14" spans="1:2" x14ac:dyDescent="0.25">
      <c r="B14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cols>
    <col min="1" max="1" width="38.140625" bestFit="1" customWidth="1"/>
  </cols>
  <sheetData>
    <row r="1" spans="1:1" x14ac:dyDescent="0.25">
      <c r="A1" t="s">
        <v>2</v>
      </c>
    </row>
    <row r="2" spans="1:1" x14ac:dyDescent="0.25">
      <c r="A2" s="1" t="s">
        <v>7</v>
      </c>
    </row>
    <row r="3" spans="1:1" x14ac:dyDescent="0.25">
      <c r="A3" t="s">
        <v>3</v>
      </c>
    </row>
    <row r="4" spans="1:1" x14ac:dyDescent="0.25">
      <c r="A4" s="2" t="s">
        <v>0</v>
      </c>
    </row>
    <row r="5" spans="1:1" x14ac:dyDescent="0.25">
      <c r="A5" t="s">
        <v>1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Goals Worksheet</vt:lpstr>
      <vt:lpstr>Q1-18</vt:lpstr>
      <vt:lpstr>Long-Term Goals (LTG)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 Carlisle</dc:creator>
  <cp:lastModifiedBy>Hunter S Carlisle</cp:lastModifiedBy>
  <dcterms:created xsi:type="dcterms:W3CDTF">2018-01-18T22:56:03Z</dcterms:created>
  <dcterms:modified xsi:type="dcterms:W3CDTF">2018-01-23T16:51:56Z</dcterms:modified>
</cp:coreProperties>
</file>