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"/>
    </mc:Choice>
  </mc:AlternateContent>
  <xr:revisionPtr revIDLastSave="0" documentId="13_ncr:1_{3B036372-7029-4E5B-AD05-F7B61E55611A}" xr6:coauthVersionLast="45" xr6:coauthVersionMax="45" xr10:uidLastSave="{00000000-0000-0000-0000-000000000000}"/>
  <bookViews>
    <workbookView xWindow="768" yWindow="768" windowWidth="18936" windowHeight="11340" activeTab="1" xr2:uid="{FBC068AE-1B28-4A7E-8635-2B06621410F9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6" i="2"/>
  <c r="F7" i="2" l="1"/>
  <c r="F6" i="2"/>
  <c r="D8" i="2" l="1"/>
  <c r="D9" i="2"/>
  <c r="D10" i="2" s="1"/>
  <c r="D7" i="2"/>
  <c r="G6" i="2"/>
  <c r="E7" i="2" s="1"/>
  <c r="H7" i="1"/>
  <c r="H8" i="1"/>
  <c r="H9" i="1"/>
  <c r="H10" i="1"/>
  <c r="H11" i="1"/>
  <c r="H6" i="1"/>
  <c r="G7" i="1"/>
  <c r="G6" i="1"/>
  <c r="E7" i="1"/>
  <c r="D8" i="1"/>
  <c r="D9" i="1" s="1"/>
  <c r="D10" i="1" s="1"/>
  <c r="D11" i="1" s="1"/>
  <c r="D7" i="1"/>
  <c r="F6" i="1"/>
  <c r="D11" i="2" l="1"/>
  <c r="G7" i="2"/>
  <c r="E8" i="2" s="1"/>
  <c r="F7" i="1"/>
  <c r="E8" i="1" s="1"/>
  <c r="F8" i="2" l="1"/>
  <c r="G8" i="2"/>
  <c r="E9" i="2" s="1"/>
  <c r="F9" i="2" s="1"/>
  <c r="G9" i="2"/>
  <c r="E10" i="2" s="1"/>
  <c r="F10" i="2" s="1"/>
  <c r="D12" i="2"/>
  <c r="F8" i="1"/>
  <c r="G8" i="1"/>
  <c r="G10" i="2" l="1"/>
  <c r="E11" i="2" s="1"/>
  <c r="F11" i="2" s="1"/>
  <c r="G11" i="2"/>
  <c r="E12" i="2" s="1"/>
  <c r="F12" i="2" s="1"/>
  <c r="D13" i="2"/>
  <c r="E9" i="1"/>
  <c r="D14" i="2" l="1"/>
  <c r="G12" i="2"/>
  <c r="E13" i="2" s="1"/>
  <c r="F9" i="1"/>
  <c r="F13" i="2" l="1"/>
  <c r="G13" i="2"/>
  <c r="E14" i="2" s="1"/>
  <c r="F14" i="2" s="1"/>
  <c r="D15" i="2"/>
  <c r="G9" i="1"/>
  <c r="E10" i="1" s="1"/>
  <c r="G14" i="2" l="1"/>
  <c r="E15" i="2" s="1"/>
  <c r="F15" i="2" s="1"/>
  <c r="D16" i="2"/>
  <c r="F10" i="1"/>
  <c r="G10" i="1" s="1"/>
  <c r="E11" i="1" s="1"/>
  <c r="G15" i="2" l="1"/>
  <c r="E16" i="2" s="1"/>
  <c r="F16" i="2" s="1"/>
  <c r="F11" i="1"/>
</calcChain>
</file>

<file path=xl/sharedStrings.xml><?xml version="1.0" encoding="utf-8"?>
<sst xmlns="http://schemas.openxmlformats.org/spreadsheetml/2006/main" count="24" uniqueCount="15">
  <si>
    <t>n</t>
  </si>
  <si>
    <t>x_n</t>
  </si>
  <si>
    <t>y_n</t>
  </si>
  <si>
    <t>f(x_n,y_n)</t>
  </si>
  <si>
    <t>y_{n+1}</t>
  </si>
  <si>
    <t>e_n= \phi(x_n)-y_n</t>
  </si>
  <si>
    <t>f(x,y)=x-y</t>
  </si>
  <si>
    <t>y_{n+1}=y_n +hf(x_n,y_n)</t>
  </si>
  <si>
    <t>h</t>
  </si>
  <si>
    <t>x_{n+1}=x_n+h</t>
  </si>
  <si>
    <t>n=5</t>
  </si>
  <si>
    <t>\phi(x)= x-1+2e^{-x}</t>
  </si>
  <si>
    <t>n=10</t>
  </si>
  <si>
    <t>f(x,y)=y+x*y</t>
  </si>
  <si>
    <t>\phi(x)= e^{x + 0.5 * x^2}}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</si>
</sst>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2707786526684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Sheet1!$D$6:$D$11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0.68</c:v>
                </c:pt>
                <c:pt idx="3">
                  <c:v>0.624</c:v>
                </c:pt>
                <c:pt idx="4">
                  <c:v>0.61919999999999997</c:v>
                </c:pt>
                <c:pt idx="5">
                  <c:v>0.65535999999999994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B-4BFC-A5EA-84B3905F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787760"/>
        <c:axId val="1827001040"/>
      </c:scatterChart>
      <c:valAx>
        <c:axId val="18217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01040"/>
        <c:crosses val="autoZero"/>
        <c:crossBetween val="midCat"/>
      </c:valAx>
      <c:valAx>
        <c:axId val="182700104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7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893744531933511"/>
          <c:y val="5.97171842283759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(2)'!$D$6:$D$16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'Sheet1 (2)'!$E$6:$E$16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1.2210000000000001</c:v>
                </c:pt>
                <c:pt idx="3">
                  <c:v>1.3675200000000001</c:v>
                </c:pt>
                <c:pt idx="4">
                  <c:v>1.5452976</c:v>
                </c:pt>
                <c:pt idx="5">
                  <c:v>1.761639264</c:v>
                </c:pt>
                <c:pt idx="6">
                  <c:v>2.0258851536</c:v>
                </c:pt>
                <c:pt idx="7">
                  <c:v>2.3500267781759998</c:v>
                </c:pt>
                <c:pt idx="8">
                  <c:v>2.7495313304659197</c:v>
                </c:pt>
                <c:pt idx="9">
                  <c:v>3.2444469699497853</c:v>
                </c:pt>
                <c:pt idx="10">
                  <c:v>3.8608918942402446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9-4983-A767-656F7BA45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793952"/>
        <c:axId val="1784707104"/>
      </c:scatterChart>
      <c:valAx>
        <c:axId val="18267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07104"/>
        <c:crosses val="autoZero"/>
        <c:crossBetween val="midCat"/>
      </c:valAx>
      <c:valAx>
        <c:axId val="1784707104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7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4</xdr:row>
      <xdr:rowOff>68580</xdr:rowOff>
    </xdr:from>
    <xdr:to>
      <xdr:col>19</xdr:col>
      <xdr:colOff>365760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86757-ECBA-4E87-8BD5-D0FD6CDFB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5</xdr:row>
      <xdr:rowOff>30480</xdr:rowOff>
    </xdr:from>
    <xdr:to>
      <xdr:col>17</xdr:col>
      <xdr:colOff>251460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13DE1-C6A5-4405-A95C-42366BC5D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D9653-7396-4DB7-9D84-220BF5B642DB}">
  <dimension ref="A2:J11"/>
  <sheetViews>
    <sheetView workbookViewId="0">
      <selection activeCell="H6" sqref="H6:H12"/>
    </sheetView>
  </sheetViews>
  <sheetFormatPr defaultRowHeight="14.4" x14ac:dyDescent="0.3"/>
  <sheetData>
    <row r="2" spans="1:10" x14ac:dyDescent="0.3">
      <c r="D2" t="s">
        <v>9</v>
      </c>
      <c r="F2" t="s">
        <v>6</v>
      </c>
      <c r="G2" t="s">
        <v>7</v>
      </c>
    </row>
    <row r="3" spans="1:10" x14ac:dyDescent="0.3">
      <c r="B3" t="s">
        <v>10</v>
      </c>
      <c r="J3" t="s">
        <v>11</v>
      </c>
    </row>
    <row r="4" spans="1:10" x14ac:dyDescent="0.3">
      <c r="A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6" spans="1:10" x14ac:dyDescent="0.3">
      <c r="A6">
        <v>0.2</v>
      </c>
      <c r="C6">
        <v>0</v>
      </c>
      <c r="D6">
        <v>0</v>
      </c>
      <c r="E6">
        <v>1</v>
      </c>
      <c r="F6">
        <f>D6-E6</f>
        <v>-1</v>
      </c>
      <c r="G6">
        <f>E6+$A$6*F6</f>
        <v>0.8</v>
      </c>
      <c r="H6">
        <f>D6-1+2*EXP(-D6)-E6</f>
        <v>0</v>
      </c>
    </row>
    <row r="7" spans="1:10" x14ac:dyDescent="0.3">
      <c r="C7">
        <v>1</v>
      </c>
      <c r="D7">
        <f>D6+$A$6</f>
        <v>0.2</v>
      </c>
      <c r="E7">
        <f>G6</f>
        <v>0.8</v>
      </c>
      <c r="F7">
        <f t="shared" ref="F7:F11" si="0">D7-E7</f>
        <v>-0.60000000000000009</v>
      </c>
      <c r="G7">
        <f t="shared" ref="G7:G10" si="1">E7+$A$6*F7</f>
        <v>0.68</v>
      </c>
      <c r="H7">
        <f t="shared" ref="H7:H11" si="2">D7-1+2*EXP(-D7)-E7</f>
        <v>3.7461506155963553E-2</v>
      </c>
    </row>
    <row r="8" spans="1:10" x14ac:dyDescent="0.3">
      <c r="C8">
        <v>2</v>
      </c>
      <c r="D8">
        <f t="shared" ref="D8:D11" si="3">D7+$A$6</f>
        <v>0.4</v>
      </c>
      <c r="E8">
        <f t="shared" ref="E8:E11" si="4">G7</f>
        <v>0.68</v>
      </c>
      <c r="F8">
        <f t="shared" si="0"/>
        <v>-0.28000000000000003</v>
      </c>
      <c r="G8">
        <f t="shared" si="1"/>
        <v>0.624</v>
      </c>
      <c r="H8">
        <f t="shared" si="2"/>
        <v>6.0640092071278628E-2</v>
      </c>
    </row>
    <row r="9" spans="1:10" x14ac:dyDescent="0.3">
      <c r="C9">
        <v>3</v>
      </c>
      <c r="D9">
        <f t="shared" si="3"/>
        <v>0.60000000000000009</v>
      </c>
      <c r="E9">
        <f t="shared" si="4"/>
        <v>0.624</v>
      </c>
      <c r="F9">
        <f t="shared" si="0"/>
        <v>-2.399999999999991E-2</v>
      </c>
      <c r="G9">
        <f t="shared" si="1"/>
        <v>0.61919999999999997</v>
      </c>
      <c r="H9">
        <f t="shared" si="2"/>
        <v>7.3623272188052868E-2</v>
      </c>
    </row>
    <row r="10" spans="1:10" x14ac:dyDescent="0.3">
      <c r="C10">
        <v>4</v>
      </c>
      <c r="D10">
        <f t="shared" si="3"/>
        <v>0.8</v>
      </c>
      <c r="E10">
        <f t="shared" si="4"/>
        <v>0.61919999999999997</v>
      </c>
      <c r="F10">
        <f t="shared" si="0"/>
        <v>0.18080000000000007</v>
      </c>
      <c r="G10">
        <f t="shared" si="1"/>
        <v>0.65535999999999994</v>
      </c>
      <c r="H10">
        <f t="shared" si="2"/>
        <v>7.9457928234443198E-2</v>
      </c>
    </row>
    <row r="11" spans="1:10" x14ac:dyDescent="0.3">
      <c r="C11">
        <v>5</v>
      </c>
      <c r="D11">
        <f t="shared" si="3"/>
        <v>1</v>
      </c>
      <c r="E11">
        <f t="shared" si="4"/>
        <v>0.65535999999999994</v>
      </c>
      <c r="F11">
        <f t="shared" si="0"/>
        <v>0.34464000000000006</v>
      </c>
      <c r="H11">
        <f t="shared" si="2"/>
        <v>8.0398882342884725E-2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28AAB-BE6D-443B-8CBB-C7690D0B3C1D}">
  <dimension ref="A2:J16"/>
  <sheetViews>
    <sheetView tabSelected="1" workbookViewId="0">
      <selection activeCell="I23" sqref="I23"/>
    </sheetView>
  </sheetViews>
  <sheetFormatPr defaultRowHeight="14.4" x14ac:dyDescent="0.3"/>
  <cols>
    <col min="6" max="6" width="12.6640625" customWidth="1"/>
    <col min="7" max="7" width="21.44140625" customWidth="1"/>
    <col min="8" max="8" width="17.5546875" customWidth="1"/>
  </cols>
  <sheetData>
    <row r="2" spans="1:10" x14ac:dyDescent="0.3">
      <c r="D2" t="s">
        <v>9</v>
      </c>
      <c r="F2" t="s">
        <v>13</v>
      </c>
      <c r="G2" t="s">
        <v>7</v>
      </c>
    </row>
    <row r="3" spans="1:10" x14ac:dyDescent="0.3">
      <c r="B3" t="s">
        <v>12</v>
      </c>
      <c r="J3" t="s">
        <v>14</v>
      </c>
    </row>
    <row r="4" spans="1:10" x14ac:dyDescent="0.3">
      <c r="A4" t="s">
        <v>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</row>
    <row r="6" spans="1:10" x14ac:dyDescent="0.3">
      <c r="A6">
        <v>0.1</v>
      </c>
      <c r="C6">
        <v>0</v>
      </c>
      <c r="D6">
        <v>0</v>
      </c>
      <c r="E6">
        <v>1</v>
      </c>
      <c r="F6">
        <f>E6+D6*E6</f>
        <v>1</v>
      </c>
      <c r="G6">
        <f>E6+$A$6*F6</f>
        <v>1.1000000000000001</v>
      </c>
      <c r="H6">
        <f>EXP(D6+0.5*D6^2)-E6</f>
        <v>0</v>
      </c>
    </row>
    <row r="7" spans="1:10" x14ac:dyDescent="0.3">
      <c r="C7">
        <v>1</v>
      </c>
      <c r="D7">
        <f>D6+$A$6</f>
        <v>0.1</v>
      </c>
      <c r="E7">
        <f>G6</f>
        <v>1.1000000000000001</v>
      </c>
      <c r="F7">
        <f t="shared" ref="F7:F16" si="0">E7+D7*E7</f>
        <v>1.2100000000000002</v>
      </c>
      <c r="G7">
        <f t="shared" ref="G7" si="1">E7+$A$6*F7</f>
        <v>1.2210000000000001</v>
      </c>
      <c r="H7">
        <f t="shared" ref="H7:H16" si="2">EXP(D7+0.5*D7^2)-E7</f>
        <v>1.0710610355705086E-2</v>
      </c>
    </row>
    <row r="8" spans="1:10" x14ac:dyDescent="0.3">
      <c r="C8">
        <v>2</v>
      </c>
      <c r="D8">
        <f t="shared" ref="D8:D16" si="3">D7+$A$6</f>
        <v>0.2</v>
      </c>
      <c r="E8">
        <f t="shared" ref="E8:E16" si="4">G7</f>
        <v>1.2210000000000001</v>
      </c>
      <c r="F8">
        <f t="shared" si="0"/>
        <v>1.4652000000000001</v>
      </c>
      <c r="G8">
        <f t="shared" ref="G8:G15" si="5">E8+$A$6*F8</f>
        <v>1.3675200000000001</v>
      </c>
      <c r="H8">
        <f t="shared" si="2"/>
        <v>2.5076730587380691E-2</v>
      </c>
    </row>
    <row r="9" spans="1:10" x14ac:dyDescent="0.3">
      <c r="C9">
        <v>3</v>
      </c>
      <c r="D9">
        <f t="shared" si="3"/>
        <v>0.30000000000000004</v>
      </c>
      <c r="E9">
        <f t="shared" si="4"/>
        <v>1.3675200000000001</v>
      </c>
      <c r="F9">
        <f t="shared" si="0"/>
        <v>1.7777760000000002</v>
      </c>
      <c r="G9">
        <f t="shared" si="5"/>
        <v>1.5452976</v>
      </c>
      <c r="H9">
        <f t="shared" si="2"/>
        <v>4.446991966765923E-2</v>
      </c>
    </row>
    <row r="10" spans="1:10" x14ac:dyDescent="0.3">
      <c r="C10">
        <v>4</v>
      </c>
      <c r="D10">
        <f t="shared" si="3"/>
        <v>0.4</v>
      </c>
      <c r="E10">
        <f t="shared" si="4"/>
        <v>1.5452976</v>
      </c>
      <c r="F10">
        <f t="shared" si="0"/>
        <v>2.1634166400000003</v>
      </c>
      <c r="G10">
        <f t="shared" si="5"/>
        <v>1.761639264</v>
      </c>
      <c r="H10">
        <f t="shared" si="2"/>
        <v>7.0776802192893395E-2</v>
      </c>
    </row>
    <row r="11" spans="1:10" x14ac:dyDescent="0.3">
      <c r="C11">
        <v>5</v>
      </c>
      <c r="D11">
        <f t="shared" si="3"/>
        <v>0.5</v>
      </c>
      <c r="E11">
        <f t="shared" si="4"/>
        <v>1.761639264</v>
      </c>
      <c r="F11">
        <f t="shared" si="0"/>
        <v>2.6424588959999999</v>
      </c>
      <c r="G11">
        <f t="shared" si="5"/>
        <v>2.0258851536</v>
      </c>
      <c r="H11">
        <f t="shared" si="2"/>
        <v>0.10660669343222229</v>
      </c>
    </row>
    <row r="12" spans="1:10" x14ac:dyDescent="0.3">
      <c r="C12">
        <v>6</v>
      </c>
      <c r="D12">
        <f t="shared" si="3"/>
        <v>0.6</v>
      </c>
      <c r="E12">
        <f t="shared" si="4"/>
        <v>2.0258851536</v>
      </c>
      <c r="F12">
        <f t="shared" si="0"/>
        <v>3.24141624576</v>
      </c>
      <c r="G12">
        <f t="shared" si="5"/>
        <v>2.3500267781759998</v>
      </c>
      <c r="H12">
        <f t="shared" si="2"/>
        <v>0.15558711189820107</v>
      </c>
    </row>
    <row r="13" spans="1:10" x14ac:dyDescent="0.3">
      <c r="C13">
        <v>7</v>
      </c>
      <c r="D13">
        <f t="shared" si="3"/>
        <v>0.7</v>
      </c>
      <c r="E13">
        <f t="shared" si="4"/>
        <v>2.3500267781759998</v>
      </c>
      <c r="F13">
        <f t="shared" si="0"/>
        <v>3.9950455228991997</v>
      </c>
      <c r="G13">
        <f t="shared" si="5"/>
        <v>2.7495313304659197</v>
      </c>
      <c r="H13">
        <f t="shared" si="2"/>
        <v>0.22278660041232623</v>
      </c>
    </row>
    <row r="14" spans="1:10" x14ac:dyDescent="0.3">
      <c r="C14">
        <v>8</v>
      </c>
      <c r="D14">
        <f t="shared" si="3"/>
        <v>0.79999999999999993</v>
      </c>
      <c r="E14">
        <f t="shared" si="4"/>
        <v>2.7495313304659197</v>
      </c>
      <c r="F14">
        <f t="shared" si="0"/>
        <v>4.9491563948386554</v>
      </c>
      <c r="G14">
        <f t="shared" si="5"/>
        <v>3.2444469699497853</v>
      </c>
      <c r="H14">
        <f t="shared" si="2"/>
        <v>0.31532287282708182</v>
      </c>
    </row>
    <row r="15" spans="1:10" x14ac:dyDescent="0.3">
      <c r="C15">
        <v>9</v>
      </c>
      <c r="D15">
        <f t="shared" si="3"/>
        <v>0.89999999999999991</v>
      </c>
      <c r="E15">
        <f t="shared" si="4"/>
        <v>3.2444469699497853</v>
      </c>
      <c r="F15">
        <f t="shared" si="0"/>
        <v>6.1644492429045918</v>
      </c>
      <c r="G15">
        <f t="shared" si="5"/>
        <v>3.8608918942402446</v>
      </c>
      <c r="H15">
        <f t="shared" si="2"/>
        <v>0.4432421237552302</v>
      </c>
    </row>
    <row r="16" spans="1:10" x14ac:dyDescent="0.3">
      <c r="C16">
        <v>10</v>
      </c>
      <c r="D16">
        <f t="shared" si="3"/>
        <v>0.99999999999999989</v>
      </c>
      <c r="E16">
        <f t="shared" si="4"/>
        <v>3.8608918942402446</v>
      </c>
      <c r="F16">
        <f t="shared" si="0"/>
        <v>7.7217837884804883</v>
      </c>
      <c r="H16">
        <f t="shared" si="2"/>
        <v>0.62079717609781904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2021-03-10T21:12:04Z</dcterms:created>
  <dcterms:modified xsi:type="dcterms:W3CDTF">2022-02-01T12:32:39Z</dcterms:modified>
</cp:coreProperties>
</file>