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horse by the SeaShor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0">
      <text>
        <t xml:space="preserve">Lostsole68
	-Brian Stallsmith</t>
      </text>
    </comment>
  </commentList>
</comments>
</file>

<file path=xl/sharedStrings.xml><?xml version="1.0" encoding="utf-8"?>
<sst xmlns="http://schemas.openxmlformats.org/spreadsheetml/2006/main" count="591" uniqueCount="225">
  <si>
    <t>Seahorse by the SeaShore</t>
  </si>
  <si>
    <t xml:space="preserve">Garden located in Gulf Shores, AL </t>
  </si>
  <si>
    <t xml:space="preserve">Map permalink </t>
  </si>
  <si>
    <t>https://www.munzee.com/map/dj3shdv3d/17</t>
  </si>
  <si>
    <t>Garden created by: Tasha Simon aka tlmeadowlark</t>
  </si>
  <si>
    <t>Spreadsheet Link</t>
  </si>
  <si>
    <t>https://docs.google.com/spreadsheets/d/1Uu1bXHbUMFzpsGUbo0OLw6zKAwsvwsac93AR-LXhNZo/edit?usp=sharing</t>
  </si>
  <si>
    <t>Tiny Url</t>
  </si>
  <si>
    <t>https://tinyurl.com/3bk5pwes</t>
  </si>
  <si>
    <t xml:space="preserve">TOTAL </t>
  </si>
  <si>
    <t>Available</t>
  </si>
  <si>
    <t>Reserved</t>
  </si>
  <si>
    <t>Deployed</t>
  </si>
  <si>
    <t>PERCENT FILLED</t>
  </si>
  <si>
    <t xml:space="preserve">Available </t>
  </si>
  <si>
    <t xml:space="preserve">Username </t>
  </si>
  <si>
    <t>Url</t>
  </si>
  <si>
    <t>Green</t>
  </si>
  <si>
    <t>POI Virtual Garden</t>
  </si>
  <si>
    <t>pikespice</t>
  </si>
  <si>
    <t>https://www.munzee.com/m/pikespice/31965/</t>
  </si>
  <si>
    <t>Electric</t>
  </si>
  <si>
    <t xml:space="preserve">Wild Strawberry </t>
  </si>
  <si>
    <t>Orchid</t>
  </si>
  <si>
    <t>Black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</si>
  <si>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</si>
  <si>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</si>
  <si>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</si>
  <si>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</si>
  <si>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</si>
  <si>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</si>
  <si>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</si>
  <si>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</si>
  <si>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</si>
  <si>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</si>
  <si>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Electric Mystery</t>
  </si>
  <si>
    <t>electric mystery</t>
  </si>
  <si>
    <t>AgentHop</t>
  </si>
  <si>
    <t>https://www.munzee.com/m/AgentHop/7553/</t>
  </si>
  <si>
    <t>HopsGeneral</t>
  </si>
  <si>
    <t>https://www.munzee.com/m/hopsgeneral/6703/</t>
  </si>
  <si>
    <t>prmarks1391</t>
  </si>
  <si>
    <t>https://www.munzee.com/m/prmarks1391/30106/admin/</t>
  </si>
  <si>
    <t xml:space="preserve">Robelwilson </t>
  </si>
  <si>
    <t>https://www.munzee.com/m/Robelwilson/41088/admin/</t>
  </si>
  <si>
    <t>CanUCacheThis</t>
  </si>
  <si>
    <t>https://www.munzee.com/m/CanUCacheThis/1725</t>
  </si>
  <si>
    <t>aufbau</t>
  </si>
  <si>
    <t>https://www.munzee.com/m/aufbau/23655/</t>
  </si>
  <si>
    <t>https://www.munzee.com/m/Robelwilson/40630/admin/</t>
  </si>
  <si>
    <t>Virtual Wild Strawberry</t>
  </si>
  <si>
    <t>wild strawberry</t>
  </si>
  <si>
    <t>https://www.munzee.com/m/Robelwilson/46934/admin/</t>
  </si>
  <si>
    <t>Mdeezy</t>
  </si>
  <si>
    <t>https://www.munzee.com/m/Mdeezy/15804/admin/</t>
  </si>
  <si>
    <t>https://www.munzee.com/m/pikespice/27815/</t>
  </si>
  <si>
    <t>https://www.munzee.com/m/Robelwilson/39874/admin/</t>
  </si>
  <si>
    <t xml:space="preserve">Derlame </t>
  </si>
  <si>
    <t>https://www.munzee.com/m/Derlame/58980/</t>
  </si>
  <si>
    <t xml:space="preserve">halizwein </t>
  </si>
  <si>
    <t>https://www.munzee.com/m/halizwein/20031/</t>
  </si>
  <si>
    <t>https://www.munzee.com/m/Robelwilson/39142/admin/</t>
  </si>
  <si>
    <t>mobility</t>
  </si>
  <si>
    <t>https://www.munzee.com/m/mobility/31893/</t>
  </si>
  <si>
    <t>Aniara</t>
  </si>
  <si>
    <t>https://www.munzee.com/m/Aniara/29333/</t>
  </si>
  <si>
    <t>Virtual Orchid</t>
  </si>
  <si>
    <t>orchid</t>
  </si>
  <si>
    <t>tlmeadowlark</t>
  </si>
  <si>
    <t>https://www.munzee.com/m/tlmeadowlark/25312/</t>
  </si>
  <si>
    <t>Belugue</t>
  </si>
  <si>
    <t>https://www.munzee.com/m/Belugue/5149/</t>
  </si>
  <si>
    <t>lostsole68</t>
  </si>
  <si>
    <t>demhackbardt</t>
  </si>
  <si>
    <t>https://www.munzee.com/m/demhackbardt/24236/</t>
  </si>
  <si>
    <t>Quietriots</t>
  </si>
  <si>
    <t>https://www.munzee.com/m/Quietriots/20343/</t>
  </si>
  <si>
    <t>MsYB</t>
  </si>
  <si>
    <t>https://www.munzee.com/m/MsYB/38155/</t>
  </si>
  <si>
    <t>https://www.munzee.com/m/AgentHop/12894/</t>
  </si>
  <si>
    <t>https://www.munzee.com/m/hopsgeneral/11675/</t>
  </si>
  <si>
    <t>Virtual Black</t>
  </si>
  <si>
    <t>black</t>
  </si>
  <si>
    <t>BAJAclan</t>
  </si>
  <si>
    <t>https://www.munzee.com/m/AgentHop/12937/</t>
  </si>
  <si>
    <t>https://www.munzee.com/m/hopsgeneral/11704/</t>
  </si>
  <si>
    <t>https://www.munzee.com/m/Robelwilson/46871/admin/</t>
  </si>
  <si>
    <t>https://www.munzee.com/m/Mdeezy/15788/admin/</t>
  </si>
  <si>
    <t>https://www.munzee.com/m/pikespice/28193/</t>
  </si>
  <si>
    <t>https://www.munzee.com/m/Robelwilson/46859/admin/</t>
  </si>
  <si>
    <t>https://www.munzee.com/m/Mdeezy/15761/admin/</t>
  </si>
  <si>
    <t>123xilef</t>
  </si>
  <si>
    <t>https://www.munzee.com/m/123xilef/45630/</t>
  </si>
  <si>
    <t>https://www.munzee.com/m/Robelwilson/46841/admin/</t>
  </si>
  <si>
    <t>Virtual Green</t>
  </si>
  <si>
    <t>green</t>
  </si>
  <si>
    <t>https://www.munzee.com/m/pikespice/28312/</t>
  </si>
  <si>
    <t>https://www.munzee.com/m/Belugue/6715/</t>
  </si>
  <si>
    <t>https://www.munzee.com/m/pikespice/28316/</t>
  </si>
  <si>
    <t>https://www.munzee.com/m/demhackbardt/24113/</t>
  </si>
  <si>
    <t>https://www.munzee.com/m/AgentHop/12938/</t>
  </si>
  <si>
    <t>https://www.munzee.com/m/hopsgeneral/11687/</t>
  </si>
  <si>
    <t xml:space="preserve">poshrule </t>
  </si>
  <si>
    <t>https://www.munzee.com/m/poshrule/39988/</t>
  </si>
  <si>
    <t xml:space="preserve">BluePoppy </t>
  </si>
  <si>
    <t>https://www.munzee.com/m/BluePoppy/30190/</t>
  </si>
  <si>
    <t>https://www.munzee.com/m/Robelwilson/46840/admin/</t>
  </si>
  <si>
    <t>https://www.munzee.com/m/Mdeezy/15760/admin/</t>
  </si>
  <si>
    <t>https://www.munzee.com/m/Robelwilson/46839/admin/</t>
  </si>
  <si>
    <t xml:space="preserve">MRSHB31 </t>
  </si>
  <si>
    <t>https://www.munzee.com/m/MrsHB31/23061/</t>
  </si>
  <si>
    <t xml:space="preserve">Hb31 </t>
  </si>
  <si>
    <t>https://www.munzee.com/m/HB31/22415/</t>
  </si>
  <si>
    <t>https://www.munzee.com/m/Robelwilson/46816/admin/</t>
  </si>
  <si>
    <t xml:space="preserve">CoalCracker7 </t>
  </si>
  <si>
    <t xml:space="preserve">geomatrix </t>
  </si>
  <si>
    <t>https://www.munzee.com/m/geomatrix/24385/</t>
  </si>
  <si>
    <t>https://www.munzee.com/m/Robelwilson/46815/admin/</t>
  </si>
  <si>
    <t>https://www.munzee.com/m/pikespice/28317/</t>
  </si>
  <si>
    <t>https://www.munzee.com/m/pikespice/28426/</t>
  </si>
  <si>
    <t>AnnaMada</t>
  </si>
  <si>
    <t>https://www.munzee.com/m/AnnaMada/444/</t>
  </si>
  <si>
    <t>https://www.munzee.com/m/halizwein/41954/</t>
  </si>
  <si>
    <t>https://www.munzee.com/m/pikespice/28427/</t>
  </si>
  <si>
    <t>janzattic</t>
  </si>
  <si>
    <t>https://www.munzee.com/m/janzattic/25202</t>
  </si>
  <si>
    <t xml:space="preserve">Moppett85 </t>
  </si>
  <si>
    <t>this eve</t>
  </si>
  <si>
    <t>https://www.munzee.com/m/pikespice/28811/</t>
  </si>
  <si>
    <t>Reart</t>
  </si>
  <si>
    <t>https://www.munzee.com/m/Reart/6238/</t>
  </si>
  <si>
    <t>https://www.munzee.com/m/tlmeadowlark/18531/</t>
  </si>
  <si>
    <t>https://www.munzee.com/m/pikespice/28813/</t>
  </si>
  <si>
    <t>nbtzyy2</t>
  </si>
  <si>
    <t>https://www.munzee.com/m/Nbtzyy2/10064/</t>
  </si>
  <si>
    <t>jafo43</t>
  </si>
  <si>
    <t>derekh</t>
  </si>
  <si>
    <t>https://www.munzee.com/m/derekh/15398/</t>
  </si>
  <si>
    <t>PoniaN</t>
  </si>
  <si>
    <t>https://www.munzee.com/m/PoniaN/17818/</t>
  </si>
  <si>
    <t>https://www.munzee.com/m/derekh/15399/</t>
  </si>
  <si>
    <t>https://www.munzee.com/m/demhackbardt/24109/</t>
  </si>
  <si>
    <t>https://www.munzee.com/m/Robelwilson/46597/admin/</t>
  </si>
  <si>
    <t>https://www.munzee.com/m/Mdeezy/15752/admin/</t>
  </si>
  <si>
    <t>https://www.munzee.com/m/Robelwilson/46596/admin/</t>
  </si>
  <si>
    <t>https://www.munzee.com/m/Mdeezy/15747/</t>
  </si>
  <si>
    <t>JustMe</t>
  </si>
  <si>
    <t>https://www.munzee.com/m/JustMe/16064/</t>
  </si>
  <si>
    <t>https://www.munzee.com/m/Robelwilson/46538/admin/</t>
  </si>
  <si>
    <t>https://www.munzee.com/m/Mdeezy/15746/</t>
  </si>
  <si>
    <t>https://www.munzee.com/m/Robelwilson/46536/admin/</t>
  </si>
  <si>
    <t>https://www.munzee.com/m/Mdeezy/15595/</t>
  </si>
  <si>
    <t>https://www.munzee.com/m/pikespice/28814/</t>
  </si>
  <si>
    <t xml:space="preserve">Jawillia </t>
  </si>
  <si>
    <t>https://www.munzee.com/m/Jawillia/35459/</t>
  </si>
  <si>
    <t>FreezeMan073</t>
  </si>
  <si>
    <t>https://www.munzee.com/m/FreezeMan073/4777/</t>
  </si>
  <si>
    <t>mobilty</t>
  </si>
  <si>
    <t>https://www.munzee.com/m/mobility/25951/</t>
  </si>
  <si>
    <t>EagleDadandXenia</t>
  </si>
  <si>
    <t>https://www.munzee.com/m/EagleDadandXenia/57523/</t>
  </si>
  <si>
    <t>https://www.munzee.com/m/123xilef/45195/</t>
  </si>
  <si>
    <t xml:space="preserve">Bisquick2 </t>
  </si>
  <si>
    <t>https://www.munzee.com/m/FreezeMan073/4782/</t>
  </si>
  <si>
    <t>MarleyFanCT</t>
  </si>
  <si>
    <t>https://www.munzee.com/m/marleyfanct/23467/</t>
  </si>
  <si>
    <t>traycg</t>
  </si>
  <si>
    <t>https://www.munzee.com/m/traycg/7191/</t>
  </si>
  <si>
    <t>https://www.munzee.com/m/tlmeadowlark/19547/</t>
  </si>
  <si>
    <t>https://www.munzee.com/m/Robelwilson/46405/admin/</t>
  </si>
  <si>
    <t>https://www.munzee.com/m/Robelwilson/46404/admin/</t>
  </si>
  <si>
    <t>greensfgiant</t>
  </si>
  <si>
    <t>https://www.munzee.com/m/greensfgiant/16801/</t>
  </si>
  <si>
    <t>https://www.munzee.com/m/Robelwilson/46352/admin/</t>
  </si>
  <si>
    <t>TheFrog</t>
  </si>
  <si>
    <t>https://www.munzee.com/m/TheFrog/13781/</t>
  </si>
  <si>
    <t>Kcpride</t>
  </si>
  <si>
    <t>https://www.munzee.com/m/kcpride/54422/</t>
  </si>
  <si>
    <t>Kyrandia</t>
  </si>
  <si>
    <t>https://www.munzee.com/m/Kyrandia/9918/</t>
  </si>
  <si>
    <t>SDWD</t>
  </si>
  <si>
    <t>https://www.munzee.com/m/SDWD/7152/</t>
  </si>
  <si>
    <t>https://www.munzee.com/m/Derlame/55398/</t>
  </si>
  <si>
    <t>SpaceCoastGeoStore</t>
  </si>
  <si>
    <t>https://www.munzee.com/m/SpaceCoastGeoStore/25108/</t>
  </si>
  <si>
    <t>https://www.munzee.com/m/Aniara/29457/</t>
  </si>
  <si>
    <t>peachesncream</t>
  </si>
  <si>
    <t>https://www.munzee.com/m/PeachesnCream/19518</t>
  </si>
  <si>
    <t>struwel</t>
  </si>
  <si>
    <t>https://www.munzee.com/m/struwel/32037</t>
  </si>
  <si>
    <t>Jawillia</t>
  </si>
  <si>
    <t>https://www.munzee.com/m/Jawillia/35449/</t>
  </si>
  <si>
    <t>https://www.munzee.com/m/Robelwilson/46350/admin/</t>
  </si>
  <si>
    <t>https://www.munzee.com/m/CanUCacheThis/14499</t>
  </si>
  <si>
    <t>https://www.munzee.com/m/Robelwilson/46338/admin/convert/</t>
  </si>
  <si>
    <t>https://www.munzee.com/m/Robelwilson/46337/admin/</t>
  </si>
  <si>
    <t>CoalCracker7</t>
  </si>
  <si>
    <t>https://www.munzee.com/m/CoalCracker7/54044/</t>
  </si>
  <si>
    <t>https://www.munzee.com/m/Robelwilson/46336/admin/</t>
  </si>
  <si>
    <t>Grosseface11</t>
  </si>
  <si>
    <t>https://www.munzee.com/m/Grosseface11/4519/</t>
  </si>
  <si>
    <t>https://www.munzee.com/m/Robelwilson/46335/admin/</t>
  </si>
  <si>
    <t>https://www.munzee.com/m/Mdeezy/15839/admin/</t>
  </si>
  <si>
    <t>https://www.munzee.com/m/Robelwilson/46329/admin/</t>
  </si>
  <si>
    <t>https://www.munzee.com/m/tlmeadowlark/24304/</t>
  </si>
  <si>
    <t>https://www.munzee.com/m/CoalCracker7/54064/</t>
  </si>
  <si>
    <t>dlbisblest</t>
  </si>
  <si>
    <t>https://www.munzee.com/m/dlbisblest/26943/</t>
  </si>
  <si>
    <t>https://www.munzee.com/m/kcpride/54293/</t>
  </si>
  <si>
    <t>Traycee</t>
  </si>
  <si>
    <t>https://www.munzee.com/m/Traycee/20819/</t>
  </si>
  <si>
    <t>5Star</t>
  </si>
  <si>
    <t>https://www.munzee.com/m/5Star/12761/</t>
  </si>
  <si>
    <t>hems79</t>
  </si>
  <si>
    <t>https://www.munzee.com/m/hems79/23656/</t>
  </si>
  <si>
    <t>https://www.munzee.com/m/janzattic/25139</t>
  </si>
  <si>
    <t>https://www.munzee.com/m/kcpride/54420/</t>
  </si>
  <si>
    <t>https://www.munzee.com/m/prmarks1391/29967/</t>
  </si>
  <si>
    <t>BonnieB1</t>
  </si>
  <si>
    <t>https://www.munzee.com/m/BonnieB1/27237/</t>
  </si>
  <si>
    <t>with booster</t>
  </si>
  <si>
    <t>https://www.munzee.com/m/greensfgiant/16792/</t>
  </si>
  <si>
    <t>https://www.munzee.com/m/dlbisblest/26942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</si>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</sst>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d mmm"/>
  </numFmts>
  <fonts count="16">
    <font>
      <sz val="10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  <scheme val="minor"/>
    </font>
    <font>
      <b/>
      <sz val="12.0"/>
      <color rgb="FFFFFFFF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color rgb="FF0000FF"/>
    </font>
    <font>
      <b/>
      <sz val="12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3" fontId="5" numFmtId="0" xfId="0" applyAlignment="1" applyBorder="1" applyFill="1" applyFont="1">
      <alignment vertical="bottom"/>
    </xf>
    <xf borderId="3" fillId="3" fontId="5" numFmtId="0" xfId="0" applyAlignment="1" applyBorder="1" applyFont="1">
      <alignment vertical="bottom"/>
    </xf>
    <xf borderId="2" fillId="3" fontId="6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3" fillId="3" fontId="5" numFmtId="0" xfId="0" applyAlignment="1" applyBorder="1" applyFont="1">
      <alignment horizontal="right" vertical="bottom"/>
    </xf>
    <xf borderId="3" fillId="3" fontId="5" numFmtId="10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2" fillId="4" fontId="8" numFmtId="0" xfId="0" applyAlignment="1" applyBorder="1" applyFill="1" applyFont="1">
      <alignment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2" fillId="5" fontId="6" numFmtId="0" xfId="0" applyAlignment="1" applyBorder="1" applyFill="1" applyFont="1">
      <alignment readingOrder="0" vertical="bottom"/>
    </xf>
    <xf borderId="2" fillId="2" fontId="12" numFmtId="0" xfId="0" applyAlignment="1" applyBorder="1" applyFont="1">
      <alignment readingOrder="0" vertical="bottom"/>
    </xf>
    <xf borderId="2" fillId="6" fontId="12" numFmtId="0" xfId="0" applyAlignment="1" applyBorder="1" applyFill="1" applyFont="1">
      <alignment readingOrder="0" vertical="bottom"/>
    </xf>
    <xf borderId="2" fillId="3" fontId="1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4" fillId="3" fontId="13" numFmtId="10" xfId="0" applyBorder="1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0</xdr:rowOff>
    </xdr:from>
    <xdr:ext cx="3514725" cy="4933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ikespice/28316/" TargetMode="External"/><Relationship Id="rId42" Type="http://schemas.openxmlformats.org/officeDocument/2006/relationships/hyperlink" Target="https://www.munzee.com/m/AgentHop/12938/" TargetMode="External"/><Relationship Id="rId41" Type="http://schemas.openxmlformats.org/officeDocument/2006/relationships/hyperlink" Target="https://www.munzee.com/m/demhackbardt/24113/" TargetMode="External"/><Relationship Id="rId44" Type="http://schemas.openxmlformats.org/officeDocument/2006/relationships/hyperlink" Target="https://www.munzee.com/m/poshrule/39988/admin/" TargetMode="External"/><Relationship Id="rId43" Type="http://schemas.openxmlformats.org/officeDocument/2006/relationships/hyperlink" Target="https://www.munzee.com/m/hopsgeneral/11687/" TargetMode="External"/><Relationship Id="rId46" Type="http://schemas.openxmlformats.org/officeDocument/2006/relationships/hyperlink" Target="https://www.munzee.com/m/Robelwilson/46840/admin/" TargetMode="External"/><Relationship Id="rId45" Type="http://schemas.openxmlformats.org/officeDocument/2006/relationships/hyperlink" Target="https://www.munzee.com/m/BluePoppy/30190/admin/" TargetMode="External"/><Relationship Id="rId107" Type="http://schemas.openxmlformats.org/officeDocument/2006/relationships/hyperlink" Target="https://www.munzee.com/m/CoalCracker7/54044/" TargetMode="External"/><Relationship Id="rId106" Type="http://schemas.openxmlformats.org/officeDocument/2006/relationships/hyperlink" Target="https://www.munzee.com/m/Robelwilson/46337/admin/" TargetMode="External"/><Relationship Id="rId105" Type="http://schemas.openxmlformats.org/officeDocument/2006/relationships/hyperlink" Target="https://www.munzee.com/m/Robelwilson/46338/admin/convert/" TargetMode="External"/><Relationship Id="rId104" Type="http://schemas.openxmlformats.org/officeDocument/2006/relationships/hyperlink" Target="https://www.munzee.com/m/CanUCacheThis/14499" TargetMode="External"/><Relationship Id="rId109" Type="http://schemas.openxmlformats.org/officeDocument/2006/relationships/hyperlink" Target="https://www.munzee.com/m/Grosseface11/4519/" TargetMode="External"/><Relationship Id="rId108" Type="http://schemas.openxmlformats.org/officeDocument/2006/relationships/hyperlink" Target="https://www.munzee.com/m/Robelwilson/46336/admin/" TargetMode="External"/><Relationship Id="rId48" Type="http://schemas.openxmlformats.org/officeDocument/2006/relationships/hyperlink" Target="https://www.munzee.com/m/Robelwilson/46839/admin/" TargetMode="External"/><Relationship Id="rId47" Type="http://schemas.openxmlformats.org/officeDocument/2006/relationships/hyperlink" Target="https://www.munzee.com/m/Mdeezy/15760/admin/" TargetMode="External"/><Relationship Id="rId49" Type="http://schemas.openxmlformats.org/officeDocument/2006/relationships/hyperlink" Target="https://www.munzee.com/m/MrsHB31/23061/" TargetMode="External"/><Relationship Id="rId103" Type="http://schemas.openxmlformats.org/officeDocument/2006/relationships/hyperlink" Target="https://www.munzee.com/m/Robelwilson/46350/admin/" TargetMode="External"/><Relationship Id="rId102" Type="http://schemas.openxmlformats.org/officeDocument/2006/relationships/hyperlink" Target="https://www.munzee.com/m/Jawillia/35449/" TargetMode="External"/><Relationship Id="rId101" Type="http://schemas.openxmlformats.org/officeDocument/2006/relationships/hyperlink" Target="https://www.munzee.com/m/struwel/32037" TargetMode="External"/><Relationship Id="rId100" Type="http://schemas.openxmlformats.org/officeDocument/2006/relationships/hyperlink" Target="https://www.munzee.com/m/PeachesnCream/19518" TargetMode="External"/><Relationship Id="rId31" Type="http://schemas.openxmlformats.org/officeDocument/2006/relationships/hyperlink" Target="https://www.munzee.com/m/Robelwilson/46871/admin/" TargetMode="External"/><Relationship Id="rId30" Type="http://schemas.openxmlformats.org/officeDocument/2006/relationships/hyperlink" Target="https://www.munzee.com/m/hopsgeneral/11704/" TargetMode="External"/><Relationship Id="rId33" Type="http://schemas.openxmlformats.org/officeDocument/2006/relationships/hyperlink" Target="https://www.munzee.com/m/pikespice/28193/" TargetMode="External"/><Relationship Id="rId32" Type="http://schemas.openxmlformats.org/officeDocument/2006/relationships/hyperlink" Target="https://www.munzee.com/m/Mdeezy/15788/admin/" TargetMode="External"/><Relationship Id="rId35" Type="http://schemas.openxmlformats.org/officeDocument/2006/relationships/hyperlink" Target="https://www.munzee.com/m/Mdeezy/15761/admin/" TargetMode="External"/><Relationship Id="rId34" Type="http://schemas.openxmlformats.org/officeDocument/2006/relationships/hyperlink" Target="https://www.munzee.com/m/Robelwilson/46859/admin/" TargetMode="External"/><Relationship Id="rId37" Type="http://schemas.openxmlformats.org/officeDocument/2006/relationships/hyperlink" Target="https://www.munzee.com/m/Robelwilson/46841/admin/" TargetMode="External"/><Relationship Id="rId36" Type="http://schemas.openxmlformats.org/officeDocument/2006/relationships/hyperlink" Target="https://www.munzee.com/m/123xilef/45630/" TargetMode="External"/><Relationship Id="rId39" Type="http://schemas.openxmlformats.org/officeDocument/2006/relationships/hyperlink" Target="https://www.munzee.com/m/Belugue/6715/" TargetMode="External"/><Relationship Id="rId38" Type="http://schemas.openxmlformats.org/officeDocument/2006/relationships/hyperlink" Target="https://www.munzee.com/m/pikespice/28312/" TargetMode="External"/><Relationship Id="rId20" Type="http://schemas.openxmlformats.org/officeDocument/2006/relationships/hyperlink" Target="https://www.munzee.com/m/mobility/31893/" TargetMode="External"/><Relationship Id="rId22" Type="http://schemas.openxmlformats.org/officeDocument/2006/relationships/hyperlink" Target="https://www.munzee.com/m/tlmeadowlark/25312/" TargetMode="External"/><Relationship Id="rId21" Type="http://schemas.openxmlformats.org/officeDocument/2006/relationships/hyperlink" Target="https://www.munzee.com/m/Aniara/29333/" TargetMode="External"/><Relationship Id="rId24" Type="http://schemas.openxmlformats.org/officeDocument/2006/relationships/hyperlink" Target="https://www.munzee.com/m/demhackbardt/24236/" TargetMode="External"/><Relationship Id="rId23" Type="http://schemas.openxmlformats.org/officeDocument/2006/relationships/hyperlink" Target="https://www.munzee.com/m/Belugue/5149/" TargetMode="External"/><Relationship Id="rId127" Type="http://schemas.openxmlformats.org/officeDocument/2006/relationships/vmlDrawing" Target="../drawings/vmlDrawing1.vml"/><Relationship Id="rId126" Type="http://schemas.openxmlformats.org/officeDocument/2006/relationships/drawing" Target="../drawings/drawing1.xml"/><Relationship Id="rId26" Type="http://schemas.openxmlformats.org/officeDocument/2006/relationships/hyperlink" Target="https://www.munzee.com/m/MsYB/38155/" TargetMode="External"/><Relationship Id="rId121" Type="http://schemas.openxmlformats.org/officeDocument/2006/relationships/hyperlink" Target="https://www.munzee.com/m/kcpride/54420/" TargetMode="External"/><Relationship Id="rId25" Type="http://schemas.openxmlformats.org/officeDocument/2006/relationships/hyperlink" Target="https://www.munzee.com/m/Quietriots/20343/" TargetMode="External"/><Relationship Id="rId120" Type="http://schemas.openxmlformats.org/officeDocument/2006/relationships/hyperlink" Target="https://www.munzee.com/m/janzattic/25139" TargetMode="External"/><Relationship Id="rId28" Type="http://schemas.openxmlformats.org/officeDocument/2006/relationships/hyperlink" Target="https://www.munzee.com/m/hopsgeneral/11675/" TargetMode="External"/><Relationship Id="rId27" Type="http://schemas.openxmlformats.org/officeDocument/2006/relationships/hyperlink" Target="https://www.munzee.com/m/AgentHop/12894/" TargetMode="External"/><Relationship Id="rId125" Type="http://schemas.openxmlformats.org/officeDocument/2006/relationships/hyperlink" Target="https://www.munzee.com/m/dlbisblest/26942" TargetMode="External"/><Relationship Id="rId29" Type="http://schemas.openxmlformats.org/officeDocument/2006/relationships/hyperlink" Target="https://www.munzee.com/m/AgentHop/12937/" TargetMode="External"/><Relationship Id="rId124" Type="http://schemas.openxmlformats.org/officeDocument/2006/relationships/hyperlink" Target="https://www.munzee.com/m/greensfgiant/16792/" TargetMode="External"/><Relationship Id="rId123" Type="http://schemas.openxmlformats.org/officeDocument/2006/relationships/hyperlink" Target="https://www.munzee.com/m/BonnieB1/27237/" TargetMode="External"/><Relationship Id="rId122" Type="http://schemas.openxmlformats.org/officeDocument/2006/relationships/hyperlink" Target="https://www.munzee.com/m/prmarks1391/29967/" TargetMode="External"/><Relationship Id="rId95" Type="http://schemas.openxmlformats.org/officeDocument/2006/relationships/hyperlink" Target="https://www.munzee.com/m/Kyrandia/9918/" TargetMode="External"/><Relationship Id="rId94" Type="http://schemas.openxmlformats.org/officeDocument/2006/relationships/hyperlink" Target="https://www.munzee.com/m/kcpride/54422/" TargetMode="External"/><Relationship Id="rId97" Type="http://schemas.openxmlformats.org/officeDocument/2006/relationships/hyperlink" Target="https://www.munzee.com/m/Derlame/55398/" TargetMode="External"/><Relationship Id="rId96" Type="http://schemas.openxmlformats.org/officeDocument/2006/relationships/hyperlink" Target="https://www.munzee.com/m/SDWD/7152/" TargetMode="External"/><Relationship Id="rId11" Type="http://schemas.openxmlformats.org/officeDocument/2006/relationships/hyperlink" Target="https://www.munzee.com/m/aufbau/23655/" TargetMode="External"/><Relationship Id="rId99" Type="http://schemas.openxmlformats.org/officeDocument/2006/relationships/hyperlink" Target="https://www.munzee.com/m/Aniara/29457/" TargetMode="External"/><Relationship Id="rId10" Type="http://schemas.openxmlformats.org/officeDocument/2006/relationships/hyperlink" Target="https://www.munzee.com/m/CanUCacheThis/1725" TargetMode="External"/><Relationship Id="rId98" Type="http://schemas.openxmlformats.org/officeDocument/2006/relationships/hyperlink" Target="https://www.munzee.com/m/SpaceCoastGeoStore/25108/" TargetMode="External"/><Relationship Id="rId13" Type="http://schemas.openxmlformats.org/officeDocument/2006/relationships/hyperlink" Target="https://www.munzee.com/m/Robelwilson/46934/admin/" TargetMode="External"/><Relationship Id="rId12" Type="http://schemas.openxmlformats.org/officeDocument/2006/relationships/hyperlink" Target="https://www.munzee.com/m/Robelwilson/40630/admin/" TargetMode="External"/><Relationship Id="rId91" Type="http://schemas.openxmlformats.org/officeDocument/2006/relationships/hyperlink" Target="https://www.munzee.com/m/greensfgiant/16801/" TargetMode="External"/><Relationship Id="rId90" Type="http://schemas.openxmlformats.org/officeDocument/2006/relationships/hyperlink" Target="https://www.munzee.com/m/Robelwilson/46404/admin/" TargetMode="External"/><Relationship Id="rId93" Type="http://schemas.openxmlformats.org/officeDocument/2006/relationships/hyperlink" Target="https://www.munzee.com/m/TheFrog/13781/" TargetMode="External"/><Relationship Id="rId92" Type="http://schemas.openxmlformats.org/officeDocument/2006/relationships/hyperlink" Target="https://www.munzee.com/m/Robelwilson/46352/admin/" TargetMode="External"/><Relationship Id="rId118" Type="http://schemas.openxmlformats.org/officeDocument/2006/relationships/hyperlink" Target="https://www.munzee.com/m/5Star/12761/" TargetMode="External"/><Relationship Id="rId117" Type="http://schemas.openxmlformats.org/officeDocument/2006/relationships/hyperlink" Target="https://www.munzee.com/m/Traycee/20819/" TargetMode="External"/><Relationship Id="rId116" Type="http://schemas.openxmlformats.org/officeDocument/2006/relationships/hyperlink" Target="https://www.munzee.com/m/kcpride/54293/" TargetMode="External"/><Relationship Id="rId115" Type="http://schemas.openxmlformats.org/officeDocument/2006/relationships/hyperlink" Target="https://www.munzee.com/m/dlbisblest/26943/" TargetMode="External"/><Relationship Id="rId119" Type="http://schemas.openxmlformats.org/officeDocument/2006/relationships/hyperlink" Target="https://www.munzee.com/m/hems79/23656/" TargetMode="External"/><Relationship Id="rId15" Type="http://schemas.openxmlformats.org/officeDocument/2006/relationships/hyperlink" Target="https://www.munzee.com/m/pikespice/27815/" TargetMode="External"/><Relationship Id="rId110" Type="http://schemas.openxmlformats.org/officeDocument/2006/relationships/hyperlink" Target="https://www.munzee.com/m/Robelwilson/46335/admin/" TargetMode="External"/><Relationship Id="rId14" Type="http://schemas.openxmlformats.org/officeDocument/2006/relationships/hyperlink" Target="https://www.munzee.com/m/Mdeezy/15804/admin/" TargetMode="External"/><Relationship Id="rId17" Type="http://schemas.openxmlformats.org/officeDocument/2006/relationships/hyperlink" Target="https://www.munzee.com/m/Derlame/58980/" TargetMode="External"/><Relationship Id="rId16" Type="http://schemas.openxmlformats.org/officeDocument/2006/relationships/hyperlink" Target="https://www.munzee.com/m/Robelwilson/39874/admin/" TargetMode="External"/><Relationship Id="rId19" Type="http://schemas.openxmlformats.org/officeDocument/2006/relationships/hyperlink" Target="https://www.munzee.com/m/Robelwilson/39142/admin/" TargetMode="External"/><Relationship Id="rId114" Type="http://schemas.openxmlformats.org/officeDocument/2006/relationships/hyperlink" Target="https://www.munzee.com/m/CoalCracker7/54064/" TargetMode="External"/><Relationship Id="rId18" Type="http://schemas.openxmlformats.org/officeDocument/2006/relationships/hyperlink" Target="https://www.munzee.com/m/halizwein/20031/" TargetMode="External"/><Relationship Id="rId113" Type="http://schemas.openxmlformats.org/officeDocument/2006/relationships/hyperlink" Target="https://www.munzee.com/m/tlmeadowlark/24304/admin/" TargetMode="External"/><Relationship Id="rId112" Type="http://schemas.openxmlformats.org/officeDocument/2006/relationships/hyperlink" Target="https://www.munzee.com/m/Robelwilson/46329/admin/" TargetMode="External"/><Relationship Id="rId111" Type="http://schemas.openxmlformats.org/officeDocument/2006/relationships/hyperlink" Target="https://www.munzee.com/m/Mdeezy/15839/admin/" TargetMode="External"/><Relationship Id="rId84" Type="http://schemas.openxmlformats.org/officeDocument/2006/relationships/hyperlink" Target="https://www.munzee.com/m/123xilef/45195/" TargetMode="External"/><Relationship Id="rId83" Type="http://schemas.openxmlformats.org/officeDocument/2006/relationships/hyperlink" Target="https://www.munzee.com/m/EagleDadandXenia/57523/" TargetMode="External"/><Relationship Id="rId86" Type="http://schemas.openxmlformats.org/officeDocument/2006/relationships/hyperlink" Target="https://www.munzee.com/m/marleyfanct/23467/" TargetMode="External"/><Relationship Id="rId85" Type="http://schemas.openxmlformats.org/officeDocument/2006/relationships/hyperlink" Target="https://www.munzee.com/m/FreezeMan073/4782/" TargetMode="External"/><Relationship Id="rId88" Type="http://schemas.openxmlformats.org/officeDocument/2006/relationships/hyperlink" Target="https://www.munzee.com/m/tlmeadowlark/19547/admin/" TargetMode="External"/><Relationship Id="rId87" Type="http://schemas.openxmlformats.org/officeDocument/2006/relationships/hyperlink" Target="https://www.munzee.com/m/traycg/7191/" TargetMode="External"/><Relationship Id="rId89" Type="http://schemas.openxmlformats.org/officeDocument/2006/relationships/hyperlink" Target="https://www.munzee.com/m/Robelwilson/46405/admin/" TargetMode="External"/><Relationship Id="rId80" Type="http://schemas.openxmlformats.org/officeDocument/2006/relationships/hyperlink" Target="https://www.munzee.com/m/Jawillia/35459/" TargetMode="External"/><Relationship Id="rId82" Type="http://schemas.openxmlformats.org/officeDocument/2006/relationships/hyperlink" Target="https://www.munzee.com/m/mobility/25951/" TargetMode="External"/><Relationship Id="rId81" Type="http://schemas.openxmlformats.org/officeDocument/2006/relationships/hyperlink" Target="https://www.munzee.com/m/FreezeMan073/4777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ap/dj3shdv3d/17" TargetMode="External"/><Relationship Id="rId3" Type="http://schemas.openxmlformats.org/officeDocument/2006/relationships/hyperlink" Target="https://docs.google.com/spreadsheets/d/1Uu1bXHbUMFzpsGUbo0OLw6zKAwsvwsac93AR-LXhNZo/edit?usp=sharing" TargetMode="External"/><Relationship Id="rId4" Type="http://schemas.openxmlformats.org/officeDocument/2006/relationships/hyperlink" Target="https://tinyurl.com/3bk5pwes" TargetMode="External"/><Relationship Id="rId9" Type="http://schemas.openxmlformats.org/officeDocument/2006/relationships/hyperlink" Target="https://www.munzee.com/m/Robelwilson/41088/admin/" TargetMode="External"/><Relationship Id="rId5" Type="http://schemas.openxmlformats.org/officeDocument/2006/relationships/hyperlink" Target="https://www.munzee.com/m/pikespice/31965/" TargetMode="External"/><Relationship Id="rId6" Type="http://schemas.openxmlformats.org/officeDocument/2006/relationships/hyperlink" Target="https://www.munzee.com/m/AgentHop/7553/" TargetMode="External"/><Relationship Id="rId7" Type="http://schemas.openxmlformats.org/officeDocument/2006/relationships/hyperlink" Target="https://www.munzee.com/m/hopsgeneral/6703/" TargetMode="External"/><Relationship Id="rId8" Type="http://schemas.openxmlformats.org/officeDocument/2006/relationships/hyperlink" Target="https://www.munzee.com/m/prmarks1391/30106/admin/" TargetMode="External"/><Relationship Id="rId73" Type="http://schemas.openxmlformats.org/officeDocument/2006/relationships/hyperlink" Target="https://www.munzee.com/m/Mdeezy/15747/" TargetMode="External"/><Relationship Id="rId72" Type="http://schemas.openxmlformats.org/officeDocument/2006/relationships/hyperlink" Target="https://www.munzee.com/m/Robelwilson/46596/admin/" TargetMode="External"/><Relationship Id="rId75" Type="http://schemas.openxmlformats.org/officeDocument/2006/relationships/hyperlink" Target="https://www.munzee.com/m/Robelwilson/46538/admin/" TargetMode="External"/><Relationship Id="rId74" Type="http://schemas.openxmlformats.org/officeDocument/2006/relationships/hyperlink" Target="https://www.munzee.com/m/JustMe/16064/" TargetMode="External"/><Relationship Id="rId77" Type="http://schemas.openxmlformats.org/officeDocument/2006/relationships/hyperlink" Target="https://www.munzee.com/m/Robelwilson/46536/admin/" TargetMode="External"/><Relationship Id="rId76" Type="http://schemas.openxmlformats.org/officeDocument/2006/relationships/hyperlink" Target="https://www.munzee.com/m/Mdeezy/15746/" TargetMode="External"/><Relationship Id="rId79" Type="http://schemas.openxmlformats.org/officeDocument/2006/relationships/hyperlink" Target="https://www.munzee.com/m/pikespice/28814/" TargetMode="External"/><Relationship Id="rId78" Type="http://schemas.openxmlformats.org/officeDocument/2006/relationships/hyperlink" Target="https://www.munzee.com/m/Mdeezy/15595/" TargetMode="External"/><Relationship Id="rId71" Type="http://schemas.openxmlformats.org/officeDocument/2006/relationships/hyperlink" Target="https://www.munzee.com/m/MsYB/38155/" TargetMode="External"/><Relationship Id="rId70" Type="http://schemas.openxmlformats.org/officeDocument/2006/relationships/hyperlink" Target="https://www.munzee.com/m/Mdeezy/15752/admin/" TargetMode="External"/><Relationship Id="rId62" Type="http://schemas.openxmlformats.org/officeDocument/2006/relationships/hyperlink" Target="https://www.munzee.com/m/tlmeadowlark/18531/admin/" TargetMode="External"/><Relationship Id="rId61" Type="http://schemas.openxmlformats.org/officeDocument/2006/relationships/hyperlink" Target="https://www.munzee.com/m/Reart/6238/" TargetMode="External"/><Relationship Id="rId64" Type="http://schemas.openxmlformats.org/officeDocument/2006/relationships/hyperlink" Target="https://www.munzee.com/m/Nbtzyy2/10064/admin/" TargetMode="External"/><Relationship Id="rId63" Type="http://schemas.openxmlformats.org/officeDocument/2006/relationships/hyperlink" Target="https://www.munzee.com/m/pikespice/28813/" TargetMode="External"/><Relationship Id="rId66" Type="http://schemas.openxmlformats.org/officeDocument/2006/relationships/hyperlink" Target="https://www.munzee.com/m/PoniaN/17818/" TargetMode="External"/><Relationship Id="rId65" Type="http://schemas.openxmlformats.org/officeDocument/2006/relationships/hyperlink" Target="https://www.munzee.com/m/derekh/15398/" TargetMode="External"/><Relationship Id="rId68" Type="http://schemas.openxmlformats.org/officeDocument/2006/relationships/hyperlink" Target="https://www.munzee.com/m/demhackbardt/24109/" TargetMode="External"/><Relationship Id="rId67" Type="http://schemas.openxmlformats.org/officeDocument/2006/relationships/hyperlink" Target="https://www.munzee.com/m/derekh/15399/" TargetMode="External"/><Relationship Id="rId60" Type="http://schemas.openxmlformats.org/officeDocument/2006/relationships/hyperlink" Target="https://www.munzee.com/m/pikespice/28811/" TargetMode="External"/><Relationship Id="rId69" Type="http://schemas.openxmlformats.org/officeDocument/2006/relationships/hyperlink" Target="https://www.munzee.com/m/Robelwilson/46597/admin/" TargetMode="External"/><Relationship Id="rId51" Type="http://schemas.openxmlformats.org/officeDocument/2006/relationships/hyperlink" Target="https://www.munzee.com/m/Robelwilson/46816/admin/" TargetMode="External"/><Relationship Id="rId50" Type="http://schemas.openxmlformats.org/officeDocument/2006/relationships/hyperlink" Target="https://www.munzee.com/m/HB31/22415/" TargetMode="External"/><Relationship Id="rId53" Type="http://schemas.openxmlformats.org/officeDocument/2006/relationships/hyperlink" Target="https://www.munzee.com/m/Robelwilson/46815/admin/" TargetMode="External"/><Relationship Id="rId52" Type="http://schemas.openxmlformats.org/officeDocument/2006/relationships/hyperlink" Target="https://www.munzee.com/m/geomatrix/24385/" TargetMode="External"/><Relationship Id="rId55" Type="http://schemas.openxmlformats.org/officeDocument/2006/relationships/hyperlink" Target="https://www.munzee.com/m/pikespice/28426/" TargetMode="External"/><Relationship Id="rId54" Type="http://schemas.openxmlformats.org/officeDocument/2006/relationships/hyperlink" Target="https://www.munzee.com/m/pikespice/28317/" TargetMode="External"/><Relationship Id="rId57" Type="http://schemas.openxmlformats.org/officeDocument/2006/relationships/hyperlink" Target="https://www.munzee.com/m/halizwein/41954/" TargetMode="External"/><Relationship Id="rId56" Type="http://schemas.openxmlformats.org/officeDocument/2006/relationships/hyperlink" Target="https://www.munzee.com/m/AnnaMada/444/" TargetMode="External"/><Relationship Id="rId59" Type="http://schemas.openxmlformats.org/officeDocument/2006/relationships/hyperlink" Target="https://www.munzee.com/m/janzattic/25202" TargetMode="External"/><Relationship Id="rId58" Type="http://schemas.openxmlformats.org/officeDocument/2006/relationships/hyperlink" Target="https://www.munzee.com/m/pikespice/284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7" max="7" width="28.38"/>
    <col customWidth="1" min="14" max="14" width="20.75"/>
    <col customWidth="1" min="15" max="15" width="19.38"/>
    <col customWidth="1" min="16" max="16" width="27.13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</row>
    <row r="3">
      <c r="A3" s="4" t="s">
        <v>2</v>
      </c>
      <c r="B3" s="5" t="s">
        <v>3</v>
      </c>
      <c r="C3" s="3"/>
      <c r="D3" s="3"/>
      <c r="E3" s="3"/>
      <c r="F3" s="3"/>
      <c r="G3" s="3"/>
    </row>
    <row r="4">
      <c r="A4" s="6" t="s">
        <v>4</v>
      </c>
      <c r="B4" s="3"/>
      <c r="C4" s="3"/>
      <c r="D4" s="3"/>
      <c r="E4" s="3"/>
      <c r="F4" s="3"/>
      <c r="G4" s="3"/>
    </row>
    <row r="5">
      <c r="A5" s="4" t="s">
        <v>5</v>
      </c>
      <c r="B5" s="5" t="s">
        <v>6</v>
      </c>
      <c r="C5" s="3"/>
      <c r="D5" s="3"/>
      <c r="E5" s="3"/>
      <c r="F5" s="3"/>
      <c r="G5" s="3"/>
    </row>
    <row r="6">
      <c r="A6" s="4" t="s">
        <v>7</v>
      </c>
      <c r="B6" s="7" t="s">
        <v>8</v>
      </c>
      <c r="C6" s="3"/>
      <c r="D6" s="3"/>
      <c r="E6" s="3"/>
      <c r="F6" s="3"/>
      <c r="G6" s="3"/>
    </row>
    <row r="7">
      <c r="A7" s="8"/>
      <c r="B7" s="9"/>
      <c r="C7" s="9"/>
      <c r="D7" s="9"/>
      <c r="E7" s="9"/>
      <c r="F7" s="9"/>
      <c r="G7" s="10"/>
    </row>
    <row r="8">
      <c r="A8" s="11"/>
      <c r="B8" s="12" t="s">
        <v>9</v>
      </c>
      <c r="C8" s="13" t="s">
        <v>10</v>
      </c>
      <c r="D8" s="14" t="s">
        <v>11</v>
      </c>
      <c r="E8" s="12" t="s">
        <v>12</v>
      </c>
      <c r="F8" s="12" t="s">
        <v>13</v>
      </c>
      <c r="G8" s="3"/>
    </row>
    <row r="9">
      <c r="A9" s="15" t="s">
        <v>14</v>
      </c>
      <c r="B9" s="16">
        <f>sum(B10:B14)</f>
        <v>144</v>
      </c>
      <c r="C9" s="17">
        <f>sum(C10:C13)</f>
        <v>0</v>
      </c>
      <c r="D9" s="17">
        <f t="shared" ref="D9:D14" si="1">sum(B9-C9)</f>
        <v>144</v>
      </c>
      <c r="E9" s="17"/>
      <c r="F9" s="18">
        <f t="shared" ref="F9:F14" si="2">SUM(ROUND(D9/B9, 4))</f>
        <v>1</v>
      </c>
      <c r="G9" s="3"/>
      <c r="O9" s="19" t="s">
        <v>15</v>
      </c>
      <c r="P9" s="19" t="s">
        <v>16</v>
      </c>
    </row>
    <row r="10">
      <c r="A10" s="20" t="s">
        <v>17</v>
      </c>
      <c r="B10" s="17">
        <f>COUNTIF(F18:F161,"green")</f>
        <v>56</v>
      </c>
      <c r="C10" s="17">
        <f>COUNTIFS(G18:G161, "", F18:F161, "green")</f>
        <v>0</v>
      </c>
      <c r="D10" s="17">
        <f t="shared" si="1"/>
        <v>56</v>
      </c>
      <c r="E10" s="17"/>
      <c r="F10" s="18">
        <f t="shared" si="2"/>
        <v>1</v>
      </c>
      <c r="G10" s="3"/>
      <c r="L10" s="21">
        <v>30.24928</v>
      </c>
      <c r="M10" s="21">
        <v>-87.6839</v>
      </c>
      <c r="N10" s="22" t="s">
        <v>18</v>
      </c>
      <c r="O10" s="23" t="s">
        <v>19</v>
      </c>
      <c r="P10" s="24" t="s">
        <v>20</v>
      </c>
    </row>
    <row r="11">
      <c r="A11" s="25" t="s">
        <v>21</v>
      </c>
      <c r="B11" s="17">
        <f>COUNTIF(F18:F161,"electric mystery")</f>
        <v>15</v>
      </c>
      <c r="C11" s="17">
        <f>COUNTIFS(G18:G161, "", F18:F161, "electric mystery")</f>
        <v>0</v>
      </c>
      <c r="D11" s="17">
        <f t="shared" si="1"/>
        <v>15</v>
      </c>
      <c r="E11" s="17"/>
      <c r="F11" s="18">
        <f t="shared" si="2"/>
        <v>1</v>
      </c>
      <c r="G11" s="3"/>
    </row>
    <row r="12">
      <c r="A12" s="26" t="s">
        <v>22</v>
      </c>
      <c r="B12" s="17">
        <f>COUNTIF(F18:F161,"wild strawberry")</f>
        <v>29</v>
      </c>
      <c r="C12" s="17">
        <f>COUNTIFS(G18:G161, "", F18:F161, "Wild strawberry")</f>
        <v>0</v>
      </c>
      <c r="D12" s="17">
        <f t="shared" si="1"/>
        <v>29</v>
      </c>
      <c r="E12" s="17"/>
      <c r="F12" s="18">
        <f t="shared" si="2"/>
        <v>1</v>
      </c>
      <c r="G12" s="3"/>
    </row>
    <row r="13">
      <c r="A13" s="27" t="s">
        <v>23</v>
      </c>
      <c r="B13" s="17">
        <f>COUNTIF(F18:F161,"orchid")</f>
        <v>43</v>
      </c>
      <c r="C13" s="17">
        <f>COUNTIFS(G18:G161, "", F18:F161, "orchid")</f>
        <v>0</v>
      </c>
      <c r="D13" s="17">
        <f t="shared" si="1"/>
        <v>43</v>
      </c>
      <c r="E13" s="17"/>
      <c r="F13" s="18">
        <f t="shared" si="2"/>
        <v>1</v>
      </c>
      <c r="G13" s="3"/>
    </row>
    <row r="14">
      <c r="A14" s="28" t="s">
        <v>24</v>
      </c>
      <c r="B14" s="17">
        <f>COUNTIF(F18:F161,"black")</f>
        <v>1</v>
      </c>
      <c r="C14" s="17">
        <f>COUNTIFS(G18:G161, "", F18:F161, "black")</f>
        <v>0</v>
      </c>
      <c r="D14" s="17">
        <f t="shared" si="1"/>
        <v>1</v>
      </c>
      <c r="E14" s="29"/>
      <c r="F14" s="30">
        <f t="shared" si="2"/>
        <v>1</v>
      </c>
      <c r="G14" s="31"/>
    </row>
    <row r="15">
      <c r="A15" s="31"/>
      <c r="B15" s="31"/>
      <c r="C15" s="31"/>
      <c r="D15" s="31"/>
      <c r="E15" s="31"/>
      <c r="F15" s="31"/>
      <c r="G15" s="32"/>
      <c r="H15" s="33"/>
      <c r="I15" s="33"/>
      <c r="J15" s="33"/>
    </row>
    <row r="16">
      <c r="A16" s="32" t="s">
        <v>25</v>
      </c>
      <c r="B16" s="31"/>
      <c r="C16" s="31"/>
      <c r="D16" s="31"/>
      <c r="E16" s="31"/>
      <c r="F16" s="31"/>
      <c r="G16" s="32"/>
      <c r="H16" s="33"/>
      <c r="I16" s="33"/>
      <c r="J16" s="33"/>
    </row>
    <row r="17">
      <c r="A17" s="31" t="s">
        <v>26</v>
      </c>
      <c r="B17" s="31" t="s">
        <v>27</v>
      </c>
      <c r="C17" s="31" t="s">
        <v>28</v>
      </c>
      <c r="D17" s="31" t="s">
        <v>29</v>
      </c>
      <c r="E17" s="31" t="s">
        <v>30</v>
      </c>
      <c r="F17" s="31" t="s">
        <v>31</v>
      </c>
      <c r="G17" s="31" t="s">
        <v>32</v>
      </c>
      <c r="H17" s="31" t="s">
        <v>33</v>
      </c>
      <c r="I17" s="31"/>
      <c r="J17" s="31" t="s">
        <v>34</v>
      </c>
    </row>
    <row r="18">
      <c r="A18" s="33">
        <v>1.0</v>
      </c>
      <c r="B18" s="33">
        <v>4.0</v>
      </c>
      <c r="C18" s="33">
        <v>30.2508378756324</v>
      </c>
      <c r="D18" s="33">
        <v>-87.6842604814413</v>
      </c>
      <c r="E18" s="33" t="s">
        <v>35</v>
      </c>
      <c r="F18" s="33" t="s">
        <v>36</v>
      </c>
      <c r="G18" s="33" t="s">
        <v>37</v>
      </c>
      <c r="H18" s="24" t="s">
        <v>38</v>
      </c>
    </row>
    <row r="19">
      <c r="A19" s="33">
        <v>1.0</v>
      </c>
      <c r="B19" s="33">
        <v>16.0</v>
      </c>
      <c r="C19" s="33">
        <v>30.2491225587182</v>
      </c>
      <c r="D19" s="33">
        <v>-87.6840517763089</v>
      </c>
      <c r="E19" s="33" t="s">
        <v>35</v>
      </c>
      <c r="F19" s="33" t="s">
        <v>36</v>
      </c>
      <c r="G19" s="33" t="s">
        <v>39</v>
      </c>
      <c r="H19" s="24" t="s">
        <v>40</v>
      </c>
    </row>
    <row r="20">
      <c r="A20" s="33">
        <v>1.0</v>
      </c>
      <c r="B20" s="33">
        <v>17.0</v>
      </c>
      <c r="C20" s="33">
        <v>30.248979615642</v>
      </c>
      <c r="D20" s="33">
        <v>-87.684034384379</v>
      </c>
      <c r="E20" s="33" t="s">
        <v>35</v>
      </c>
      <c r="F20" s="33" t="s">
        <v>36</v>
      </c>
      <c r="G20" s="33" t="s">
        <v>41</v>
      </c>
      <c r="H20" s="24" t="s">
        <v>42</v>
      </c>
      <c r="I20" s="33"/>
    </row>
    <row r="21">
      <c r="A21" s="33">
        <v>2.0</v>
      </c>
      <c r="B21" s="33">
        <v>2.0</v>
      </c>
      <c r="C21" s="33">
        <v>30.2511087377583</v>
      </c>
      <c r="D21" s="33">
        <v>-87.6844607478424</v>
      </c>
      <c r="E21" s="33" t="s">
        <v>35</v>
      </c>
      <c r="F21" s="33" t="s">
        <v>36</v>
      </c>
      <c r="G21" s="33" t="s">
        <v>43</v>
      </c>
      <c r="H21" s="24" t="s">
        <v>44</v>
      </c>
      <c r="I21" s="33"/>
    </row>
    <row r="22">
      <c r="A22" s="33">
        <v>2.0</v>
      </c>
      <c r="B22" s="33">
        <v>3.0</v>
      </c>
      <c r="C22" s="33">
        <v>30.2509657946821</v>
      </c>
      <c r="D22" s="33">
        <v>-87.6844433555609</v>
      </c>
      <c r="E22" s="33" t="s">
        <v>35</v>
      </c>
      <c r="F22" s="33" t="s">
        <v>36</v>
      </c>
      <c r="G22" s="33" t="s">
        <v>45</v>
      </c>
      <c r="H22" s="24" t="s">
        <v>46</v>
      </c>
    </row>
    <row r="23">
      <c r="A23" s="33">
        <v>2.0</v>
      </c>
      <c r="B23" s="33">
        <v>4.0</v>
      </c>
      <c r="C23" s="33">
        <v>30.2508228516059</v>
      </c>
      <c r="D23" s="33">
        <v>-87.6844259633047</v>
      </c>
      <c r="E23" s="33" t="s">
        <v>35</v>
      </c>
      <c r="F23" s="33" t="s">
        <v>36</v>
      </c>
      <c r="G23" s="33" t="s">
        <v>47</v>
      </c>
      <c r="H23" s="34" t="s">
        <v>48</v>
      </c>
    </row>
    <row r="24">
      <c r="A24" s="33">
        <v>2.0</v>
      </c>
      <c r="B24" s="33">
        <v>5.0</v>
      </c>
      <c r="C24" s="33">
        <v>30.2506799085297</v>
      </c>
      <c r="D24" s="33">
        <v>-87.6844085710738</v>
      </c>
      <c r="E24" s="33" t="s">
        <v>35</v>
      </c>
      <c r="F24" s="33" t="s">
        <v>36</v>
      </c>
      <c r="G24" s="33" t="s">
        <v>43</v>
      </c>
      <c r="H24" s="24" t="s">
        <v>49</v>
      </c>
      <c r="I24" s="33"/>
    </row>
    <row r="25">
      <c r="A25" s="33">
        <v>2.0</v>
      </c>
      <c r="B25" s="33">
        <v>11.0</v>
      </c>
      <c r="C25" s="33">
        <v>30.2498222500726</v>
      </c>
      <c r="D25" s="33">
        <v>-87.6843042182198</v>
      </c>
      <c r="E25" s="33" t="s">
        <v>50</v>
      </c>
      <c r="F25" s="33" t="s">
        <v>51</v>
      </c>
      <c r="G25" s="33" t="s">
        <v>43</v>
      </c>
      <c r="H25" s="24" t="s">
        <v>52</v>
      </c>
      <c r="I25" s="33"/>
    </row>
    <row r="26">
      <c r="A26" s="33">
        <v>2.0</v>
      </c>
      <c r="B26" s="33">
        <v>12.0</v>
      </c>
      <c r="C26" s="33">
        <v>30.2496793069964</v>
      </c>
      <c r="D26" s="33">
        <v>-87.684286826166</v>
      </c>
      <c r="E26" s="33" t="s">
        <v>50</v>
      </c>
      <c r="F26" s="33" t="s">
        <v>51</v>
      </c>
      <c r="G26" s="33" t="s">
        <v>53</v>
      </c>
      <c r="H26" s="24" t="s">
        <v>54</v>
      </c>
      <c r="I26" s="33"/>
    </row>
    <row r="27">
      <c r="A27" s="33">
        <v>2.0</v>
      </c>
      <c r="B27" s="33">
        <v>13.0</v>
      </c>
      <c r="C27" s="33">
        <v>30.2495363639202</v>
      </c>
      <c r="D27" s="33">
        <v>-87.6842694341376</v>
      </c>
      <c r="E27" s="33" t="s">
        <v>50</v>
      </c>
      <c r="F27" s="33" t="s">
        <v>51</v>
      </c>
      <c r="G27" s="33" t="s">
        <v>19</v>
      </c>
      <c r="H27" s="24" t="s">
        <v>55</v>
      </c>
      <c r="I27" s="33"/>
    </row>
    <row r="28">
      <c r="A28" s="33">
        <v>2.0</v>
      </c>
      <c r="B28" s="33">
        <v>15.0</v>
      </c>
      <c r="C28" s="33">
        <v>30.2492504777678</v>
      </c>
      <c r="D28" s="33">
        <v>-87.6842346501566</v>
      </c>
      <c r="E28" s="33" t="s">
        <v>35</v>
      </c>
      <c r="F28" s="33" t="s">
        <v>36</v>
      </c>
      <c r="G28" s="33" t="s">
        <v>43</v>
      </c>
      <c r="H28" s="24" t="s">
        <v>56</v>
      </c>
      <c r="I28" s="33"/>
    </row>
    <row r="29">
      <c r="A29" s="33">
        <v>2.0</v>
      </c>
      <c r="B29" s="33">
        <v>16.0</v>
      </c>
      <c r="C29" s="33">
        <v>30.2491075346916</v>
      </c>
      <c r="D29" s="33">
        <v>-87.684217258204</v>
      </c>
      <c r="E29" s="33" t="s">
        <v>35</v>
      </c>
      <c r="F29" s="33" t="s">
        <v>36</v>
      </c>
      <c r="G29" s="33" t="s">
        <v>57</v>
      </c>
      <c r="H29" s="24" t="s">
        <v>58</v>
      </c>
    </row>
    <row r="30">
      <c r="A30" s="33">
        <v>2.0</v>
      </c>
      <c r="B30" s="33">
        <v>17.0</v>
      </c>
      <c r="C30" s="33">
        <v>30.2489645916155</v>
      </c>
      <c r="D30" s="33">
        <v>-87.6841998662768</v>
      </c>
      <c r="E30" s="33" t="s">
        <v>35</v>
      </c>
      <c r="F30" s="33" t="s">
        <v>36</v>
      </c>
      <c r="G30" s="33" t="s">
        <v>59</v>
      </c>
      <c r="H30" s="24" t="s">
        <v>60</v>
      </c>
    </row>
    <row r="31">
      <c r="A31" s="33">
        <v>2.0</v>
      </c>
      <c r="B31" s="33">
        <v>18.0</v>
      </c>
      <c r="C31" s="33">
        <v>30.2488216485393</v>
      </c>
      <c r="D31" s="33">
        <v>-87.6841824743748</v>
      </c>
      <c r="E31" s="33" t="s">
        <v>35</v>
      </c>
      <c r="F31" s="33" t="s">
        <v>36</v>
      </c>
      <c r="G31" s="33" t="s">
        <v>43</v>
      </c>
      <c r="H31" s="24" t="s">
        <v>61</v>
      </c>
      <c r="I31" s="33"/>
    </row>
    <row r="32">
      <c r="A32" s="33">
        <v>3.0</v>
      </c>
      <c r="B32" s="33">
        <v>3.0</v>
      </c>
      <c r="C32" s="33">
        <v>30.2509507706555</v>
      </c>
      <c r="D32" s="33">
        <v>-87.6846088373965</v>
      </c>
      <c r="E32" s="33" t="s">
        <v>35</v>
      </c>
      <c r="F32" s="33" t="s">
        <v>36</v>
      </c>
      <c r="G32" s="33" t="s">
        <v>62</v>
      </c>
      <c r="H32" s="24" t="s">
        <v>63</v>
      </c>
    </row>
    <row r="33">
      <c r="A33" s="33">
        <v>3.0</v>
      </c>
      <c r="B33" s="33">
        <v>4.0</v>
      </c>
      <c r="C33" s="33">
        <v>30.2508078275793</v>
      </c>
      <c r="D33" s="33">
        <v>-87.6845914451429</v>
      </c>
      <c r="E33" s="33" t="s">
        <v>35</v>
      </c>
      <c r="F33" s="33" t="s">
        <v>36</v>
      </c>
      <c r="G33" s="33" t="s">
        <v>64</v>
      </c>
      <c r="H33" s="24" t="s">
        <v>65</v>
      </c>
    </row>
    <row r="34">
      <c r="A34" s="33">
        <v>3.0</v>
      </c>
      <c r="B34" s="33">
        <v>11.0</v>
      </c>
      <c r="C34" s="33">
        <v>30.2498072260459</v>
      </c>
      <c r="D34" s="33">
        <v>-87.6844697000767</v>
      </c>
      <c r="E34" s="33" t="s">
        <v>66</v>
      </c>
      <c r="F34" s="33" t="s">
        <v>67</v>
      </c>
      <c r="G34" s="33" t="s">
        <v>68</v>
      </c>
      <c r="H34" s="24" t="s">
        <v>69</v>
      </c>
      <c r="I34" s="33"/>
    </row>
    <row r="35">
      <c r="A35" s="33">
        <v>3.0</v>
      </c>
      <c r="B35" s="33">
        <v>12.0</v>
      </c>
      <c r="C35" s="33">
        <v>30.2496642829698</v>
      </c>
      <c r="D35" s="33">
        <v>-87.6844523080255</v>
      </c>
      <c r="E35" s="33" t="s">
        <v>66</v>
      </c>
      <c r="F35" s="33" t="s">
        <v>67</v>
      </c>
      <c r="G35" s="33" t="s">
        <v>70</v>
      </c>
      <c r="H35" s="24" t="s">
        <v>71</v>
      </c>
    </row>
    <row r="36">
      <c r="A36" s="33">
        <v>3.0</v>
      </c>
      <c r="B36" s="33">
        <v>13.0</v>
      </c>
      <c r="C36" s="33">
        <v>30.2495213398936</v>
      </c>
      <c r="D36" s="33">
        <v>-87.6844349159998</v>
      </c>
      <c r="E36" s="33" t="s">
        <v>66</v>
      </c>
      <c r="F36" s="33" t="s">
        <v>67</v>
      </c>
      <c r="G36" s="33" t="s">
        <v>72</v>
      </c>
    </row>
    <row r="37">
      <c r="A37" s="33">
        <v>3.0</v>
      </c>
      <c r="B37" s="33">
        <v>14.0</v>
      </c>
      <c r="C37" s="33">
        <v>30.2493783968174</v>
      </c>
      <c r="D37" s="33">
        <v>-87.6844175239992</v>
      </c>
      <c r="E37" s="33" t="s">
        <v>50</v>
      </c>
      <c r="F37" s="33" t="s">
        <v>51</v>
      </c>
      <c r="G37" s="33" t="s">
        <v>73</v>
      </c>
      <c r="H37" s="24" t="s">
        <v>74</v>
      </c>
    </row>
    <row r="38">
      <c r="A38" s="33">
        <v>3.0</v>
      </c>
      <c r="B38" s="33">
        <v>16.0</v>
      </c>
      <c r="C38" s="33">
        <v>30.249092510665</v>
      </c>
      <c r="D38" s="33">
        <v>-87.6843827400742</v>
      </c>
      <c r="E38" s="33" t="s">
        <v>35</v>
      </c>
      <c r="F38" s="33" t="s">
        <v>36</v>
      </c>
      <c r="G38" s="33" t="s">
        <v>75</v>
      </c>
      <c r="H38" s="24" t="s">
        <v>76</v>
      </c>
    </row>
    <row r="39">
      <c r="A39" s="33">
        <v>3.0</v>
      </c>
      <c r="B39" s="33">
        <v>17.0</v>
      </c>
      <c r="C39" s="33">
        <v>30.2489495675888</v>
      </c>
      <c r="D39" s="33">
        <v>-87.6843653481496</v>
      </c>
      <c r="E39" s="33" t="s">
        <v>35</v>
      </c>
      <c r="F39" s="33" t="s">
        <v>36</v>
      </c>
      <c r="G39" s="33" t="s">
        <v>77</v>
      </c>
      <c r="H39" s="24" t="s">
        <v>78</v>
      </c>
    </row>
    <row r="40">
      <c r="A40" s="33">
        <v>4.0</v>
      </c>
      <c r="B40" s="33">
        <v>10.0</v>
      </c>
      <c r="C40" s="33">
        <v>30.2499351450955</v>
      </c>
      <c r="D40" s="33">
        <v>-87.6846525739819</v>
      </c>
      <c r="E40" s="33" t="s">
        <v>66</v>
      </c>
      <c r="F40" s="33" t="s">
        <v>67</v>
      </c>
      <c r="G40" s="33" t="s">
        <v>37</v>
      </c>
      <c r="H40" s="24" t="s">
        <v>79</v>
      </c>
    </row>
    <row r="41">
      <c r="A41" s="33">
        <v>4.0</v>
      </c>
      <c r="B41" s="33">
        <v>11.0</v>
      </c>
      <c r="C41" s="33">
        <v>30.2497922020194</v>
      </c>
      <c r="D41" s="33">
        <v>-87.6846351819081</v>
      </c>
      <c r="E41" s="33" t="s">
        <v>66</v>
      </c>
      <c r="F41" s="33" t="s">
        <v>67</v>
      </c>
      <c r="G41" s="33" t="s">
        <v>39</v>
      </c>
      <c r="H41" s="24" t="s">
        <v>80</v>
      </c>
    </row>
    <row r="42">
      <c r="A42" s="33">
        <v>4.0</v>
      </c>
      <c r="B42" s="33">
        <v>12.0</v>
      </c>
      <c r="C42" s="33">
        <v>30.2496492589432</v>
      </c>
      <c r="D42" s="33">
        <v>-87.6846177898597</v>
      </c>
      <c r="E42" s="33" t="s">
        <v>81</v>
      </c>
      <c r="F42" s="33" t="s">
        <v>82</v>
      </c>
      <c r="G42" s="33" t="s">
        <v>83</v>
      </c>
    </row>
    <row r="43">
      <c r="A43" s="33">
        <v>4.0</v>
      </c>
      <c r="B43" s="33">
        <v>13.0</v>
      </c>
      <c r="C43" s="33">
        <v>30.249506315867</v>
      </c>
      <c r="D43" s="33">
        <v>-87.6846003978365</v>
      </c>
      <c r="E43" s="33" t="s">
        <v>66</v>
      </c>
      <c r="F43" s="33" t="s">
        <v>67</v>
      </c>
      <c r="G43" s="33" t="s">
        <v>37</v>
      </c>
      <c r="H43" s="24" t="s">
        <v>84</v>
      </c>
    </row>
    <row r="44">
      <c r="A44" s="33">
        <v>4.0</v>
      </c>
      <c r="B44" s="33">
        <v>14.0</v>
      </c>
      <c r="C44" s="33">
        <v>30.2493633727908</v>
      </c>
      <c r="D44" s="33">
        <v>-87.6845830058387</v>
      </c>
      <c r="E44" s="33" t="s">
        <v>50</v>
      </c>
      <c r="F44" s="33" t="s">
        <v>51</v>
      </c>
      <c r="G44" s="33" t="s">
        <v>39</v>
      </c>
      <c r="H44" s="24" t="s">
        <v>85</v>
      </c>
    </row>
    <row r="45">
      <c r="A45" s="33">
        <v>5.0</v>
      </c>
      <c r="B45" s="33">
        <v>8.0</v>
      </c>
      <c r="C45" s="33">
        <v>30.2502060072213</v>
      </c>
      <c r="D45" s="33">
        <v>-87.6848528400033</v>
      </c>
      <c r="E45" s="33" t="s">
        <v>50</v>
      </c>
      <c r="F45" s="33" t="s">
        <v>51</v>
      </c>
      <c r="G45" s="33" t="s">
        <v>43</v>
      </c>
      <c r="H45" s="24" t="s">
        <v>86</v>
      </c>
    </row>
    <row r="46">
      <c r="A46" s="33">
        <v>5.0</v>
      </c>
      <c r="B46" s="33">
        <v>9.0</v>
      </c>
      <c r="C46" s="33">
        <v>30.2500630641451</v>
      </c>
      <c r="D46" s="33">
        <v>-87.6848354478817</v>
      </c>
      <c r="E46" s="33" t="s">
        <v>66</v>
      </c>
      <c r="F46" s="33" t="s">
        <v>67</v>
      </c>
      <c r="G46" s="33" t="s">
        <v>53</v>
      </c>
      <c r="H46" s="24" t="s">
        <v>87</v>
      </c>
    </row>
    <row r="47">
      <c r="A47" s="33">
        <v>5.0</v>
      </c>
      <c r="B47" s="33">
        <v>10.0</v>
      </c>
      <c r="C47" s="33">
        <v>30.2499201210689</v>
      </c>
      <c r="D47" s="33">
        <v>-87.6848180557852</v>
      </c>
      <c r="E47" s="33" t="s">
        <v>66</v>
      </c>
      <c r="F47" s="33" t="s">
        <v>67</v>
      </c>
      <c r="G47" s="33" t="s">
        <v>19</v>
      </c>
      <c r="H47" s="24" t="s">
        <v>88</v>
      </c>
    </row>
    <row r="48">
      <c r="A48" s="33">
        <v>5.0</v>
      </c>
      <c r="B48" s="33">
        <v>11.0</v>
      </c>
      <c r="C48" s="33">
        <v>30.2497771779928</v>
      </c>
      <c r="D48" s="33">
        <v>-87.6848006637142</v>
      </c>
      <c r="E48" s="33" t="s">
        <v>66</v>
      </c>
      <c r="F48" s="33" t="s">
        <v>67</v>
      </c>
      <c r="G48" s="33" t="s">
        <v>43</v>
      </c>
      <c r="H48" s="24" t="s">
        <v>89</v>
      </c>
    </row>
    <row r="49">
      <c r="A49" s="33">
        <v>5.0</v>
      </c>
      <c r="B49" s="33">
        <v>12.0</v>
      </c>
      <c r="C49" s="33">
        <v>30.2496342349166</v>
      </c>
      <c r="D49" s="33">
        <v>-87.6847832716684</v>
      </c>
      <c r="E49" s="33" t="s">
        <v>66</v>
      </c>
      <c r="F49" s="33" t="s">
        <v>67</v>
      </c>
      <c r="G49" s="33" t="s">
        <v>53</v>
      </c>
      <c r="H49" s="24" t="s">
        <v>90</v>
      </c>
    </row>
    <row r="50">
      <c r="A50" s="33">
        <v>5.0</v>
      </c>
      <c r="B50" s="33">
        <v>13.0</v>
      </c>
      <c r="C50" s="33">
        <v>30.2494912918404</v>
      </c>
      <c r="D50" s="33">
        <v>-87.6847658796479</v>
      </c>
      <c r="E50" s="33" t="s">
        <v>66</v>
      </c>
      <c r="F50" s="33" t="s">
        <v>67</v>
      </c>
      <c r="G50" s="33" t="s">
        <v>91</v>
      </c>
      <c r="H50" s="24" t="s">
        <v>92</v>
      </c>
    </row>
    <row r="51">
      <c r="A51" s="33">
        <v>5.0</v>
      </c>
      <c r="B51" s="33">
        <v>14.0</v>
      </c>
      <c r="C51" s="33">
        <v>30.2493483487642</v>
      </c>
      <c r="D51" s="33">
        <v>-87.6847484876527</v>
      </c>
      <c r="E51" s="33" t="s">
        <v>50</v>
      </c>
      <c r="F51" s="33" t="s">
        <v>51</v>
      </c>
      <c r="G51" s="33" t="s">
        <v>43</v>
      </c>
      <c r="H51" s="24" t="s">
        <v>93</v>
      </c>
      <c r="I51" s="33"/>
    </row>
    <row r="52">
      <c r="A52" s="33">
        <v>6.0</v>
      </c>
      <c r="B52" s="33">
        <v>6.0</v>
      </c>
      <c r="C52" s="33">
        <v>30.2504768693471</v>
      </c>
      <c r="D52" s="33">
        <v>-87.6850531060902</v>
      </c>
      <c r="E52" s="33" t="s">
        <v>94</v>
      </c>
      <c r="F52" s="33" t="s">
        <v>95</v>
      </c>
      <c r="G52" s="33" t="s">
        <v>19</v>
      </c>
      <c r="H52" s="24" t="s">
        <v>96</v>
      </c>
      <c r="I52" s="33"/>
    </row>
    <row r="53">
      <c r="A53" s="33">
        <v>6.0</v>
      </c>
      <c r="B53" s="33">
        <v>8.0</v>
      </c>
      <c r="C53" s="33">
        <v>30.2501909831947</v>
      </c>
      <c r="D53" s="33">
        <v>-87.6850183217762</v>
      </c>
      <c r="E53" s="33" t="s">
        <v>50</v>
      </c>
      <c r="F53" s="33" t="s">
        <v>51</v>
      </c>
      <c r="G53" s="33" t="s">
        <v>70</v>
      </c>
      <c r="H53" s="24" t="s">
        <v>97</v>
      </c>
      <c r="I53" s="33"/>
    </row>
    <row r="54">
      <c r="A54" s="33">
        <v>6.0</v>
      </c>
      <c r="B54" s="33">
        <v>13.0</v>
      </c>
      <c r="C54" s="33">
        <v>30.2494762678138</v>
      </c>
      <c r="D54" s="33">
        <v>-87.6849313614341</v>
      </c>
      <c r="E54" s="33" t="s">
        <v>66</v>
      </c>
      <c r="F54" s="33" t="s">
        <v>67</v>
      </c>
      <c r="G54" s="33" t="s">
        <v>19</v>
      </c>
      <c r="H54" s="24" t="s">
        <v>98</v>
      </c>
      <c r="I54" s="33"/>
    </row>
    <row r="55">
      <c r="A55" s="33">
        <v>6.0</v>
      </c>
      <c r="B55" s="33">
        <v>14.0</v>
      </c>
      <c r="C55" s="33">
        <v>30.2493333247376</v>
      </c>
      <c r="D55" s="33">
        <v>-87.6849139694416</v>
      </c>
      <c r="E55" s="33" t="s">
        <v>50</v>
      </c>
      <c r="F55" s="33" t="s">
        <v>51</v>
      </c>
      <c r="G55" s="33" t="s">
        <v>73</v>
      </c>
      <c r="H55" s="24" t="s">
        <v>99</v>
      </c>
      <c r="I55" s="33"/>
    </row>
    <row r="56">
      <c r="A56" s="33">
        <v>7.0</v>
      </c>
      <c r="B56" s="33">
        <v>6.0</v>
      </c>
      <c r="C56" s="33">
        <v>30.2504618453205</v>
      </c>
      <c r="D56" s="33">
        <v>-87.6852185878325</v>
      </c>
      <c r="E56" s="33" t="s">
        <v>94</v>
      </c>
      <c r="F56" s="33" t="s">
        <v>95</v>
      </c>
      <c r="G56" s="33" t="s">
        <v>37</v>
      </c>
      <c r="H56" s="24" t="s">
        <v>100</v>
      </c>
    </row>
    <row r="57">
      <c r="A57" s="33">
        <v>7.0</v>
      </c>
      <c r="B57" s="33">
        <v>11.0</v>
      </c>
      <c r="C57" s="33">
        <v>30.2497471299395</v>
      </c>
      <c r="D57" s="33">
        <v>-87.6851316272506</v>
      </c>
      <c r="E57" s="33" t="s">
        <v>66</v>
      </c>
      <c r="F57" s="33" t="s">
        <v>67</v>
      </c>
      <c r="G57" s="33" t="s">
        <v>39</v>
      </c>
      <c r="H57" s="24" t="s">
        <v>101</v>
      </c>
      <c r="I57" s="33"/>
    </row>
    <row r="58">
      <c r="A58" s="33">
        <v>7.0</v>
      </c>
      <c r="B58" s="33">
        <v>12.0</v>
      </c>
      <c r="C58" s="33">
        <v>30.2496041868634</v>
      </c>
      <c r="D58" s="33">
        <v>-87.6851142352101</v>
      </c>
      <c r="E58" s="33" t="s">
        <v>66</v>
      </c>
      <c r="F58" s="33" t="s">
        <v>67</v>
      </c>
      <c r="G58" s="33" t="s">
        <v>102</v>
      </c>
      <c r="H58" s="34" t="s">
        <v>103</v>
      </c>
      <c r="I58" s="33"/>
    </row>
    <row r="59">
      <c r="A59" s="33">
        <v>7.0</v>
      </c>
      <c r="B59" s="33">
        <v>13.0</v>
      </c>
      <c r="C59" s="33">
        <v>30.2494612437872</v>
      </c>
      <c r="D59" s="33">
        <v>-87.6850968431949</v>
      </c>
      <c r="E59" s="33" t="s">
        <v>66</v>
      </c>
      <c r="F59" s="33" t="s">
        <v>67</v>
      </c>
      <c r="G59" s="33" t="s">
        <v>104</v>
      </c>
      <c r="H59" s="34" t="s">
        <v>105</v>
      </c>
    </row>
    <row r="60">
      <c r="A60" s="33">
        <v>8.0</v>
      </c>
      <c r="B60" s="33">
        <v>6.0</v>
      </c>
      <c r="C60" s="33">
        <v>30.2504468212939</v>
      </c>
      <c r="D60" s="33">
        <v>-87.6853840695492</v>
      </c>
      <c r="E60" s="33" t="s">
        <v>94</v>
      </c>
      <c r="F60" s="33" t="s">
        <v>95</v>
      </c>
      <c r="G60" s="33" t="s">
        <v>43</v>
      </c>
      <c r="H60" s="24" t="s">
        <v>106</v>
      </c>
      <c r="I60" s="33"/>
    </row>
    <row r="61">
      <c r="A61" s="33">
        <v>8.0</v>
      </c>
      <c r="B61" s="33">
        <v>7.0</v>
      </c>
      <c r="C61" s="33">
        <v>30.2503038782177</v>
      </c>
      <c r="D61" s="33">
        <v>-87.6853666773849</v>
      </c>
      <c r="E61" s="33" t="s">
        <v>94</v>
      </c>
      <c r="F61" s="33" t="s">
        <v>95</v>
      </c>
      <c r="G61" s="33" t="s">
        <v>53</v>
      </c>
      <c r="H61" s="24" t="s">
        <v>107</v>
      </c>
      <c r="I61" s="33"/>
    </row>
    <row r="62">
      <c r="A62" s="33">
        <v>8.0</v>
      </c>
      <c r="B62" s="33">
        <v>10.0</v>
      </c>
      <c r="C62" s="33">
        <v>30.2498750489892</v>
      </c>
      <c r="D62" s="33">
        <v>-87.6853145010438</v>
      </c>
      <c r="E62" s="33" t="s">
        <v>66</v>
      </c>
      <c r="F62" s="33" t="s">
        <v>67</v>
      </c>
      <c r="G62" s="33" t="s">
        <v>43</v>
      </c>
      <c r="H62" s="24" t="s">
        <v>108</v>
      </c>
      <c r="I62" s="33"/>
    </row>
    <row r="63">
      <c r="A63" s="33">
        <v>8.0</v>
      </c>
      <c r="B63" s="33">
        <v>11.0</v>
      </c>
      <c r="C63" s="33">
        <v>30.249732105913</v>
      </c>
      <c r="D63" s="33">
        <v>-87.6852971089807</v>
      </c>
      <c r="E63" s="33" t="s">
        <v>66</v>
      </c>
      <c r="F63" s="33" t="s">
        <v>67</v>
      </c>
      <c r="G63" s="33" t="s">
        <v>109</v>
      </c>
      <c r="H63" s="24" t="s">
        <v>110</v>
      </c>
    </row>
    <row r="64">
      <c r="A64" s="33">
        <v>8.0</v>
      </c>
      <c r="B64" s="33">
        <v>12.0</v>
      </c>
      <c r="C64" s="33">
        <v>30.2495891628368</v>
      </c>
      <c r="D64" s="33">
        <v>-87.6852797169428</v>
      </c>
      <c r="E64" s="33" t="s">
        <v>66</v>
      </c>
      <c r="F64" s="33" t="s">
        <v>67</v>
      </c>
      <c r="G64" s="33" t="s">
        <v>111</v>
      </c>
      <c r="H64" s="24" t="s">
        <v>112</v>
      </c>
    </row>
    <row r="65">
      <c r="A65" s="33">
        <v>8.0</v>
      </c>
      <c r="B65" s="33">
        <v>13.0</v>
      </c>
      <c r="C65" s="33">
        <v>30.2494462197606</v>
      </c>
      <c r="D65" s="33">
        <v>-87.6852623249303</v>
      </c>
      <c r="E65" s="33" t="s">
        <v>66</v>
      </c>
      <c r="F65" s="33" t="s">
        <v>67</v>
      </c>
      <c r="G65" s="33" t="s">
        <v>43</v>
      </c>
      <c r="H65" s="24" t="s">
        <v>113</v>
      </c>
      <c r="I65" s="33"/>
    </row>
    <row r="66">
      <c r="A66" s="33">
        <v>8.0</v>
      </c>
      <c r="B66" s="33">
        <v>14.0</v>
      </c>
      <c r="C66" s="33">
        <v>30.2493032766844</v>
      </c>
      <c r="D66" s="33">
        <v>-87.6852449329431</v>
      </c>
      <c r="E66" s="33" t="s">
        <v>50</v>
      </c>
      <c r="F66" s="33" t="s">
        <v>51</v>
      </c>
      <c r="G66" s="33" t="s">
        <v>114</v>
      </c>
    </row>
    <row r="67">
      <c r="A67" s="33">
        <v>8.0</v>
      </c>
      <c r="B67" s="33">
        <v>15.0</v>
      </c>
      <c r="C67" s="33">
        <v>30.2491603336083</v>
      </c>
      <c r="D67" s="33">
        <v>-87.6852275409813</v>
      </c>
      <c r="E67" s="33" t="s">
        <v>50</v>
      </c>
      <c r="F67" s="33" t="s">
        <v>51</v>
      </c>
      <c r="G67" s="33" t="s">
        <v>115</v>
      </c>
      <c r="H67" s="24" t="s">
        <v>116</v>
      </c>
    </row>
    <row r="68">
      <c r="A68" s="33">
        <v>8.0</v>
      </c>
      <c r="B68" s="33">
        <v>20.0</v>
      </c>
      <c r="C68" s="33">
        <v>30.2484456182273</v>
      </c>
      <c r="D68" s="33">
        <v>-87.6851405815513</v>
      </c>
      <c r="E68" s="33" t="s">
        <v>94</v>
      </c>
      <c r="F68" s="33" t="s">
        <v>95</v>
      </c>
      <c r="G68" s="33" t="s">
        <v>43</v>
      </c>
      <c r="H68" s="24" t="s">
        <v>117</v>
      </c>
      <c r="I68" s="33"/>
    </row>
    <row r="69">
      <c r="A69" s="33">
        <v>9.0</v>
      </c>
      <c r="B69" s="33">
        <v>1.0</v>
      </c>
      <c r="C69" s="33">
        <v>30.2511465126483</v>
      </c>
      <c r="D69" s="33">
        <v>-87.6856365124286</v>
      </c>
      <c r="E69" s="33" t="s">
        <v>94</v>
      </c>
      <c r="F69" s="33" t="s">
        <v>95</v>
      </c>
      <c r="G69" s="33" t="s">
        <v>19</v>
      </c>
      <c r="H69" s="24" t="s">
        <v>118</v>
      </c>
      <c r="I69" s="33"/>
    </row>
    <row r="70">
      <c r="A70" s="33">
        <v>9.0</v>
      </c>
      <c r="B70" s="33">
        <v>7.0</v>
      </c>
      <c r="C70" s="33">
        <v>30.2502888541911</v>
      </c>
      <c r="D70" s="33">
        <v>-87.685532159079</v>
      </c>
      <c r="E70" s="33" t="s">
        <v>94</v>
      </c>
      <c r="F70" s="33" t="s">
        <v>95</v>
      </c>
      <c r="G70" s="33" t="s">
        <v>19</v>
      </c>
      <c r="H70" s="24" t="s">
        <v>119</v>
      </c>
      <c r="I70" s="33"/>
    </row>
    <row r="71">
      <c r="A71" s="33">
        <v>9.0</v>
      </c>
      <c r="B71" s="33">
        <v>8.0</v>
      </c>
      <c r="C71" s="33">
        <v>30.2501459111149</v>
      </c>
      <c r="D71" s="33">
        <v>-87.6855147669426</v>
      </c>
      <c r="E71" s="33" t="s">
        <v>94</v>
      </c>
      <c r="F71" s="33" t="s">
        <v>95</v>
      </c>
      <c r="G71" s="33" t="s">
        <v>120</v>
      </c>
      <c r="H71" s="24" t="s">
        <v>121</v>
      </c>
    </row>
    <row r="72">
      <c r="A72" s="33">
        <v>9.0</v>
      </c>
      <c r="B72" s="33">
        <v>9.0</v>
      </c>
      <c r="C72" s="33">
        <v>30.2500029680387</v>
      </c>
      <c r="D72" s="33">
        <v>-87.6854973748315</v>
      </c>
      <c r="E72" s="33" t="s">
        <v>66</v>
      </c>
      <c r="F72" s="33" t="s">
        <v>67</v>
      </c>
      <c r="G72" s="33" t="s">
        <v>59</v>
      </c>
      <c r="H72" s="34" t="s">
        <v>122</v>
      </c>
    </row>
    <row r="73">
      <c r="A73" s="33">
        <v>9.0</v>
      </c>
      <c r="B73" s="33">
        <v>10.0</v>
      </c>
      <c r="C73" s="33">
        <v>30.2498600249626</v>
      </c>
      <c r="D73" s="33">
        <v>-87.6854799827458</v>
      </c>
      <c r="E73" s="33" t="s">
        <v>66</v>
      </c>
      <c r="F73" s="33" t="s">
        <v>67</v>
      </c>
      <c r="G73" s="33" t="s">
        <v>19</v>
      </c>
      <c r="H73" s="24" t="s">
        <v>123</v>
      </c>
      <c r="I73" s="33"/>
    </row>
    <row r="74">
      <c r="A74" s="33">
        <v>9.0</v>
      </c>
      <c r="B74" s="33">
        <v>11.0</v>
      </c>
      <c r="C74" s="33">
        <v>30.2497170818864</v>
      </c>
      <c r="D74" s="33">
        <v>-87.6854625906854</v>
      </c>
      <c r="E74" s="33" t="s">
        <v>50</v>
      </c>
      <c r="F74" s="33" t="s">
        <v>51</v>
      </c>
      <c r="G74" s="33" t="s">
        <v>124</v>
      </c>
      <c r="H74" s="24" t="s">
        <v>125</v>
      </c>
    </row>
    <row r="75">
      <c r="A75" s="33">
        <v>9.0</v>
      </c>
      <c r="B75" s="33">
        <v>12.0</v>
      </c>
      <c r="C75" s="33">
        <v>30.2495741388102</v>
      </c>
      <c r="D75" s="33">
        <v>-87.6854451986502</v>
      </c>
      <c r="E75" s="33" t="s">
        <v>50</v>
      </c>
      <c r="F75" s="33" t="s">
        <v>51</v>
      </c>
      <c r="G75" s="33" t="s">
        <v>126</v>
      </c>
      <c r="K75" s="33" t="s">
        <v>127</v>
      </c>
    </row>
    <row r="76">
      <c r="A76" s="33">
        <v>9.0</v>
      </c>
      <c r="B76" s="33">
        <v>13.0</v>
      </c>
      <c r="C76" s="33">
        <v>30.249431195734</v>
      </c>
      <c r="D76" s="33">
        <v>-87.6854278066404</v>
      </c>
      <c r="E76" s="33" t="s">
        <v>50</v>
      </c>
      <c r="F76" s="33" t="s">
        <v>51</v>
      </c>
      <c r="G76" s="33" t="s">
        <v>19</v>
      </c>
      <c r="H76" s="24" t="s">
        <v>128</v>
      </c>
      <c r="I76" s="33"/>
    </row>
    <row r="77">
      <c r="A77" s="33">
        <v>9.0</v>
      </c>
      <c r="B77" s="33">
        <v>14.0</v>
      </c>
      <c r="C77" s="33">
        <v>30.2492882526578</v>
      </c>
      <c r="D77" s="33">
        <v>-87.6854104146558</v>
      </c>
      <c r="E77" s="33" t="s">
        <v>50</v>
      </c>
      <c r="F77" s="33" t="s">
        <v>51</v>
      </c>
      <c r="G77" s="33" t="s">
        <v>129</v>
      </c>
      <c r="H77" s="24" t="s">
        <v>130</v>
      </c>
    </row>
    <row r="78">
      <c r="A78" s="33">
        <v>9.0</v>
      </c>
      <c r="B78" s="33">
        <v>15.0</v>
      </c>
      <c r="C78" s="33">
        <v>30.2491453095816</v>
      </c>
      <c r="D78" s="33">
        <v>-87.6853930226965</v>
      </c>
      <c r="E78" s="33" t="s">
        <v>50</v>
      </c>
      <c r="F78" s="33" t="s">
        <v>51</v>
      </c>
      <c r="G78" s="33" t="s">
        <v>68</v>
      </c>
      <c r="H78" s="34" t="s">
        <v>131</v>
      </c>
    </row>
    <row r="79">
      <c r="A79" s="33">
        <v>9.0</v>
      </c>
      <c r="B79" s="33">
        <v>20.0</v>
      </c>
      <c r="C79" s="33">
        <v>30.2484305942007</v>
      </c>
      <c r="D79" s="33">
        <v>-87.68530606328</v>
      </c>
      <c r="E79" s="33" t="s">
        <v>94</v>
      </c>
      <c r="F79" s="33" t="s">
        <v>95</v>
      </c>
      <c r="G79" s="33" t="s">
        <v>19</v>
      </c>
      <c r="H79" s="24" t="s">
        <v>132</v>
      </c>
      <c r="I79" s="33"/>
    </row>
    <row r="80">
      <c r="A80" s="33">
        <v>10.0</v>
      </c>
      <c r="B80" s="33">
        <v>1.0</v>
      </c>
      <c r="C80" s="33">
        <v>30.2511314886217</v>
      </c>
      <c r="D80" s="33">
        <v>-87.6858019940817</v>
      </c>
      <c r="E80" s="33" t="s">
        <v>94</v>
      </c>
      <c r="F80" s="33" t="s">
        <v>95</v>
      </c>
      <c r="G80" s="33" t="s">
        <v>83</v>
      </c>
    </row>
    <row r="81">
      <c r="A81" s="33">
        <v>10.0</v>
      </c>
      <c r="B81" s="33">
        <v>2.0</v>
      </c>
      <c r="C81" s="33">
        <v>30.2509885455455</v>
      </c>
      <c r="D81" s="33">
        <v>-87.6857846017962</v>
      </c>
      <c r="E81" s="33" t="s">
        <v>94</v>
      </c>
      <c r="F81" s="33" t="s">
        <v>95</v>
      </c>
      <c r="G81" s="33" t="s">
        <v>133</v>
      </c>
      <c r="H81" s="34" t="s">
        <v>134</v>
      </c>
      <c r="K81" s="35">
        <v>44974.0</v>
      </c>
    </row>
    <row r="82">
      <c r="A82" s="33">
        <v>10.0</v>
      </c>
      <c r="B82" s="33">
        <v>8.0</v>
      </c>
      <c r="C82" s="33">
        <v>30.2501308870884</v>
      </c>
      <c r="D82" s="33">
        <v>-87.6856802486143</v>
      </c>
      <c r="E82" s="33" t="s">
        <v>94</v>
      </c>
      <c r="F82" s="33" t="s">
        <v>95</v>
      </c>
      <c r="G82" s="33" t="s">
        <v>135</v>
      </c>
    </row>
    <row r="83">
      <c r="A83" s="33">
        <v>10.0</v>
      </c>
      <c r="B83" s="33">
        <v>9.0</v>
      </c>
      <c r="C83" s="33">
        <v>30.2499879440122</v>
      </c>
      <c r="D83" s="33">
        <v>-87.6856628565059</v>
      </c>
      <c r="E83" s="33" t="s">
        <v>66</v>
      </c>
      <c r="F83" s="33" t="s">
        <v>67</v>
      </c>
      <c r="G83" s="33" t="s">
        <v>83</v>
      </c>
    </row>
    <row r="84">
      <c r="A84" s="33">
        <v>10.0</v>
      </c>
      <c r="B84" s="33">
        <v>10.0</v>
      </c>
      <c r="C84" s="33">
        <v>30.249845000936</v>
      </c>
      <c r="D84" s="33">
        <v>-87.6856454644228</v>
      </c>
      <c r="E84" s="33" t="s">
        <v>66</v>
      </c>
      <c r="F84" s="33" t="s">
        <v>67</v>
      </c>
      <c r="G84" s="33" t="s">
        <v>136</v>
      </c>
      <c r="H84" s="24" t="s">
        <v>137</v>
      </c>
    </row>
    <row r="85">
      <c r="A85" s="33">
        <v>10.0</v>
      </c>
      <c r="B85" s="33">
        <v>11.0</v>
      </c>
      <c r="C85" s="33">
        <v>30.2497020578598</v>
      </c>
      <c r="D85" s="33">
        <v>-87.685628072365</v>
      </c>
      <c r="E85" s="33" t="s">
        <v>66</v>
      </c>
      <c r="F85" s="33" t="s">
        <v>67</v>
      </c>
      <c r="G85" s="33" t="s">
        <v>138</v>
      </c>
      <c r="H85" s="24" t="s">
        <v>139</v>
      </c>
    </row>
    <row r="86">
      <c r="A86" s="33">
        <v>10.0</v>
      </c>
      <c r="B86" s="33">
        <v>12.0</v>
      </c>
      <c r="C86" s="33">
        <v>30.2495591147836</v>
      </c>
      <c r="D86" s="33">
        <v>-87.6856106803325</v>
      </c>
      <c r="E86" s="33" t="s">
        <v>50</v>
      </c>
      <c r="F86" s="33" t="s">
        <v>51</v>
      </c>
      <c r="G86" s="33" t="s">
        <v>83</v>
      </c>
    </row>
    <row r="87">
      <c r="A87" s="33">
        <v>10.0</v>
      </c>
      <c r="B87" s="33">
        <v>13.0</v>
      </c>
      <c r="C87" s="33">
        <v>30.2494161717074</v>
      </c>
      <c r="D87" s="33">
        <v>-87.6855932883253</v>
      </c>
      <c r="E87" s="33" t="s">
        <v>50</v>
      </c>
      <c r="F87" s="33" t="s">
        <v>51</v>
      </c>
      <c r="G87" s="33" t="s">
        <v>136</v>
      </c>
      <c r="H87" s="24" t="s">
        <v>140</v>
      </c>
    </row>
    <row r="88">
      <c r="A88" s="33">
        <v>10.0</v>
      </c>
      <c r="B88" s="33">
        <v>14.0</v>
      </c>
      <c r="C88" s="33">
        <v>30.2492732286312</v>
      </c>
      <c r="D88" s="33">
        <v>-87.6855758963435</v>
      </c>
      <c r="E88" s="33" t="s">
        <v>50</v>
      </c>
      <c r="F88" s="33" t="s">
        <v>51</v>
      </c>
      <c r="G88" s="33" t="s">
        <v>73</v>
      </c>
      <c r="H88" s="24" t="s">
        <v>141</v>
      </c>
    </row>
    <row r="89">
      <c r="A89" s="33">
        <v>10.0</v>
      </c>
      <c r="B89" s="33">
        <v>19.0</v>
      </c>
      <c r="C89" s="33">
        <v>30.2485585132503</v>
      </c>
      <c r="D89" s="33">
        <v>-87.6854889368136</v>
      </c>
      <c r="E89" s="33" t="s">
        <v>94</v>
      </c>
      <c r="F89" s="33" t="s">
        <v>95</v>
      </c>
      <c r="G89" s="33" t="s">
        <v>72</v>
      </c>
    </row>
    <row r="90">
      <c r="A90" s="33">
        <v>11.0</v>
      </c>
      <c r="B90" s="33">
        <v>2.0</v>
      </c>
      <c r="C90" s="33">
        <v>30.2509735215189</v>
      </c>
      <c r="D90" s="33">
        <v>-87.6859500834265</v>
      </c>
      <c r="E90" s="33" t="s">
        <v>94</v>
      </c>
      <c r="F90" s="33" t="s">
        <v>95</v>
      </c>
      <c r="G90" s="33" t="s">
        <v>43</v>
      </c>
      <c r="H90" s="24" t="s">
        <v>142</v>
      </c>
      <c r="I90" s="33"/>
    </row>
    <row r="91">
      <c r="A91" s="33">
        <v>11.0</v>
      </c>
      <c r="B91" s="33">
        <v>3.0</v>
      </c>
      <c r="C91" s="33">
        <v>30.2508305784427</v>
      </c>
      <c r="D91" s="33">
        <v>-87.685932691169</v>
      </c>
      <c r="E91" s="33" t="s">
        <v>94</v>
      </c>
      <c r="F91" s="33" t="s">
        <v>95</v>
      </c>
      <c r="G91" s="33" t="s">
        <v>53</v>
      </c>
      <c r="H91" s="24" t="s">
        <v>143</v>
      </c>
      <c r="I91" s="33"/>
    </row>
    <row r="92">
      <c r="A92" s="33">
        <v>11.0</v>
      </c>
      <c r="B92" s="33">
        <v>4.0</v>
      </c>
      <c r="C92" s="33">
        <v>30.2506876353665</v>
      </c>
      <c r="D92" s="33">
        <v>-87.6859152989367</v>
      </c>
      <c r="E92" s="33" t="s">
        <v>94</v>
      </c>
      <c r="F92" s="33" t="s">
        <v>95</v>
      </c>
      <c r="G92" s="33" t="s">
        <v>77</v>
      </c>
      <c r="H92" s="24" t="s">
        <v>78</v>
      </c>
    </row>
    <row r="93">
      <c r="A93" s="33">
        <v>11.0</v>
      </c>
      <c r="B93" s="33">
        <v>8.0</v>
      </c>
      <c r="C93" s="33">
        <v>30.2501158630617</v>
      </c>
      <c r="D93" s="33">
        <v>-87.6858457302607</v>
      </c>
      <c r="E93" s="33" t="s">
        <v>94</v>
      </c>
      <c r="F93" s="33" t="s">
        <v>95</v>
      </c>
      <c r="G93" s="33" t="s">
        <v>43</v>
      </c>
      <c r="H93" s="24" t="s">
        <v>144</v>
      </c>
      <c r="I93" s="33"/>
    </row>
    <row r="94">
      <c r="A94" s="33">
        <v>11.0</v>
      </c>
      <c r="B94" s="33">
        <v>9.0</v>
      </c>
      <c r="C94" s="33">
        <v>30.2499729199855</v>
      </c>
      <c r="D94" s="33">
        <v>-87.685828338155</v>
      </c>
      <c r="E94" s="33" t="s">
        <v>66</v>
      </c>
      <c r="F94" s="33" t="s">
        <v>67</v>
      </c>
      <c r="G94" s="33" t="s">
        <v>53</v>
      </c>
      <c r="H94" s="24" t="s">
        <v>145</v>
      </c>
      <c r="I94" s="33"/>
    </row>
    <row r="95">
      <c r="A95" s="33">
        <v>11.0</v>
      </c>
      <c r="B95" s="33">
        <v>10.0</v>
      </c>
      <c r="C95" s="33">
        <v>30.2498299769094</v>
      </c>
      <c r="D95" s="33">
        <v>-87.6858109460745</v>
      </c>
      <c r="E95" s="33" t="s">
        <v>66</v>
      </c>
      <c r="F95" s="33" t="s">
        <v>67</v>
      </c>
      <c r="G95" s="33" t="s">
        <v>146</v>
      </c>
      <c r="H95" s="24" t="s">
        <v>147</v>
      </c>
    </row>
    <row r="96">
      <c r="A96" s="33">
        <v>11.0</v>
      </c>
      <c r="B96" s="33">
        <v>11.0</v>
      </c>
      <c r="C96" s="33">
        <v>30.2496870338332</v>
      </c>
      <c r="D96" s="33">
        <v>-87.6857935540194</v>
      </c>
      <c r="E96" s="33" t="s">
        <v>66</v>
      </c>
      <c r="F96" s="33" t="s">
        <v>67</v>
      </c>
      <c r="G96" s="33" t="s">
        <v>43</v>
      </c>
      <c r="H96" s="24" t="s">
        <v>148</v>
      </c>
      <c r="I96" s="33"/>
    </row>
    <row r="97">
      <c r="A97" s="33">
        <v>11.0</v>
      </c>
      <c r="B97" s="33">
        <v>12.0</v>
      </c>
      <c r="C97" s="33">
        <v>30.249544090757</v>
      </c>
      <c r="D97" s="33">
        <v>-87.6857761619895</v>
      </c>
      <c r="E97" s="33" t="s">
        <v>66</v>
      </c>
      <c r="F97" s="33" t="s">
        <v>67</v>
      </c>
      <c r="G97" s="33" t="s">
        <v>53</v>
      </c>
      <c r="H97" s="24" t="s">
        <v>149</v>
      </c>
      <c r="I97" s="33"/>
    </row>
    <row r="98">
      <c r="A98" s="33">
        <v>11.0</v>
      </c>
      <c r="B98" s="33">
        <v>18.0</v>
      </c>
      <c r="C98" s="33">
        <v>30.2486864322998</v>
      </c>
      <c r="D98" s="33">
        <v>-87.6856718103418</v>
      </c>
      <c r="E98" s="33" t="s">
        <v>94</v>
      </c>
      <c r="F98" s="33" t="s">
        <v>95</v>
      </c>
      <c r="G98" s="33" t="s">
        <v>43</v>
      </c>
      <c r="H98" s="24" t="s">
        <v>150</v>
      </c>
      <c r="I98" s="33"/>
    </row>
    <row r="99">
      <c r="A99" s="33">
        <v>11.0</v>
      </c>
      <c r="B99" s="33">
        <v>19.0</v>
      </c>
      <c r="C99" s="33">
        <v>30.2485434892237</v>
      </c>
      <c r="D99" s="33">
        <v>-87.6856544184892</v>
      </c>
      <c r="E99" s="33" t="s">
        <v>94</v>
      </c>
      <c r="F99" s="33" t="s">
        <v>95</v>
      </c>
      <c r="G99" s="33" t="s">
        <v>53</v>
      </c>
      <c r="H99" s="24" t="s">
        <v>151</v>
      </c>
    </row>
    <row r="100">
      <c r="A100" s="33">
        <v>12.0</v>
      </c>
      <c r="B100" s="33">
        <v>4.0</v>
      </c>
      <c r="C100" s="33">
        <v>30.2506726113399</v>
      </c>
      <c r="D100" s="33">
        <v>-87.6860807805468</v>
      </c>
      <c r="E100" s="33" t="s">
        <v>94</v>
      </c>
      <c r="F100" s="33" t="s">
        <v>95</v>
      </c>
      <c r="G100" s="33" t="s">
        <v>19</v>
      </c>
      <c r="H100" s="24" t="s">
        <v>152</v>
      </c>
    </row>
    <row r="101">
      <c r="A101" s="33">
        <v>12.0</v>
      </c>
      <c r="B101" s="33">
        <v>5.0</v>
      </c>
      <c r="C101" s="33">
        <v>30.2505296682637</v>
      </c>
      <c r="D101" s="33">
        <v>-87.6860633883425</v>
      </c>
      <c r="E101" s="33" t="s">
        <v>94</v>
      </c>
      <c r="F101" s="33" t="s">
        <v>95</v>
      </c>
      <c r="G101" s="33" t="s">
        <v>153</v>
      </c>
      <c r="H101" s="24" t="s">
        <v>154</v>
      </c>
    </row>
    <row r="102">
      <c r="A102" s="33">
        <v>12.0</v>
      </c>
      <c r="B102" s="33">
        <v>10.0</v>
      </c>
      <c r="C102" s="33">
        <v>30.2498149528828</v>
      </c>
      <c r="D102" s="33">
        <v>-87.6859764277006</v>
      </c>
      <c r="E102" s="33" t="s">
        <v>66</v>
      </c>
      <c r="F102" s="33" t="s">
        <v>67</v>
      </c>
      <c r="G102" s="33" t="s">
        <v>155</v>
      </c>
      <c r="H102" s="24" t="s">
        <v>156</v>
      </c>
    </row>
    <row r="103">
      <c r="A103" s="33">
        <v>12.0</v>
      </c>
      <c r="B103" s="33">
        <v>11.0</v>
      </c>
      <c r="C103" s="33">
        <v>30.2496720098066</v>
      </c>
      <c r="D103" s="33">
        <v>-87.6859590356481</v>
      </c>
      <c r="E103" s="33" t="s">
        <v>66</v>
      </c>
      <c r="F103" s="33" t="s">
        <v>67</v>
      </c>
      <c r="G103" s="33" t="s">
        <v>157</v>
      </c>
      <c r="H103" s="24" t="s">
        <v>158</v>
      </c>
    </row>
    <row r="104">
      <c r="A104" s="33">
        <v>12.0</v>
      </c>
      <c r="B104" s="33">
        <v>12.0</v>
      </c>
      <c r="C104" s="33">
        <v>30.2495290667304</v>
      </c>
      <c r="D104" s="33">
        <v>-87.6859416436209</v>
      </c>
      <c r="E104" s="33" t="s">
        <v>66</v>
      </c>
      <c r="F104" s="33" t="s">
        <v>67</v>
      </c>
      <c r="G104" s="33" t="s">
        <v>159</v>
      </c>
      <c r="H104" s="24" t="s">
        <v>160</v>
      </c>
    </row>
    <row r="105">
      <c r="A105" s="33">
        <v>12.0</v>
      </c>
      <c r="B105" s="33">
        <v>13.0</v>
      </c>
      <c r="C105" s="33">
        <v>30.2493861236542</v>
      </c>
      <c r="D105" s="33">
        <v>-87.6859242516191</v>
      </c>
      <c r="E105" s="33" t="s">
        <v>50</v>
      </c>
      <c r="F105" s="33" t="s">
        <v>51</v>
      </c>
      <c r="G105" s="33" t="s">
        <v>91</v>
      </c>
      <c r="H105" s="24" t="s">
        <v>161</v>
      </c>
    </row>
    <row r="106">
      <c r="A106" s="33">
        <v>12.0</v>
      </c>
      <c r="B106" s="33">
        <v>18.0</v>
      </c>
      <c r="C106" s="33">
        <v>30.2486714082733</v>
      </c>
      <c r="D106" s="33">
        <v>-87.6858372919893</v>
      </c>
      <c r="E106" s="33" t="s">
        <v>94</v>
      </c>
      <c r="F106" s="33" t="s">
        <v>95</v>
      </c>
      <c r="G106" s="33" t="s">
        <v>162</v>
      </c>
    </row>
    <row r="107">
      <c r="A107" s="33">
        <v>13.0</v>
      </c>
      <c r="B107" s="33">
        <v>5.0</v>
      </c>
      <c r="C107" s="33">
        <v>30.2505146442371</v>
      </c>
      <c r="D107" s="33">
        <v>-87.6862288699304</v>
      </c>
      <c r="E107" s="33" t="s">
        <v>94</v>
      </c>
      <c r="F107" s="33" t="s">
        <v>95</v>
      </c>
      <c r="G107" s="33" t="s">
        <v>83</v>
      </c>
    </row>
    <row r="108">
      <c r="A108" s="33">
        <v>13.0</v>
      </c>
      <c r="B108" s="33">
        <v>6.0</v>
      </c>
      <c r="C108" s="33">
        <v>30.2503717011609</v>
      </c>
      <c r="D108" s="33">
        <v>-87.686211477754</v>
      </c>
      <c r="E108" s="33" t="s">
        <v>94</v>
      </c>
      <c r="F108" s="33" t="s">
        <v>95</v>
      </c>
      <c r="G108" s="33" t="s">
        <v>155</v>
      </c>
      <c r="H108" s="24" t="s">
        <v>163</v>
      </c>
    </row>
    <row r="109">
      <c r="A109" s="33">
        <v>13.0</v>
      </c>
      <c r="B109" s="33">
        <v>11.0</v>
      </c>
      <c r="C109" s="33">
        <v>30.24965698578</v>
      </c>
      <c r="D109" s="33">
        <v>-87.6861245172519</v>
      </c>
      <c r="E109" s="33" t="s">
        <v>66</v>
      </c>
      <c r="F109" s="33" t="s">
        <v>67</v>
      </c>
      <c r="G109" s="33" t="s">
        <v>164</v>
      </c>
      <c r="H109" s="24" t="s">
        <v>165</v>
      </c>
    </row>
    <row r="110">
      <c r="A110" s="33">
        <v>13.0</v>
      </c>
      <c r="B110" s="33">
        <v>12.0</v>
      </c>
      <c r="C110" s="33">
        <v>30.2495140427038</v>
      </c>
      <c r="D110" s="33">
        <v>-87.6861071252274</v>
      </c>
      <c r="E110" s="33" t="s">
        <v>66</v>
      </c>
      <c r="F110" s="33" t="s">
        <v>67</v>
      </c>
      <c r="G110" s="33" t="s">
        <v>83</v>
      </c>
    </row>
    <row r="111">
      <c r="A111" s="33">
        <v>13.0</v>
      </c>
      <c r="B111" s="33">
        <v>13.0</v>
      </c>
      <c r="C111" s="33">
        <v>30.2493710996276</v>
      </c>
      <c r="D111" s="33">
        <v>-87.6860897332281</v>
      </c>
      <c r="E111" s="33" t="s">
        <v>50</v>
      </c>
      <c r="F111" s="33" t="s">
        <v>51</v>
      </c>
      <c r="G111" s="33" t="s">
        <v>166</v>
      </c>
      <c r="H111" s="24" t="s">
        <v>167</v>
      </c>
      <c r="K111" s="36">
        <v>44964.0</v>
      </c>
    </row>
    <row r="112">
      <c r="A112" s="33">
        <v>13.0</v>
      </c>
      <c r="B112" s="33">
        <v>17.0</v>
      </c>
      <c r="C112" s="33">
        <v>30.2487993273229</v>
      </c>
      <c r="D112" s="33">
        <v>-87.6860201654844</v>
      </c>
      <c r="E112" s="33" t="s">
        <v>94</v>
      </c>
      <c r="F112" s="33" t="s">
        <v>95</v>
      </c>
      <c r="G112" s="33" t="s">
        <v>68</v>
      </c>
      <c r="H112" s="34" t="s">
        <v>168</v>
      </c>
    </row>
    <row r="113">
      <c r="A113" s="33">
        <v>14.0</v>
      </c>
      <c r="B113" s="33">
        <v>6.0</v>
      </c>
      <c r="C113" s="33">
        <v>30.2503566771344</v>
      </c>
      <c r="D113" s="33">
        <v>-87.686376959319</v>
      </c>
      <c r="E113" s="33" t="s">
        <v>94</v>
      </c>
      <c r="F113" s="33" t="s">
        <v>95</v>
      </c>
      <c r="G113" s="33" t="s">
        <v>43</v>
      </c>
      <c r="H113" s="24" t="s">
        <v>169</v>
      </c>
      <c r="I113" s="33"/>
    </row>
    <row r="114">
      <c r="A114" s="33">
        <v>14.0</v>
      </c>
      <c r="B114" s="33">
        <v>7.0</v>
      </c>
      <c r="C114" s="33">
        <v>30.2502137340582</v>
      </c>
      <c r="D114" s="33">
        <v>-87.6863595671707</v>
      </c>
      <c r="E114" s="33" t="s">
        <v>94</v>
      </c>
      <c r="F114" s="33" t="s">
        <v>95</v>
      </c>
      <c r="G114" s="33" t="s">
        <v>53</v>
      </c>
    </row>
    <row r="115">
      <c r="A115" s="33">
        <v>14.0</v>
      </c>
      <c r="B115" s="33">
        <v>12.0</v>
      </c>
      <c r="C115" s="33">
        <v>30.2494990186773</v>
      </c>
      <c r="D115" s="33">
        <v>-87.6862726068084</v>
      </c>
      <c r="E115" s="33" t="s">
        <v>66</v>
      </c>
      <c r="F115" s="33" t="s">
        <v>67</v>
      </c>
      <c r="G115" s="33" t="s">
        <v>43</v>
      </c>
      <c r="H115" s="24" t="s">
        <v>170</v>
      </c>
      <c r="I115" s="33"/>
    </row>
    <row r="116">
      <c r="A116" s="33">
        <v>14.0</v>
      </c>
      <c r="B116" s="33">
        <v>13.0</v>
      </c>
      <c r="C116" s="33">
        <v>30.2493560756011</v>
      </c>
      <c r="D116" s="33">
        <v>-87.6862552148118</v>
      </c>
      <c r="E116" s="33" t="s">
        <v>66</v>
      </c>
      <c r="F116" s="33" t="s">
        <v>67</v>
      </c>
      <c r="G116" s="33" t="s">
        <v>53</v>
      </c>
    </row>
    <row r="117">
      <c r="A117" s="33">
        <v>14.0</v>
      </c>
      <c r="B117" s="33">
        <v>14.0</v>
      </c>
      <c r="C117" s="33">
        <v>30.2492131325249</v>
      </c>
      <c r="D117" s="33">
        <v>-87.6862378228406</v>
      </c>
      <c r="E117" s="33" t="s">
        <v>50</v>
      </c>
      <c r="F117" s="33" t="s">
        <v>51</v>
      </c>
      <c r="G117" s="33" t="s">
        <v>171</v>
      </c>
      <c r="H117" s="24" t="s">
        <v>172</v>
      </c>
    </row>
    <row r="118">
      <c r="A118" s="33">
        <v>14.0</v>
      </c>
      <c r="B118" s="33">
        <v>17.0</v>
      </c>
      <c r="C118" s="33">
        <v>30.2487843032963</v>
      </c>
      <c r="D118" s="33">
        <v>-87.6861856470787</v>
      </c>
      <c r="E118" s="33" t="s">
        <v>94</v>
      </c>
      <c r="F118" s="33" t="s">
        <v>95</v>
      </c>
      <c r="G118" s="33" t="s">
        <v>43</v>
      </c>
      <c r="H118" s="24" t="s">
        <v>173</v>
      </c>
      <c r="I118" s="33"/>
    </row>
    <row r="119">
      <c r="A119" s="33">
        <v>15.0</v>
      </c>
      <c r="B119" s="33">
        <v>7.0</v>
      </c>
      <c r="C119" s="33">
        <v>30.2501987100316</v>
      </c>
      <c r="D119" s="33">
        <v>-87.6865250487131</v>
      </c>
      <c r="E119" s="33" t="s">
        <v>94</v>
      </c>
      <c r="F119" s="33" t="s">
        <v>95</v>
      </c>
      <c r="G119" s="33" t="s">
        <v>53</v>
      </c>
    </row>
    <row r="120">
      <c r="A120" s="33">
        <v>15.0</v>
      </c>
      <c r="B120" s="33">
        <v>8.0</v>
      </c>
      <c r="C120" s="33">
        <v>30.2500557669554</v>
      </c>
      <c r="D120" s="33">
        <v>-87.6865076565927</v>
      </c>
      <c r="E120" s="33" t="s">
        <v>94</v>
      </c>
      <c r="F120" s="33" t="s">
        <v>95</v>
      </c>
      <c r="G120" s="33" t="s">
        <v>174</v>
      </c>
      <c r="H120" s="24" t="s">
        <v>175</v>
      </c>
    </row>
    <row r="121">
      <c r="A121" s="33">
        <v>15.0</v>
      </c>
      <c r="B121" s="33">
        <v>9.0</v>
      </c>
      <c r="C121" s="33">
        <v>30.2499128238792</v>
      </c>
      <c r="D121" s="33">
        <v>-87.6864902644976</v>
      </c>
      <c r="E121" s="33" t="s">
        <v>66</v>
      </c>
      <c r="F121" s="33" t="s">
        <v>67</v>
      </c>
      <c r="G121" s="33" t="s">
        <v>83</v>
      </c>
    </row>
    <row r="122">
      <c r="A122" s="33">
        <v>15.0</v>
      </c>
      <c r="B122" s="33">
        <v>10.0</v>
      </c>
      <c r="C122" s="33">
        <v>30.249769880803</v>
      </c>
      <c r="D122" s="33">
        <v>-87.6864728724278</v>
      </c>
      <c r="E122" s="33" t="s">
        <v>66</v>
      </c>
      <c r="F122" s="33" t="s">
        <v>67</v>
      </c>
      <c r="G122" s="33" t="s">
        <v>176</v>
      </c>
      <c r="H122" s="24" t="s">
        <v>177</v>
      </c>
    </row>
    <row r="123">
      <c r="A123" s="33">
        <v>15.0</v>
      </c>
      <c r="B123" s="33">
        <v>13.0</v>
      </c>
      <c r="C123" s="33">
        <v>30.2493410515744</v>
      </c>
      <c r="D123" s="33">
        <v>-87.6864206963703</v>
      </c>
      <c r="E123" s="33" t="s">
        <v>66</v>
      </c>
      <c r="F123" s="33" t="s">
        <v>67</v>
      </c>
      <c r="G123" s="33" t="s">
        <v>178</v>
      </c>
      <c r="H123" s="24" t="s">
        <v>179</v>
      </c>
    </row>
    <row r="124">
      <c r="A124" s="33">
        <v>15.0</v>
      </c>
      <c r="B124" s="33">
        <v>14.0</v>
      </c>
      <c r="C124" s="33">
        <v>30.2491981084982</v>
      </c>
      <c r="D124" s="33">
        <v>-87.6864033044017</v>
      </c>
      <c r="E124" s="33" t="s">
        <v>50</v>
      </c>
      <c r="F124" s="33" t="s">
        <v>51</v>
      </c>
      <c r="G124" s="33" t="s">
        <v>83</v>
      </c>
    </row>
    <row r="125">
      <c r="A125" s="33">
        <v>15.0</v>
      </c>
      <c r="B125" s="33">
        <v>16.0</v>
      </c>
      <c r="C125" s="33">
        <v>30.2489122223459</v>
      </c>
      <c r="D125" s="33">
        <v>-87.6863685205404</v>
      </c>
      <c r="E125" s="33" t="s">
        <v>94</v>
      </c>
      <c r="F125" s="33" t="s">
        <v>95</v>
      </c>
      <c r="G125" s="33" t="s">
        <v>180</v>
      </c>
      <c r="H125" s="24" t="s">
        <v>181</v>
      </c>
    </row>
    <row r="126">
      <c r="A126" s="33">
        <v>15.0</v>
      </c>
      <c r="B126" s="33">
        <v>17.0</v>
      </c>
      <c r="C126" s="33">
        <v>30.2487692792697</v>
      </c>
      <c r="D126" s="33">
        <v>-87.6863511286477</v>
      </c>
      <c r="E126" s="33" t="s">
        <v>94</v>
      </c>
      <c r="F126" s="33" t="s">
        <v>95</v>
      </c>
      <c r="G126" s="33" t="s">
        <v>57</v>
      </c>
      <c r="H126" s="24" t="s">
        <v>182</v>
      </c>
    </row>
    <row r="127">
      <c r="A127" s="33">
        <v>16.0</v>
      </c>
      <c r="B127" s="33">
        <v>1.0</v>
      </c>
      <c r="C127" s="33">
        <v>30.2510413444621</v>
      </c>
      <c r="D127" s="33">
        <v>-87.6867948834679</v>
      </c>
      <c r="E127" s="33" t="s">
        <v>94</v>
      </c>
      <c r="F127" s="33" t="s">
        <v>95</v>
      </c>
      <c r="G127" s="33" t="s">
        <v>83</v>
      </c>
    </row>
    <row r="128">
      <c r="A128" s="33">
        <v>16.0</v>
      </c>
      <c r="B128" s="33">
        <v>2.0</v>
      </c>
      <c r="C128" s="33">
        <v>30.2508984013859</v>
      </c>
      <c r="D128" s="33">
        <v>-87.6867774911983</v>
      </c>
      <c r="E128" s="33" t="s">
        <v>94</v>
      </c>
      <c r="F128" s="33" t="s">
        <v>95</v>
      </c>
      <c r="G128" s="33" t="s">
        <v>183</v>
      </c>
      <c r="H128" s="24" t="s">
        <v>184</v>
      </c>
    </row>
    <row r="129">
      <c r="A129" s="33">
        <v>16.0</v>
      </c>
      <c r="B129" s="33">
        <v>7.0</v>
      </c>
      <c r="C129" s="33">
        <v>30.250183686005</v>
      </c>
      <c r="D129" s="33">
        <v>-87.68669053023</v>
      </c>
      <c r="E129" s="33" t="s">
        <v>94</v>
      </c>
      <c r="F129" s="33" t="s">
        <v>95</v>
      </c>
      <c r="G129" s="33" t="s">
        <v>83</v>
      </c>
    </row>
    <row r="130">
      <c r="A130" s="33">
        <v>16.0</v>
      </c>
      <c r="B130" s="33">
        <v>8.0</v>
      </c>
      <c r="C130" s="33">
        <v>30.2500407429288</v>
      </c>
      <c r="D130" s="33">
        <v>-87.6866731381123</v>
      </c>
      <c r="E130" s="33" t="s">
        <v>94</v>
      </c>
      <c r="F130" s="33" t="s">
        <v>95</v>
      </c>
      <c r="G130" s="33" t="s">
        <v>64</v>
      </c>
      <c r="H130" s="24" t="s">
        <v>185</v>
      </c>
    </row>
    <row r="131">
      <c r="A131" s="33">
        <v>16.0</v>
      </c>
      <c r="B131" s="33">
        <v>9.0</v>
      </c>
      <c r="C131" s="33">
        <v>30.2498977998526</v>
      </c>
      <c r="D131" s="33">
        <v>-87.6866557460198</v>
      </c>
      <c r="E131" s="33" t="s">
        <v>66</v>
      </c>
      <c r="F131" s="33" t="s">
        <v>67</v>
      </c>
      <c r="G131" s="33" t="s">
        <v>186</v>
      </c>
      <c r="H131" s="24" t="s">
        <v>187</v>
      </c>
    </row>
    <row r="132">
      <c r="A132" s="33">
        <v>16.0</v>
      </c>
      <c r="B132" s="33">
        <v>13.0</v>
      </c>
      <c r="C132" s="33">
        <v>30.2493260275479</v>
      </c>
      <c r="D132" s="33">
        <v>-87.6865861779031</v>
      </c>
      <c r="E132" s="33" t="s">
        <v>66</v>
      </c>
      <c r="F132" s="33" t="s">
        <v>67</v>
      </c>
      <c r="G132" s="33" t="s">
        <v>83</v>
      </c>
    </row>
    <row r="133">
      <c r="A133" s="33">
        <v>16.0</v>
      </c>
      <c r="B133" s="33">
        <v>14.0</v>
      </c>
      <c r="C133" s="33">
        <v>30.2491830844717</v>
      </c>
      <c r="D133" s="33">
        <v>-87.6865687859372</v>
      </c>
      <c r="E133" s="33" t="s">
        <v>50</v>
      </c>
      <c r="F133" s="33" t="s">
        <v>51</v>
      </c>
      <c r="G133" s="33" t="s">
        <v>188</v>
      </c>
      <c r="H133" s="24" t="s">
        <v>189</v>
      </c>
    </row>
    <row r="134">
      <c r="A134" s="33">
        <v>16.0</v>
      </c>
      <c r="B134" s="33">
        <v>16.0</v>
      </c>
      <c r="C134" s="33">
        <v>30.2488971983193</v>
      </c>
      <c r="D134" s="33">
        <v>-87.6865340020812</v>
      </c>
      <c r="E134" s="33" t="s">
        <v>94</v>
      </c>
      <c r="F134" s="33" t="s">
        <v>95</v>
      </c>
      <c r="G134" s="33" t="s">
        <v>190</v>
      </c>
      <c r="H134" s="24" t="s">
        <v>191</v>
      </c>
    </row>
    <row r="135">
      <c r="A135" s="33">
        <v>17.0</v>
      </c>
      <c r="B135" s="33">
        <v>1.0</v>
      </c>
      <c r="C135" s="33">
        <v>30.2510263204355</v>
      </c>
      <c r="D135" s="33">
        <v>-87.686960364944</v>
      </c>
      <c r="E135" s="33" t="s">
        <v>94</v>
      </c>
      <c r="F135" s="33" t="s">
        <v>95</v>
      </c>
      <c r="G135" s="33" t="s">
        <v>43</v>
      </c>
      <c r="H135" s="24" t="s">
        <v>192</v>
      </c>
      <c r="I135" s="33"/>
    </row>
    <row r="136">
      <c r="A136" s="33">
        <v>17.0</v>
      </c>
      <c r="B136" s="33">
        <v>2.0</v>
      </c>
      <c r="C136" s="33">
        <v>30.2508833773593</v>
      </c>
      <c r="D136" s="33">
        <v>-87.6869429726771</v>
      </c>
      <c r="E136" s="33" t="s">
        <v>94</v>
      </c>
      <c r="F136" s="33" t="s">
        <v>95</v>
      </c>
      <c r="G136" s="33" t="s">
        <v>53</v>
      </c>
    </row>
    <row r="137">
      <c r="A137" s="33">
        <v>17.0</v>
      </c>
      <c r="B137" s="33">
        <v>3.0</v>
      </c>
      <c r="C137" s="33">
        <v>30.2507404342832</v>
      </c>
      <c r="D137" s="33">
        <v>-87.6869255804355</v>
      </c>
      <c r="E137" s="33" t="s">
        <v>94</v>
      </c>
      <c r="F137" s="33" t="s">
        <v>95</v>
      </c>
      <c r="G137" s="33" t="s">
        <v>45</v>
      </c>
      <c r="H137" s="24" t="s">
        <v>193</v>
      </c>
    </row>
    <row r="138">
      <c r="A138" s="33">
        <v>17.0</v>
      </c>
      <c r="B138" s="33">
        <v>4.0</v>
      </c>
      <c r="C138" s="33">
        <v>30.250597491207</v>
      </c>
      <c r="D138" s="33">
        <v>-87.6869081882192</v>
      </c>
      <c r="E138" s="33" t="s">
        <v>94</v>
      </c>
      <c r="F138" s="33" t="s">
        <v>95</v>
      </c>
      <c r="G138" s="33" t="s">
        <v>43</v>
      </c>
      <c r="H138" s="24" t="s">
        <v>194</v>
      </c>
      <c r="I138" s="33"/>
    </row>
    <row r="139">
      <c r="A139" s="33">
        <v>17.0</v>
      </c>
      <c r="B139" s="33">
        <v>7.0</v>
      </c>
      <c r="C139" s="33">
        <v>30.2501686619784</v>
      </c>
      <c r="D139" s="33">
        <v>-87.6868560117222</v>
      </c>
      <c r="E139" s="33" t="s">
        <v>94</v>
      </c>
      <c r="F139" s="33" t="s">
        <v>95</v>
      </c>
      <c r="G139" s="33" t="s">
        <v>43</v>
      </c>
      <c r="H139" s="24" t="s">
        <v>195</v>
      </c>
      <c r="I139" s="33"/>
    </row>
    <row r="140">
      <c r="A140" s="33">
        <v>17.0</v>
      </c>
      <c r="B140" s="33">
        <v>8.0</v>
      </c>
      <c r="C140" s="33">
        <v>30.2500257189022</v>
      </c>
      <c r="D140" s="33">
        <v>-87.6868386196071</v>
      </c>
      <c r="E140" s="33" t="s">
        <v>94</v>
      </c>
      <c r="F140" s="33" t="s">
        <v>95</v>
      </c>
      <c r="G140" s="33" t="s">
        <v>53</v>
      </c>
    </row>
    <row r="141">
      <c r="A141" s="33">
        <v>17.0</v>
      </c>
      <c r="B141" s="33">
        <v>9.0</v>
      </c>
      <c r="C141" s="33">
        <v>30.249882775826</v>
      </c>
      <c r="D141" s="33">
        <v>-87.6868212275173</v>
      </c>
      <c r="E141" s="33" t="s">
        <v>50</v>
      </c>
      <c r="F141" s="33" t="s">
        <v>51</v>
      </c>
      <c r="G141" s="33" t="s">
        <v>196</v>
      </c>
      <c r="H141" s="24" t="s">
        <v>197</v>
      </c>
    </row>
    <row r="142">
      <c r="A142" s="33">
        <v>17.0</v>
      </c>
      <c r="B142" s="33">
        <v>10.0</v>
      </c>
      <c r="C142" s="33">
        <v>30.2497398327498</v>
      </c>
      <c r="D142" s="33">
        <v>-87.6868038354528</v>
      </c>
      <c r="E142" s="33" t="s">
        <v>66</v>
      </c>
      <c r="F142" s="33" t="s">
        <v>67</v>
      </c>
      <c r="G142" s="33" t="s">
        <v>43</v>
      </c>
      <c r="H142" s="24" t="s">
        <v>198</v>
      </c>
      <c r="I142" s="33"/>
    </row>
    <row r="143">
      <c r="A143" s="33">
        <v>17.0</v>
      </c>
      <c r="B143" s="33">
        <v>11.0</v>
      </c>
      <c r="C143" s="33">
        <v>30.2495968896736</v>
      </c>
      <c r="D143" s="33">
        <v>-87.6867864434136</v>
      </c>
      <c r="E143" s="33" t="s">
        <v>66</v>
      </c>
      <c r="F143" s="33" t="s">
        <v>67</v>
      </c>
      <c r="G143" s="33" t="s">
        <v>53</v>
      </c>
    </row>
    <row r="144">
      <c r="A144" s="33">
        <v>17.0</v>
      </c>
      <c r="B144" s="33">
        <v>12.0</v>
      </c>
      <c r="C144" s="33">
        <v>30.2494539465974</v>
      </c>
      <c r="D144" s="33">
        <v>-87.6867690513997</v>
      </c>
      <c r="E144" s="33" t="s">
        <v>66</v>
      </c>
      <c r="F144" s="33" t="s">
        <v>67</v>
      </c>
      <c r="G144" s="33" t="s">
        <v>199</v>
      </c>
      <c r="H144" s="24" t="s">
        <v>200</v>
      </c>
    </row>
    <row r="145">
      <c r="A145" s="33">
        <v>17.0</v>
      </c>
      <c r="B145" s="33">
        <v>13.0</v>
      </c>
      <c r="C145" s="33">
        <v>30.2493110035213</v>
      </c>
      <c r="D145" s="33">
        <v>-87.6867516594112</v>
      </c>
      <c r="E145" s="33" t="s">
        <v>50</v>
      </c>
      <c r="F145" s="33" t="s">
        <v>51</v>
      </c>
      <c r="G145" s="33" t="s">
        <v>43</v>
      </c>
      <c r="H145" s="24" t="s">
        <v>201</v>
      </c>
      <c r="I145" s="33"/>
    </row>
    <row r="146">
      <c r="A146" s="33">
        <v>17.0</v>
      </c>
      <c r="B146" s="33">
        <v>15.0</v>
      </c>
      <c r="C146" s="33">
        <v>30.2490251173689</v>
      </c>
      <c r="D146" s="33">
        <v>-87.68671687551</v>
      </c>
      <c r="E146" s="33" t="s">
        <v>94</v>
      </c>
      <c r="F146" s="33" t="s">
        <v>95</v>
      </c>
      <c r="G146" s="33" t="s">
        <v>53</v>
      </c>
      <c r="H146" s="24" t="s">
        <v>202</v>
      </c>
    </row>
    <row r="147">
      <c r="A147" s="33">
        <v>17.0</v>
      </c>
      <c r="B147" s="33">
        <v>16.0</v>
      </c>
      <c r="C147" s="33">
        <v>30.2488821742927</v>
      </c>
      <c r="D147" s="33">
        <v>-87.6866994835973</v>
      </c>
      <c r="E147" s="33" t="s">
        <v>94</v>
      </c>
      <c r="F147" s="33" t="s">
        <v>95</v>
      </c>
      <c r="G147" s="33" t="s">
        <v>43</v>
      </c>
      <c r="H147" s="24" t="s">
        <v>203</v>
      </c>
      <c r="I147" s="33"/>
    </row>
    <row r="148">
      <c r="A148" s="33">
        <v>17.0</v>
      </c>
      <c r="B148" s="33">
        <v>17.0</v>
      </c>
      <c r="C148" s="33">
        <v>30.2487392312165</v>
      </c>
      <c r="D148" s="33">
        <v>-87.68668209171</v>
      </c>
      <c r="E148" s="33" t="s">
        <v>94</v>
      </c>
      <c r="F148" s="33" t="s">
        <v>95</v>
      </c>
      <c r="G148" s="33" t="s">
        <v>68</v>
      </c>
      <c r="H148" s="34" t="s">
        <v>204</v>
      </c>
    </row>
    <row r="149">
      <c r="A149" s="33">
        <v>18.0</v>
      </c>
      <c r="B149" s="33">
        <v>4.0</v>
      </c>
      <c r="C149" s="33">
        <v>30.2505824671804</v>
      </c>
      <c r="D149" s="33">
        <v>-87.6870736696776</v>
      </c>
      <c r="E149" s="33" t="s">
        <v>94</v>
      </c>
      <c r="F149" s="33" t="s">
        <v>95</v>
      </c>
      <c r="G149" s="33" t="s">
        <v>196</v>
      </c>
      <c r="H149" s="24" t="s">
        <v>205</v>
      </c>
    </row>
    <row r="150">
      <c r="A150" s="33">
        <v>18.0</v>
      </c>
      <c r="B150" s="33">
        <v>5.0</v>
      </c>
      <c r="C150" s="33">
        <v>30.2504395241042</v>
      </c>
      <c r="D150" s="33">
        <v>-87.6870562774892</v>
      </c>
      <c r="E150" s="33" t="s">
        <v>94</v>
      </c>
      <c r="F150" s="33" t="s">
        <v>95</v>
      </c>
      <c r="G150" s="33" t="s">
        <v>206</v>
      </c>
      <c r="H150" s="24" t="s">
        <v>207</v>
      </c>
    </row>
    <row r="151">
      <c r="A151" s="33">
        <v>18.0</v>
      </c>
      <c r="B151" s="33">
        <v>6.0</v>
      </c>
      <c r="C151" s="33">
        <v>30.250296581028</v>
      </c>
      <c r="D151" s="33">
        <v>-87.6870388853262</v>
      </c>
      <c r="E151" s="33" t="s">
        <v>94</v>
      </c>
      <c r="F151" s="33" t="s">
        <v>95</v>
      </c>
      <c r="G151" s="33" t="s">
        <v>176</v>
      </c>
      <c r="H151" s="24" t="s">
        <v>208</v>
      </c>
    </row>
    <row r="152">
      <c r="A152" s="33">
        <v>18.0</v>
      </c>
      <c r="B152" s="33">
        <v>7.0</v>
      </c>
      <c r="C152" s="33">
        <v>30.2501536379518</v>
      </c>
      <c r="D152" s="33">
        <v>-87.6870214931884</v>
      </c>
      <c r="E152" s="33" t="s">
        <v>94</v>
      </c>
      <c r="F152" s="33" t="s">
        <v>95</v>
      </c>
      <c r="G152" s="33" t="s">
        <v>209</v>
      </c>
      <c r="H152" s="24" t="s">
        <v>210</v>
      </c>
    </row>
    <row r="153">
      <c r="A153" s="33">
        <v>18.0</v>
      </c>
      <c r="B153" s="33">
        <v>8.0</v>
      </c>
      <c r="C153" s="33">
        <v>30.2500106948756</v>
      </c>
      <c r="D153" s="33">
        <v>-87.687004101076</v>
      </c>
      <c r="E153" s="33" t="s">
        <v>94</v>
      </c>
      <c r="F153" s="33" t="s">
        <v>95</v>
      </c>
      <c r="G153" s="33" t="s">
        <v>211</v>
      </c>
      <c r="H153" s="24" t="s">
        <v>212</v>
      </c>
    </row>
    <row r="154">
      <c r="A154" s="33">
        <v>18.0</v>
      </c>
      <c r="B154" s="33">
        <v>9.0</v>
      </c>
      <c r="C154" s="33">
        <v>30.2498677517995</v>
      </c>
      <c r="D154" s="33">
        <v>-87.6869867089889</v>
      </c>
      <c r="E154" s="33" t="s">
        <v>94</v>
      </c>
      <c r="F154" s="33" t="s">
        <v>95</v>
      </c>
      <c r="G154" s="33" t="s">
        <v>213</v>
      </c>
      <c r="H154" s="24" t="s">
        <v>214</v>
      </c>
      <c r="K154" s="35">
        <v>44970.0</v>
      </c>
    </row>
    <row r="155">
      <c r="A155" s="33">
        <v>18.0</v>
      </c>
      <c r="B155" s="33">
        <v>10.0</v>
      </c>
      <c r="C155" s="33">
        <v>30.2497248087233</v>
      </c>
      <c r="D155" s="33">
        <v>-87.6869693169271</v>
      </c>
      <c r="E155" s="33" t="s">
        <v>50</v>
      </c>
      <c r="F155" s="33" t="s">
        <v>51</v>
      </c>
      <c r="G155" s="33" t="s">
        <v>124</v>
      </c>
      <c r="H155" s="24" t="s">
        <v>215</v>
      </c>
    </row>
    <row r="156">
      <c r="A156" s="33">
        <v>18.0</v>
      </c>
      <c r="B156" s="33">
        <v>11.0</v>
      </c>
      <c r="C156" s="33">
        <v>30.2495818656471</v>
      </c>
      <c r="D156" s="33">
        <v>-87.6869519248906</v>
      </c>
      <c r="E156" s="33" t="s">
        <v>50</v>
      </c>
      <c r="F156" s="33" t="s">
        <v>51</v>
      </c>
      <c r="G156" s="33" t="s">
        <v>176</v>
      </c>
      <c r="H156" s="24" t="s">
        <v>216</v>
      </c>
    </row>
    <row r="157">
      <c r="A157" s="33">
        <v>18.0</v>
      </c>
      <c r="B157" s="33">
        <v>12.0</v>
      </c>
      <c r="C157" s="33">
        <v>30.2494389225709</v>
      </c>
      <c r="D157" s="33">
        <v>-87.6869345328794</v>
      </c>
      <c r="E157" s="33" t="s">
        <v>50</v>
      </c>
      <c r="F157" s="33" t="s">
        <v>51</v>
      </c>
      <c r="G157" s="33" t="s">
        <v>41</v>
      </c>
      <c r="H157" s="24" t="s">
        <v>217</v>
      </c>
      <c r="I157" s="33"/>
    </row>
    <row r="158">
      <c r="A158" s="33">
        <v>18.0</v>
      </c>
      <c r="B158" s="33">
        <v>13.0</v>
      </c>
      <c r="C158" s="33">
        <v>30.2492959794947</v>
      </c>
      <c r="D158" s="33">
        <v>-87.6869171408935</v>
      </c>
      <c r="E158" s="33" t="s">
        <v>94</v>
      </c>
      <c r="F158" s="33" t="s">
        <v>95</v>
      </c>
      <c r="G158" s="33" t="s">
        <v>218</v>
      </c>
      <c r="H158" s="24" t="s">
        <v>219</v>
      </c>
      <c r="K158" s="33" t="s">
        <v>220</v>
      </c>
    </row>
    <row r="159">
      <c r="A159" s="33">
        <v>18.0</v>
      </c>
      <c r="B159" s="33">
        <v>14.0</v>
      </c>
      <c r="C159" s="33">
        <v>30.2491530364185</v>
      </c>
      <c r="D159" s="33">
        <v>-87.6868997489328</v>
      </c>
      <c r="E159" s="33" t="s">
        <v>94</v>
      </c>
      <c r="F159" s="33" t="s">
        <v>95</v>
      </c>
      <c r="G159" s="33" t="s">
        <v>171</v>
      </c>
      <c r="H159" s="24" t="s">
        <v>221</v>
      </c>
    </row>
    <row r="160">
      <c r="A160" s="33">
        <v>18.0</v>
      </c>
      <c r="B160" s="33">
        <v>15.0</v>
      </c>
      <c r="C160" s="33">
        <v>30.2490100933424</v>
      </c>
      <c r="D160" s="33">
        <v>-87.6868823569975</v>
      </c>
      <c r="E160" s="33" t="s">
        <v>94</v>
      </c>
      <c r="F160" s="33" t="s">
        <v>95</v>
      </c>
      <c r="G160" s="33" t="s">
        <v>206</v>
      </c>
      <c r="H160" s="24" t="s">
        <v>222</v>
      </c>
    </row>
    <row r="161">
      <c r="A161" s="33">
        <v>18.0</v>
      </c>
      <c r="B161" s="33">
        <v>16.0</v>
      </c>
      <c r="C161" s="33">
        <v>30.2488671502662</v>
      </c>
      <c r="D161" s="33">
        <v>-87.6868649650875</v>
      </c>
      <c r="E161" s="33" t="s">
        <v>94</v>
      </c>
      <c r="F161" s="33" t="s">
        <v>95</v>
      </c>
      <c r="G161" s="33" t="s">
        <v>83</v>
      </c>
    </row>
    <row r="163">
      <c r="A163" s="33" t="s">
        <v>223</v>
      </c>
    </row>
    <row r="164">
      <c r="A164" s="33" t="s">
        <v>224</v>
      </c>
      <c r="B164" s="33">
        <v>30.2497811360228</v>
      </c>
      <c r="C164" s="33">
        <v>-87.6855540275573</v>
      </c>
      <c r="D164" s="33">
        <v>21.0</v>
      </c>
      <c r="E164" s="33">
        <v>20.0</v>
      </c>
      <c r="F164" s="33">
        <v>174.0</v>
      </c>
      <c r="G164" s="33">
        <v>0.0</v>
      </c>
      <c r="H164" s="33">
        <v>20.0</v>
      </c>
      <c r="I164" s="33"/>
      <c r="J164" s="33">
        <v>18.0</v>
      </c>
    </row>
  </sheetData>
  <mergeCells count="1">
    <mergeCell ref="A1:G1"/>
  </mergeCells>
  <hyperlinks>
    <hyperlink r:id="rId2" ref="B3"/>
    <hyperlink r:id="rId3" ref="B5"/>
    <hyperlink r:id="rId4" ref="B6"/>
    <hyperlink r:id="rId5" ref="P10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7"/>
    <hyperlink r:id="rId25" ref="H38"/>
    <hyperlink r:id="rId26" ref="H39"/>
    <hyperlink r:id="rId27" ref="H40"/>
    <hyperlink r:id="rId28" ref="H41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6"/>
    <hyperlink r:id="rId61" ref="H77"/>
    <hyperlink r:id="rId62" ref="H78"/>
    <hyperlink r:id="rId63" ref="H79"/>
    <hyperlink r:id="rId64" ref="H81"/>
    <hyperlink r:id="rId65" ref="H84"/>
    <hyperlink r:id="rId66" ref="H85"/>
    <hyperlink r:id="rId67" ref="H87"/>
    <hyperlink r:id="rId68" ref="H88"/>
    <hyperlink r:id="rId69" ref="H90"/>
    <hyperlink r:id="rId70" ref="H91"/>
    <hyperlink r:id="rId71" ref="H92"/>
    <hyperlink r:id="rId72" ref="H93"/>
    <hyperlink r:id="rId73" ref="H94"/>
    <hyperlink r:id="rId74" ref="H95"/>
    <hyperlink r:id="rId75" ref="H96"/>
    <hyperlink r:id="rId76" ref="H97"/>
    <hyperlink r:id="rId77" ref="H98"/>
    <hyperlink r:id="rId78" ref="H99"/>
    <hyperlink r:id="rId79" ref="H100"/>
    <hyperlink r:id="rId80" ref="H101"/>
    <hyperlink r:id="rId81" ref="H102"/>
    <hyperlink r:id="rId82" ref="H103"/>
    <hyperlink r:id="rId83" ref="H104"/>
    <hyperlink r:id="rId84" ref="H105"/>
    <hyperlink r:id="rId85" ref="H108"/>
    <hyperlink r:id="rId86" ref="H109"/>
    <hyperlink r:id="rId87" ref="H111"/>
    <hyperlink r:id="rId88" ref="H112"/>
    <hyperlink r:id="rId89" ref="H113"/>
    <hyperlink r:id="rId90" ref="H115"/>
    <hyperlink r:id="rId91" ref="H117"/>
    <hyperlink r:id="rId92" ref="H118"/>
    <hyperlink r:id="rId93" ref="H120"/>
    <hyperlink r:id="rId94" ref="H122"/>
    <hyperlink r:id="rId95" ref="H123"/>
    <hyperlink r:id="rId96" ref="H125"/>
    <hyperlink r:id="rId97" ref="H126"/>
    <hyperlink r:id="rId98" ref="H128"/>
    <hyperlink r:id="rId99" ref="H130"/>
    <hyperlink r:id="rId100" ref="H131"/>
    <hyperlink r:id="rId101" ref="H133"/>
    <hyperlink r:id="rId102" ref="H134"/>
    <hyperlink r:id="rId103" ref="H135"/>
    <hyperlink r:id="rId104" ref="H137"/>
    <hyperlink r:id="rId105" ref="H138"/>
    <hyperlink r:id="rId106" ref="H139"/>
    <hyperlink r:id="rId107" ref="H141"/>
    <hyperlink r:id="rId108" ref="H142"/>
    <hyperlink r:id="rId109" ref="H144"/>
    <hyperlink r:id="rId110" ref="H145"/>
    <hyperlink r:id="rId111" ref="H146"/>
    <hyperlink r:id="rId112" ref="H147"/>
    <hyperlink r:id="rId113" ref="H148"/>
    <hyperlink r:id="rId114" ref="H149"/>
    <hyperlink r:id="rId115" ref="H150"/>
    <hyperlink r:id="rId116" ref="H151"/>
    <hyperlink r:id="rId117" ref="H152"/>
    <hyperlink r:id="rId118" ref="H153"/>
    <hyperlink r:id="rId119" ref="H154"/>
    <hyperlink r:id="rId120" ref="H155"/>
    <hyperlink r:id="rId121" ref="H156"/>
    <hyperlink r:id="rId122" ref="H157"/>
    <hyperlink r:id="rId123" ref="H158"/>
    <hyperlink r:id="rId124" ref="H159"/>
    <hyperlink r:id="rId125" ref="H160"/>
  </hyperlinks>
  <drawing r:id="rId126"/>
  <legacyDrawing r:id="rId127"/>
</worksheet>
</file>