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tMyGarden" sheetId="1" r:id="rId3"/>
  </sheets>
  <definedNames/>
  <calcPr/>
</workbook>
</file>

<file path=xl/sharedStrings.xml><?xml version="1.0" encoding="utf-8"?>
<sst xmlns="http://schemas.openxmlformats.org/spreadsheetml/2006/main" count="636" uniqueCount="227">
  <si>
    <t>Heathrow Flat Squares</t>
  </si>
  <si>
    <t>Peter1980</t>
  </si>
  <si>
    <t>https://www.munzee.com/map/gcpsykxzn/16</t>
  </si>
  <si>
    <t>Flat Type</t>
  </si>
  <si>
    <t>Deployed</t>
  </si>
  <si>
    <t>Available</t>
  </si>
  <si>
    <t>Flat Rob</t>
  </si>
  <si>
    <t>This project is located in Cranford Park, Hillingdon, UK, in close proximity to the Heathrow Crossbow Garden and POI</t>
  </si>
  <si>
    <t>Complete</t>
  </si>
  <si>
    <t>Flat Lou</t>
  </si>
  <si>
    <r>
      <rPr>
        <rFont val="Calibri"/>
        <b/>
        <color rgb="FF000000"/>
        <sz val="11.0"/>
      </rPr>
      <t>(https://goo.gl/iak1w4)</t>
    </r>
    <r>
      <rPr>
        <rFont val="Calibri"/>
        <color rgb="FF000000"/>
        <sz val="11.0"/>
      </rPr>
      <t>.  A 'Green Flag' award winning park in 2002 and every year since then.  The park is fully</t>
    </r>
  </si>
  <si>
    <t>Flat DHS</t>
  </si>
  <si>
    <t>open to the public, easily accessed from the nearby M4 motorway and the garden is entirely cappable by hand.</t>
  </si>
  <si>
    <t>Reserved</t>
  </si>
  <si>
    <t>Flat Matt</t>
  </si>
  <si>
    <t>Flat Hammock</t>
  </si>
  <si>
    <t>This garden is situated in close proximity to Heathrow Airport and the associated Heathrow Airport hotels.  It is</t>
  </si>
  <si>
    <t>Free</t>
  </si>
  <si>
    <t>Flat Golf Basket</t>
  </si>
  <si>
    <t>accessible by road, rail and bus and is listed in the London Parks &amp; Gardens Trust's 'Inventory of Historic Green Spaces'.</t>
  </si>
  <si>
    <t>Total</t>
  </si>
  <si>
    <t>Flat Flashlight</t>
  </si>
  <si>
    <t>Flat Typewriter</t>
  </si>
  <si>
    <t>Number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</si>
  <si>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</si>
  <si>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</si>
  <si>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</si>
  <si>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</si>
  <si>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</si>
  <si>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</si>
  <si>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</si>
  <si>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</si>
  <si>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Flat Murray</t>
  </si>
  <si>
    <t>POI</t>
  </si>
  <si>
    <t>CambridgeHannons</t>
  </si>
  <si>
    <t>https://www.munzee.com/m/CambridgeHannons/1567/</t>
  </si>
  <si>
    <t>X</t>
  </si>
  <si>
    <t>Flat RUM</t>
  </si>
  <si>
    <t>Flat Cats</t>
  </si>
  <si>
    <t>Flat Van</t>
  </si>
  <si>
    <t>https://www.munzee.com/m/Peter1980/1742/</t>
  </si>
  <si>
    <t>grubsneerg</t>
  </si>
  <si>
    <t>https://www.munzee.com/m/grubsneerg/1505/</t>
  </si>
  <si>
    <t>GeoLog81</t>
  </si>
  <si>
    <t>https://www.munzee.com/m/GeoLog81/5326/</t>
  </si>
  <si>
    <t>https://www.munzee.com/m/Peter1980/1666/</t>
  </si>
  <si>
    <t>1SheMarine</t>
  </si>
  <si>
    <t>https://www.munzee.com/m/1SheMarine/5599/</t>
  </si>
  <si>
    <t>https://www.munzee.com/m/grubsneerg/1467/</t>
  </si>
  <si>
    <t>https://www.munzee.com/m/Peter1980/1665/</t>
  </si>
  <si>
    <t>https://www.munzee.com/m/GeoLog81/5292</t>
  </si>
  <si>
    <t>Joroma80</t>
  </si>
  <si>
    <t>https://www.munzee.com/m/joroma80/2132/</t>
  </si>
  <si>
    <t>https://www.munzee.com/m/Peter1980/6203/</t>
  </si>
  <si>
    <t>rgforsythe</t>
  </si>
  <si>
    <t>https://www.munzee.com/m/rgforsythe/18108/</t>
  </si>
  <si>
    <t>rodz</t>
  </si>
  <si>
    <t>https://www.munzee.com/m/rodz/11027/</t>
  </si>
  <si>
    <t>mding4gold</t>
  </si>
  <si>
    <t>https://www.munzee.com/m/mding4gold/14950/</t>
  </si>
  <si>
    <t>https://www.munzee.com/m/Peter1980/7091/</t>
  </si>
  <si>
    <t>FlexPete</t>
  </si>
  <si>
    <t>https://www.munzee.com/m/FlexPete/1832/</t>
  </si>
  <si>
    <t>granitente</t>
  </si>
  <si>
    <t>https://www.munzee.com/m/granitente/2749/</t>
  </si>
  <si>
    <t>Nomadicjp</t>
  </si>
  <si>
    <t>https://www.munzee.com/m/nomadicjp/2802/</t>
  </si>
  <si>
    <t>https://www.munzee.com/m/rodz/8905/</t>
  </si>
  <si>
    <t>jldh</t>
  </si>
  <si>
    <t>https://www.munzee.com/m/jldh/1277/</t>
  </si>
  <si>
    <t>5Star</t>
  </si>
  <si>
    <t>https://www.munzee.com/m/5Star/3394/</t>
  </si>
  <si>
    <t>https://www.munzee.com/m/nomadicjp/2834/</t>
  </si>
  <si>
    <t>https://www.munzee.com/m/FlexPete/1374/</t>
  </si>
  <si>
    <t>roughdraft</t>
  </si>
  <si>
    <t>https://www.munzee.com/m/roughdraft/15395/</t>
  </si>
  <si>
    <t>nyisutter</t>
  </si>
  <si>
    <t>https://www.munzee.com/m/nyisutter/19446/</t>
  </si>
  <si>
    <t>brawnybear</t>
  </si>
  <si>
    <t>https://www.munzee.com/m/brawnybear/9815/</t>
  </si>
  <si>
    <t>debmitc</t>
  </si>
  <si>
    <t>https://www.munzee.com/m/debmitc/4577/</t>
  </si>
  <si>
    <t>Dibcrew</t>
  </si>
  <si>
    <t>https://www.munzee.com/m/Dibcrew/3348/</t>
  </si>
  <si>
    <t>LtRangerBob</t>
  </si>
  <si>
    <t>https://www.munzee.com/m/LtRangerBob/1183/</t>
  </si>
  <si>
    <t>mobility</t>
  </si>
  <si>
    <t>https://www.munzee.com/m/mobility/6105/</t>
  </si>
  <si>
    <t>https://www.munzee.com/m/nyisutter/5731/</t>
  </si>
  <si>
    <t>https://www.munzee.com/m/LtRangerBob/1184/</t>
  </si>
  <si>
    <t>https://www.munzee.com/m/rodz/8906/</t>
  </si>
  <si>
    <t>Debolicious</t>
  </si>
  <si>
    <t>https://www.munzee.com/m/Debolicious/5143/</t>
  </si>
  <si>
    <t>georeyna</t>
  </si>
  <si>
    <t>https://www.munzee.com/m/georeyna/11958/</t>
  </si>
  <si>
    <t>q22q17</t>
  </si>
  <si>
    <t>https://www.munzee.com/m/q22q17/66408/</t>
  </si>
  <si>
    <t>janzattic</t>
  </si>
  <si>
    <t>https://www.munzee.com/m/janzattic/14771</t>
  </si>
  <si>
    <t>https://www.munzee.com/m/q22q17/65506/</t>
  </si>
  <si>
    <t>https://www.munzee.com/m/Peter1980/1664/</t>
  </si>
  <si>
    <t>https://www.munzee.com/m/grubsneerg/1506/</t>
  </si>
  <si>
    <t>https://www.munzee.com/m/georeyna/7720/</t>
  </si>
  <si>
    <t>https://www.munzee.com/m/Peter1980/1661/</t>
  </si>
  <si>
    <t>https://www.munzee.com/m/GeoLog81/5283/</t>
  </si>
  <si>
    <t>https://www.munzee.com/m/grubsneerg/1635/</t>
  </si>
  <si>
    <t>https://www.munzee.com/m/Peter1980/1663/</t>
  </si>
  <si>
    <t>https://www.munzee.com/m/1SheMarine/5597/</t>
  </si>
  <si>
    <t xml:space="preserve">Anetzet </t>
  </si>
  <si>
    <t>https://www.munzee.com/m/Anetzet/14197/</t>
  </si>
  <si>
    <t>https://www.munzee.com/m/Peter1980/6228/</t>
  </si>
  <si>
    <t xml:space="preserve">Maattmoo </t>
  </si>
  <si>
    <t>https://www.munzee.com/m/Maattmoo/17242/</t>
  </si>
  <si>
    <t>https://www.munzee.com/m/rodz/12859/</t>
  </si>
  <si>
    <t>https://www.munzee.com/m/Peter1980/7093/</t>
  </si>
  <si>
    <t>https://www.munzee.com/m/Peter1980/7092/</t>
  </si>
  <si>
    <t>https://www.munzee.com/m/rodz/8898/</t>
  </si>
  <si>
    <t>Buckeyecacher111</t>
  </si>
  <si>
    <t>https://www.munzee.com/m/Buckeyecacher111/699/</t>
  </si>
  <si>
    <t>https://www.munzee.com/m/Debolicious/5137/</t>
  </si>
  <si>
    <t>https://www.munzee.com/m/rodz/8903/</t>
  </si>
  <si>
    <t>bazfum</t>
  </si>
  <si>
    <t>https://www.munzee.com/m/bazfum/5144/</t>
  </si>
  <si>
    <t>https://www.munzee.com/m/granitente/2883/</t>
  </si>
  <si>
    <t>biggoalie31</t>
  </si>
  <si>
    <t>https://www.munzee.com/m/biggoalie31/801/</t>
  </si>
  <si>
    <t>https://www.munzee.com/m/nyisutter/5786/</t>
  </si>
  <si>
    <t>https://www.munzee.com/m/rgforsythe/18117/</t>
  </si>
  <si>
    <t>https://www.munzee.com/m/brawnybear/9159/</t>
  </si>
  <si>
    <t>https://www.munzee.com/m/nyisutter/19843/</t>
  </si>
  <si>
    <t>https://www.munzee.com/m/brawnybear/9820/</t>
  </si>
  <si>
    <t>https://www.munzee.com/m/nyisutter/19016/</t>
  </si>
  <si>
    <t>https://www.munzee.com/m/brawnybear/9611/</t>
  </si>
  <si>
    <t>https://www.munzee.com/m/nyisutter/5682/</t>
  </si>
  <si>
    <t>Rosesquirrel</t>
  </si>
  <si>
    <t>https://www.munzee.com/m/RoseSquirrel/433/</t>
  </si>
  <si>
    <t>https://www.munzee.com/m/nomadicjp/3022/</t>
  </si>
  <si>
    <t>https://www.munzee.com/m/nyisutter/5705/</t>
  </si>
  <si>
    <t>https://www.munzee.com/m/LtRangerBob/1278/</t>
  </si>
  <si>
    <t>SpaceCoastGeoStore</t>
  </si>
  <si>
    <t>https://www.munzee.com/m/SpaceCoastGeoStore/6408/</t>
  </si>
  <si>
    <t>peachesncream</t>
  </si>
  <si>
    <t>https://www.munzee.com/m/PeachesnCream/2338/</t>
  </si>
  <si>
    <t>https://www.munzee.com/m/Debolicious/5092/</t>
  </si>
  <si>
    <t>https://www.munzee.com/m/Peter1980/2211/</t>
  </si>
  <si>
    <t>https://www.munzee.com/m/grubsneerg/1566/</t>
  </si>
  <si>
    <t>https://www.munzee.com/m/georeyna/7717/</t>
  </si>
  <si>
    <t>https://www.munzee.com/m/Peter1980/1975/</t>
  </si>
  <si>
    <t>CoalCracker7</t>
  </si>
  <si>
    <t>https://www.munzee.com/m/CoalCracker7/4328/</t>
  </si>
  <si>
    <t>https://www.munzee.com/m/jldh/1415/</t>
  </si>
  <si>
    <t>https://www.munzee.com/m/Peter1980/2245/</t>
  </si>
  <si>
    <t>solarwib</t>
  </si>
  <si>
    <t>https://www.munzee.com/m/solarwib/4321/</t>
  </si>
  <si>
    <t>ashthegeogenius</t>
  </si>
  <si>
    <t>https://www.munzee.com/m/ashthegeogenius/2306/</t>
  </si>
  <si>
    <t>https://www.munzee.com/m/Peter1980/6535/</t>
  </si>
  <si>
    <t>https://www.munzee.com/m/rodz/13133/</t>
  </si>
  <si>
    <t>https://www.munzee.com/m/Peter1980/7514/</t>
  </si>
  <si>
    <t>https://www.munzee.com/m/Peter1980/7813/</t>
  </si>
  <si>
    <t>SJ0239917</t>
  </si>
  <si>
    <t>https://www.munzee.com/m/SJ0239917/43/</t>
  </si>
  <si>
    <t>https://www.munzee.com/m/1SheMarine/5709/</t>
  </si>
  <si>
    <t>https://www.munzee.com/m/rodz/8901/</t>
  </si>
  <si>
    <t>https://www.munzee.com/m/SJ0239917/40/</t>
  </si>
  <si>
    <t>https://www.munzee.com/m/biggoalie31/738/</t>
  </si>
  <si>
    <t>https://www.munzee.com/m/granitente/2937/</t>
  </si>
  <si>
    <t>https://www.munzee.com/m/Dibcrew/3346/</t>
  </si>
  <si>
    <t>https://www.munzee.com/m/rodz/8904/</t>
  </si>
  <si>
    <t>Shun79</t>
  </si>
  <si>
    <t>https://www.munzee.com/m/Shun79/2900/</t>
  </si>
  <si>
    <t>The-Driver</t>
  </si>
  <si>
    <t>https://www.munzee.com/m/the-driver/343/</t>
  </si>
  <si>
    <t>Unicorn55</t>
  </si>
  <si>
    <t>https://www.munzee.com/m/Unicorn55/4487/</t>
  </si>
  <si>
    <t>MarkCase</t>
  </si>
  <si>
    <t>https://www.munzee.com/m/markcase/8549/</t>
  </si>
  <si>
    <t>https://www.munzee.com/m/nyisutter/10260/</t>
  </si>
  <si>
    <t>BonnieB1</t>
  </si>
  <si>
    <t>https://www.munzee.com/m/BonnieB1/8976/</t>
  </si>
  <si>
    <t>https://www.munzee.com/m/the-driver/445/</t>
  </si>
  <si>
    <t>https://www.munzee.com/m/Unicorn55/4565/</t>
  </si>
  <si>
    <t>thelanes</t>
  </si>
  <si>
    <t>https://www.munzee.com/m/thelanes/26413/</t>
  </si>
  <si>
    <t>https://www.munzee.com/m/nyisutter/10181/</t>
  </si>
  <si>
    <t>https://www.munzee.com/m/Peter1980/5804/</t>
  </si>
  <si>
    <t>VLoopSouth</t>
  </si>
  <si>
    <t>https://www.munzee.com/m/VLoopSouth/1601/</t>
  </si>
  <si>
    <t>NYBOSS</t>
  </si>
  <si>
    <t>https://www.munzee.com/m/nyboss/12875/</t>
  </si>
  <si>
    <t>https://www.munzee.com/m/Peter1980/5664/</t>
  </si>
  <si>
    <t>FlamingoFlurrier</t>
  </si>
  <si>
    <t>https://www.munzee.com/m/FlamingoFlurrier/2736/</t>
  </si>
  <si>
    <t>jennbaby82</t>
  </si>
  <si>
    <t>https://www.munzee.com/m/Jennbaby82/7139/</t>
  </si>
  <si>
    <t>https://www.munzee.com/m/Peter1980/5805/</t>
  </si>
  <si>
    <t>https://www.munzee.com/m/Peter1980/7317/</t>
  </si>
  <si>
    <t>https://www.munzee.com/m/Peter1980/7871/</t>
  </si>
  <si>
    <t>https://www.munzee.com/m/rodz/10742/</t>
  </si>
  <si>
    <t>Mallet75</t>
  </si>
  <si>
    <t>https://www.munzee.com/m/Mallet75/1720/</t>
  </si>
  <si>
    <t>RoxieMama</t>
  </si>
  <si>
    <t>https://www.munzee.com/m/roxiemama/2166/</t>
  </si>
  <si>
    <t>https://www.munzee.com/m/rodz/10733/</t>
  </si>
  <si>
    <t>Reart</t>
  </si>
  <si>
    <t>https://www.munzee.com/m/Reart/1129/</t>
  </si>
  <si>
    <t>kiitokurre</t>
  </si>
  <si>
    <t>https://www.munzee.com/m/Kiitokurre/9844/</t>
  </si>
  <si>
    <t>https://www.munzee.com/m/markcase/9626/</t>
  </si>
  <si>
    <t>https://www.munzee.com/m/rodz/10757/</t>
  </si>
  <si>
    <t>destolkjes4ever</t>
  </si>
  <si>
    <t>https://www.munzee.com/m/destolkjes4ever/4797/</t>
  </si>
  <si>
    <t>https://www.munzee.com/m/georeyna/10533/</t>
  </si>
  <si>
    <t>nzseries1</t>
  </si>
  <si>
    <t>https://www.munzee.com/m/nzseries1/4941/</t>
  </si>
  <si>
    <t>purplecourgette</t>
  </si>
  <si>
    <t>https://www.munzee.com/m/purplecourgette/2407/</t>
  </si>
  <si>
    <t>barefootguru</t>
  </si>
  <si>
    <t>https://www.munzee.com/m/barefootguru/8980/</t>
  </si>
  <si>
    <t>HiTechMD</t>
  </si>
  <si>
    <t>https://www.munzee.com/m/HiTechMD/14156/</t>
  </si>
  <si>
    <t>dorsetknob</t>
  </si>
  <si>
    <t>https://www.munzee.com/m/dorsetknob/4645/</t>
  </si>
  <si>
    <t>https://www.munzee.com/m/Shun79/2733/</t>
  </si>
  <si>
    <t>https://www.munzee.com/m/jldh/6873/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</si>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</sst>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d mmmm"/>
  </numFmts>
  <fonts count="18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0000FF"/>
      <name val="Calibri"/>
    </font>
    <font>
      <b/>
      <sz val="11.0"/>
      <name val="Calibri"/>
    </font>
    <font>
      <sz val="11.0"/>
    </font>
    <font>
      <sz val="11.0"/>
      <name val="&quot;Calibri&quot;"/>
    </font>
    <font>
      <sz val="11.0"/>
      <name val="Calibri"/>
    </font>
    <font>
      <u/>
      <color rgb="FF0000FF"/>
    </font>
    <font>
      <b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color rgb="FF99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ill="1" applyFont="1">
      <alignment horizontal="left" readingOrder="0"/>
    </xf>
    <xf borderId="2" fillId="2" fontId="4" numFmtId="0" xfId="0" applyAlignment="1" applyBorder="1" applyFont="1">
      <alignment horizontal="left" readingOrder="0"/>
    </xf>
    <xf borderId="3" fillId="2" fontId="4" numFmtId="0" xfId="0" applyAlignment="1" applyBorder="1" applyFont="1">
      <alignment horizontal="left" readingOrder="0"/>
    </xf>
    <xf borderId="4" fillId="3" fontId="4" numFmtId="0" xfId="0" applyAlignment="1" applyBorder="1" applyFill="1" applyFont="1">
      <alignment horizontal="left" readingOrder="0"/>
    </xf>
    <xf borderId="5" fillId="3" fontId="5" numFmtId="0" xfId="0" applyAlignment="1" applyBorder="1" applyFont="1">
      <alignment horizontal="left"/>
    </xf>
    <xf borderId="6" fillId="3" fontId="5" numFmtId="0" xfId="0" applyAlignment="1" applyBorder="1" applyFont="1">
      <alignment horizontal="left"/>
    </xf>
    <xf borderId="0" fillId="0" fontId="0" numFmtId="0" xfId="0" applyAlignment="1" applyFont="1">
      <alignment readingOrder="0"/>
    </xf>
    <xf borderId="0" fillId="0" fontId="0" numFmtId="0" xfId="0" applyAlignment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7" fillId="5" fontId="1" numFmtId="10" xfId="0" applyAlignment="1" applyBorder="1" applyFill="1" applyFont="1" applyNumberFormat="1">
      <alignment horizontal="center"/>
    </xf>
    <xf borderId="8" fillId="3" fontId="4" numFmtId="0" xfId="0" applyAlignment="1" applyBorder="1" applyFont="1">
      <alignment horizontal="left" readingOrder="0"/>
    </xf>
    <xf borderId="9" fillId="3" fontId="5" numFmtId="0" xfId="0" applyAlignment="1" applyBorder="1" applyFont="1">
      <alignment horizontal="left"/>
    </xf>
    <xf borderId="10" fillId="3" fontId="5" numFmtId="0" xfId="0" applyAlignment="1" applyBorder="1" applyFont="1">
      <alignment horizontal="left"/>
    </xf>
    <xf borderId="11" fillId="2" fontId="1" numFmtId="0" xfId="0" applyAlignment="1" applyBorder="1" applyFont="1">
      <alignment readingOrder="0" shrinkToFit="0" wrapText="1"/>
    </xf>
    <xf borderId="12" fillId="0" fontId="0" numFmtId="0" xfId="0" applyAlignment="1" applyBorder="1" applyFont="1">
      <alignment horizontal="center"/>
    </xf>
    <xf borderId="8" fillId="4" fontId="1" numFmtId="0" xfId="0" applyAlignment="1" applyBorder="1" applyFont="1">
      <alignment shrinkToFit="0" wrapText="1"/>
    </xf>
    <xf borderId="10" fillId="0" fontId="0" numFmtId="0" xfId="0" applyAlignment="1" applyBorder="1" applyFont="1">
      <alignment horizontal="center"/>
    </xf>
    <xf borderId="13" fillId="4" fontId="1" numFmtId="0" xfId="0" applyAlignment="1" applyBorder="1" applyFont="1">
      <alignment shrinkToFit="0" wrapText="1"/>
    </xf>
    <xf borderId="14" fillId="0" fontId="0" numFmtId="0" xfId="0" applyAlignment="1" applyBorder="1" applyFont="1">
      <alignment horizontal="center"/>
    </xf>
    <xf borderId="8" fillId="0" fontId="4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4" fontId="1" numFmtId="0" xfId="0" applyAlignment="1" applyBorder="1" applyFont="1">
      <alignment horizontal="left"/>
    </xf>
    <xf borderId="2" fillId="4" fontId="1" numFmtId="0" xfId="0" applyAlignment="1" applyBorder="1" applyFont="1">
      <alignment horizontal="left"/>
    </xf>
    <xf borderId="15" fillId="4" fontId="1" numFmtId="0" xfId="0" applyAlignment="1" applyBorder="1" applyFont="1">
      <alignment horizontal="left"/>
    </xf>
    <xf borderId="3" fillId="4" fontId="1" numFmtId="0" xfId="0" applyAlignment="1" applyBorder="1" applyFont="1">
      <alignment horizontal="left"/>
    </xf>
    <xf borderId="5" fillId="0" fontId="0" numFmtId="0" xfId="0" applyAlignment="1" applyBorder="1" applyFont="1">
      <alignment horizontal="left" readingOrder="0"/>
    </xf>
    <xf borderId="16" fillId="0" fontId="6" numFmtId="0" xfId="0" applyAlignment="1" applyBorder="1" applyFont="1">
      <alignment horizontal="left" readingOrder="0"/>
    </xf>
    <xf borderId="17" fillId="0" fontId="6" numFmtId="0" xfId="0" applyAlignment="1" applyBorder="1" applyFont="1">
      <alignment horizontal="left" readingOrder="0"/>
    </xf>
    <xf borderId="5" fillId="0" fontId="7" numFmtId="0" xfId="0" applyAlignment="1" applyBorder="1" applyFont="1">
      <alignment horizontal="left" readingOrder="0"/>
    </xf>
    <xf borderId="5" fillId="0" fontId="8" numFmtId="0" xfId="0" applyAlignment="1" applyBorder="1" applyFont="1">
      <alignment readingOrder="0"/>
    </xf>
    <xf borderId="5" fillId="0" fontId="7" numFmtId="0" xfId="0" applyAlignment="1" applyBorder="1" applyFont="1">
      <alignment horizontal="left"/>
    </xf>
    <xf borderId="13" fillId="0" fontId="9" numFmtId="0" xfId="0" applyAlignment="1" applyBorder="1" applyFont="1">
      <alignment horizontal="left" readingOrder="0"/>
    </xf>
    <xf borderId="18" fillId="0" fontId="5" numFmtId="0" xfId="0" applyAlignment="1" applyBorder="1" applyFont="1">
      <alignment horizontal="left"/>
    </xf>
    <xf borderId="14" fillId="0" fontId="5" numFmtId="0" xfId="0" applyAlignment="1" applyBorder="1" applyFont="1">
      <alignment horizontal="left"/>
    </xf>
    <xf borderId="5" fillId="0" fontId="0" numFmtId="0" xfId="0" applyAlignment="1" applyBorder="1" applyFont="1">
      <alignment horizontal="left"/>
    </xf>
    <xf borderId="5" fillId="0" fontId="10" numFmtId="0" xfId="0" applyAlignment="1" applyBorder="1" applyFont="1">
      <alignment horizontal="left" readingOrder="0"/>
    </xf>
    <xf borderId="9" fillId="0" fontId="0" numFmtId="0" xfId="0" applyAlignment="1" applyBorder="1" applyFont="1">
      <alignment horizontal="left"/>
    </xf>
    <xf borderId="9" fillId="0" fontId="0" numFmtId="0" xfId="0" applyAlignment="1" applyBorder="1" applyFont="1">
      <alignment horizontal="left" readingOrder="0"/>
    </xf>
    <xf borderId="9" fillId="0" fontId="11" numFmtId="0" xfId="0" applyAlignment="1" applyBorder="1" applyFont="1">
      <alignment horizontal="left" readingOrder="0"/>
    </xf>
    <xf borderId="9" fillId="0" fontId="0" numFmtId="0" xfId="0" applyAlignment="1" applyBorder="1" applyFont="1">
      <alignment horizontal="left" readingOrder="0" shrinkToFit="0" vertical="bottom" wrapText="0"/>
    </xf>
    <xf borderId="9" fillId="0" fontId="0" numFmtId="0" xfId="0" applyAlignment="1" applyBorder="1" applyFont="1">
      <alignment readingOrder="0" shrinkToFit="0" vertical="bottom" wrapText="0"/>
    </xf>
    <xf borderId="9" fillId="0" fontId="12" numFmtId="0" xfId="0" applyAlignment="1" applyBorder="1" applyFont="1">
      <alignment horizontal="left" readingOrder="0"/>
    </xf>
    <xf borderId="9" fillId="0" fontId="13" numFmtId="0" xfId="0" applyAlignment="1" applyBorder="1" applyFont="1">
      <alignment horizontal="left" readingOrder="0"/>
    </xf>
    <xf borderId="9" fillId="0" fontId="7" numFmtId="0" xfId="0" applyAlignment="1" applyBorder="1" applyFont="1">
      <alignment horizontal="left" readingOrder="0"/>
    </xf>
    <xf borderId="9" fillId="0" fontId="0" numFmtId="164" xfId="0" applyAlignment="1" applyBorder="1" applyFont="1" applyNumberFormat="1">
      <alignment horizontal="left" readingOrder="0"/>
    </xf>
    <xf borderId="0" fillId="6" fontId="14" numFmtId="0" xfId="0" applyAlignment="1" applyFill="1" applyFont="1">
      <alignment readingOrder="0"/>
    </xf>
    <xf borderId="9" fillId="0" fontId="0" numFmtId="0" xfId="0" applyAlignment="1" applyBorder="1" applyFont="1">
      <alignment vertical="bottom"/>
    </xf>
    <xf borderId="5" fillId="0" fontId="0" numFmtId="0" xfId="0" applyAlignment="1" applyBorder="1" applyFont="1">
      <alignment vertical="bottom"/>
    </xf>
    <xf borderId="9" fillId="0" fontId="2" numFmtId="0" xfId="0" applyAlignment="1" applyBorder="1" applyFont="1">
      <alignment readingOrder="0"/>
    </xf>
    <xf borderId="9" fillId="6" fontId="0" numFmtId="0" xfId="0" applyAlignment="1" applyBorder="1" applyFont="1">
      <alignment horizontal="left" readingOrder="0"/>
    </xf>
    <xf borderId="9" fillId="6" fontId="15" numFmtId="0" xfId="0" applyAlignment="1" applyBorder="1" applyFont="1">
      <alignment horizontal="left" readingOrder="0"/>
    </xf>
    <xf borderId="0" fillId="6" fontId="0" numFmtId="0" xfId="0" applyAlignment="1" applyFont="1">
      <alignment horizontal="left"/>
    </xf>
    <xf borderId="9" fillId="6" fontId="7" numFmtId="0" xfId="0" applyAlignment="1" applyBorder="1" applyFont="1">
      <alignment horizontal="left" readingOrder="0"/>
    </xf>
    <xf borderId="0" fillId="6" fontId="0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9" fillId="6" fontId="2" numFmtId="0" xfId="0" applyAlignment="1" applyBorder="1" applyFont="1">
      <alignment horizontal="left" readingOrder="0"/>
    </xf>
    <xf borderId="0" fillId="6" fontId="2" numFmtId="0" xfId="0" applyAlignment="1" applyFont="1">
      <alignment readingOrder="0"/>
    </xf>
    <xf borderId="19" fillId="6" fontId="16" numFmtId="0" xfId="0" applyAlignment="1" applyBorder="1" applyFont="1">
      <alignment readingOrder="0"/>
    </xf>
    <xf borderId="9" fillId="0" fontId="2" numFmtId="0" xfId="0" applyAlignment="1" applyBorder="1" applyFont="1">
      <alignment horizontal="left" readingOrder="0"/>
    </xf>
    <xf borderId="19" fillId="0" fontId="17" numFmtId="0" xfId="0" applyAlignment="1" applyBorder="1" applyFont="1">
      <alignment horizontal="left" readingOrder="0"/>
    </xf>
    <xf borderId="9" fillId="0" fontId="0" numFmtId="165" xfId="0" applyAlignment="1" applyBorder="1" applyFont="1" applyNumberFormat="1">
      <alignment horizontal="left"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171450</xdr:rowOff>
    </xdr:from>
    <xdr:ext cx="2533650" cy="15335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eter1980/1664/" TargetMode="External"/><Relationship Id="rId42" Type="http://schemas.openxmlformats.org/officeDocument/2006/relationships/hyperlink" Target="https://www.munzee.com/m/georeyna/7720/" TargetMode="External"/><Relationship Id="rId41" Type="http://schemas.openxmlformats.org/officeDocument/2006/relationships/hyperlink" Target="https://www.munzee.com/m/grubsneerg/1506/" TargetMode="External"/><Relationship Id="rId44" Type="http://schemas.openxmlformats.org/officeDocument/2006/relationships/hyperlink" Target="https://www.munzee.com/m/GeoLog81/5283/" TargetMode="External"/><Relationship Id="rId43" Type="http://schemas.openxmlformats.org/officeDocument/2006/relationships/hyperlink" Target="https://www.munzee.com/m/Peter1980/1661/" TargetMode="External"/><Relationship Id="rId46" Type="http://schemas.openxmlformats.org/officeDocument/2006/relationships/hyperlink" Target="https://www.munzee.com/m/Peter1980/1663/" TargetMode="External"/><Relationship Id="rId45" Type="http://schemas.openxmlformats.org/officeDocument/2006/relationships/hyperlink" Target="https://www.munzee.com/m/grubsneerg/1635/" TargetMode="External"/><Relationship Id="rId107" Type="http://schemas.openxmlformats.org/officeDocument/2006/relationships/hyperlink" Target="https://www.munzee.com/m/Peter1980/5804/" TargetMode="External"/><Relationship Id="rId106" Type="http://schemas.openxmlformats.org/officeDocument/2006/relationships/hyperlink" Target="https://www.munzee.com/m/nyisutter/10181/" TargetMode="External"/><Relationship Id="rId105" Type="http://schemas.openxmlformats.org/officeDocument/2006/relationships/hyperlink" Target="https://www.munzee.com/m/thelanes/26413/" TargetMode="External"/><Relationship Id="rId104" Type="http://schemas.openxmlformats.org/officeDocument/2006/relationships/hyperlink" Target="https://www.munzee.com/m/Unicorn55/4565/" TargetMode="External"/><Relationship Id="rId109" Type="http://schemas.openxmlformats.org/officeDocument/2006/relationships/hyperlink" Target="https://www.munzee.com/m/nyboss/12875/" TargetMode="External"/><Relationship Id="rId108" Type="http://schemas.openxmlformats.org/officeDocument/2006/relationships/hyperlink" Target="https://www.munzee.com/m/VLoopSouth/1601/" TargetMode="External"/><Relationship Id="rId48" Type="http://schemas.openxmlformats.org/officeDocument/2006/relationships/hyperlink" Target="https://www.munzee.com/m/Anetzet/14197/" TargetMode="External"/><Relationship Id="rId47" Type="http://schemas.openxmlformats.org/officeDocument/2006/relationships/hyperlink" Target="https://www.munzee.com/m/1SheMarine/5597/" TargetMode="External"/><Relationship Id="rId49" Type="http://schemas.openxmlformats.org/officeDocument/2006/relationships/hyperlink" Target="https://www.munzee.com/m/Peter1980/6228/" TargetMode="External"/><Relationship Id="rId103" Type="http://schemas.openxmlformats.org/officeDocument/2006/relationships/hyperlink" Target="https://www.munzee.com/m/the-driver/445/admin/" TargetMode="External"/><Relationship Id="rId102" Type="http://schemas.openxmlformats.org/officeDocument/2006/relationships/hyperlink" Target="https://www.munzee.com/m/BonnieB1/8976/" TargetMode="External"/><Relationship Id="rId101" Type="http://schemas.openxmlformats.org/officeDocument/2006/relationships/hyperlink" Target="https://www.munzee.com/m/nyisutter/10260/" TargetMode="External"/><Relationship Id="rId100" Type="http://schemas.openxmlformats.org/officeDocument/2006/relationships/hyperlink" Target="https://www.munzee.com/m/markcase/8549/" TargetMode="External"/><Relationship Id="rId31" Type="http://schemas.openxmlformats.org/officeDocument/2006/relationships/hyperlink" Target="https://www.munzee.com/m/mobility/6105/" TargetMode="External"/><Relationship Id="rId30" Type="http://schemas.openxmlformats.org/officeDocument/2006/relationships/hyperlink" Target="https://www.munzee.com/m/LtRangerBob/1183/" TargetMode="External"/><Relationship Id="rId33" Type="http://schemas.openxmlformats.org/officeDocument/2006/relationships/hyperlink" Target="https://www.munzee.com/m/LtRangerBob/1184/" TargetMode="External"/><Relationship Id="rId32" Type="http://schemas.openxmlformats.org/officeDocument/2006/relationships/hyperlink" Target="https://www.munzee.com/m/nyisutter/5731/" TargetMode="External"/><Relationship Id="rId35" Type="http://schemas.openxmlformats.org/officeDocument/2006/relationships/hyperlink" Target="https://www.munzee.com/m/Debolicious/5143/" TargetMode="External"/><Relationship Id="rId34" Type="http://schemas.openxmlformats.org/officeDocument/2006/relationships/hyperlink" Target="https://www.munzee.com/m/rodz/8906/" TargetMode="External"/><Relationship Id="rId37" Type="http://schemas.openxmlformats.org/officeDocument/2006/relationships/hyperlink" Target="https://www.munzee.com/m/q22q17/66408/" TargetMode="External"/><Relationship Id="rId36" Type="http://schemas.openxmlformats.org/officeDocument/2006/relationships/hyperlink" Target="https://www.munzee.com/m/georeyna/11958/" TargetMode="External"/><Relationship Id="rId39" Type="http://schemas.openxmlformats.org/officeDocument/2006/relationships/hyperlink" Target="https://www.munzee.com/m/q22q17/65506/" TargetMode="External"/><Relationship Id="rId38" Type="http://schemas.openxmlformats.org/officeDocument/2006/relationships/hyperlink" Target="https://www.munzee.com/m/janzattic/14771" TargetMode="External"/><Relationship Id="rId20" Type="http://schemas.openxmlformats.org/officeDocument/2006/relationships/hyperlink" Target="https://www.munzee.com/m/rodz/8905/" TargetMode="External"/><Relationship Id="rId22" Type="http://schemas.openxmlformats.org/officeDocument/2006/relationships/hyperlink" Target="https://www.munzee.com/m/5Star/3394/" TargetMode="External"/><Relationship Id="rId21" Type="http://schemas.openxmlformats.org/officeDocument/2006/relationships/hyperlink" Target="https://www.munzee.com/m/jldh/1277/" TargetMode="External"/><Relationship Id="rId24" Type="http://schemas.openxmlformats.org/officeDocument/2006/relationships/hyperlink" Target="https://www.munzee.com/m/FlexPete/1374/" TargetMode="External"/><Relationship Id="rId23" Type="http://schemas.openxmlformats.org/officeDocument/2006/relationships/hyperlink" Target="https://www.munzee.com/m/nomadicjp/2834/" TargetMode="External"/><Relationship Id="rId129" Type="http://schemas.openxmlformats.org/officeDocument/2006/relationships/hyperlink" Target="https://www.munzee.com/m/HiTechMD/14156/" TargetMode="External"/><Relationship Id="rId128" Type="http://schemas.openxmlformats.org/officeDocument/2006/relationships/hyperlink" Target="https://www.munzee.com/m/barefootguru/8980/" TargetMode="External"/><Relationship Id="rId127" Type="http://schemas.openxmlformats.org/officeDocument/2006/relationships/hyperlink" Target="https://www.munzee.com/m/purplecourgette/2407/" TargetMode="External"/><Relationship Id="rId126" Type="http://schemas.openxmlformats.org/officeDocument/2006/relationships/hyperlink" Target="https://www.munzee.com/m/nzseries1/4941/" TargetMode="External"/><Relationship Id="rId26" Type="http://schemas.openxmlformats.org/officeDocument/2006/relationships/hyperlink" Target="https://www.munzee.com/m/nyisutter/19446/" TargetMode="External"/><Relationship Id="rId121" Type="http://schemas.openxmlformats.org/officeDocument/2006/relationships/hyperlink" Target="https://www.munzee.com/m/Kiitokurre/9844/" TargetMode="External"/><Relationship Id="rId25" Type="http://schemas.openxmlformats.org/officeDocument/2006/relationships/hyperlink" Target="https://www.munzee.com/m/roughdraft/15395/" TargetMode="External"/><Relationship Id="rId120" Type="http://schemas.openxmlformats.org/officeDocument/2006/relationships/hyperlink" Target="https://www.munzee.com/m/Reart/1129/" TargetMode="External"/><Relationship Id="rId28" Type="http://schemas.openxmlformats.org/officeDocument/2006/relationships/hyperlink" Target="https://www.munzee.com/m/debmitc/4577/" TargetMode="External"/><Relationship Id="rId27" Type="http://schemas.openxmlformats.org/officeDocument/2006/relationships/hyperlink" Target="https://www.munzee.com/m/brawnybear/9815/" TargetMode="External"/><Relationship Id="rId125" Type="http://schemas.openxmlformats.org/officeDocument/2006/relationships/hyperlink" Target="https://www.munzee.com/m/georeyna/10533/" TargetMode="External"/><Relationship Id="rId29" Type="http://schemas.openxmlformats.org/officeDocument/2006/relationships/hyperlink" Target="https://www.munzee.com/m/Dibcrew/3348/" TargetMode="External"/><Relationship Id="rId124" Type="http://schemas.openxmlformats.org/officeDocument/2006/relationships/hyperlink" Target="https://www.munzee.com/m/destolkjes4ever/4797/" TargetMode="External"/><Relationship Id="rId123" Type="http://schemas.openxmlformats.org/officeDocument/2006/relationships/hyperlink" Target="https://www.munzee.com/m/rodz/10757/admin/" TargetMode="External"/><Relationship Id="rId122" Type="http://schemas.openxmlformats.org/officeDocument/2006/relationships/hyperlink" Target="https://www.munzee.com/m/markcase/9626/admin/" TargetMode="External"/><Relationship Id="rId95" Type="http://schemas.openxmlformats.org/officeDocument/2006/relationships/hyperlink" Target="https://www.munzee.com/m/Dibcrew/3346/" TargetMode="External"/><Relationship Id="rId94" Type="http://schemas.openxmlformats.org/officeDocument/2006/relationships/hyperlink" Target="https://www.munzee.com/m/granitente/2937/" TargetMode="External"/><Relationship Id="rId97" Type="http://schemas.openxmlformats.org/officeDocument/2006/relationships/hyperlink" Target="https://www.munzee.com/m/Shun79/2900/" TargetMode="External"/><Relationship Id="rId96" Type="http://schemas.openxmlformats.org/officeDocument/2006/relationships/hyperlink" Target="https://www.munzee.com/m/rodz/8904/" TargetMode="External"/><Relationship Id="rId11" Type="http://schemas.openxmlformats.org/officeDocument/2006/relationships/hyperlink" Target="https://www.munzee.com/m/joroma80/2132" TargetMode="External"/><Relationship Id="rId99" Type="http://schemas.openxmlformats.org/officeDocument/2006/relationships/hyperlink" Target="https://www.munzee.com/m/Unicorn55/4487/" TargetMode="External"/><Relationship Id="rId10" Type="http://schemas.openxmlformats.org/officeDocument/2006/relationships/hyperlink" Target="https://www.munzee.com/m/GeoLog81/5292" TargetMode="External"/><Relationship Id="rId98" Type="http://schemas.openxmlformats.org/officeDocument/2006/relationships/hyperlink" Target="https://www.munzee.com/m/the-driver/343" TargetMode="External"/><Relationship Id="rId13" Type="http://schemas.openxmlformats.org/officeDocument/2006/relationships/hyperlink" Target="https://www.munzee.com/m/rgforsythe/18108/" TargetMode="External"/><Relationship Id="rId12" Type="http://schemas.openxmlformats.org/officeDocument/2006/relationships/hyperlink" Target="https://www.munzee.com/m/Peter1980/6203/admin/map/" TargetMode="External"/><Relationship Id="rId91" Type="http://schemas.openxmlformats.org/officeDocument/2006/relationships/hyperlink" Target="https://www.munzee.com/m/rodz/8901/" TargetMode="External"/><Relationship Id="rId90" Type="http://schemas.openxmlformats.org/officeDocument/2006/relationships/hyperlink" Target="https://www.munzee.com/m/1SheMarine/5709/" TargetMode="External"/><Relationship Id="rId93" Type="http://schemas.openxmlformats.org/officeDocument/2006/relationships/hyperlink" Target="https://www.munzee.com/m/biggoalie31/738/" TargetMode="External"/><Relationship Id="rId92" Type="http://schemas.openxmlformats.org/officeDocument/2006/relationships/hyperlink" Target="https://www.munzee.com/m/SJ0239917/40/" TargetMode="External"/><Relationship Id="rId118" Type="http://schemas.openxmlformats.org/officeDocument/2006/relationships/hyperlink" Target="https://www.munzee.com/m/roxiemama/2166/" TargetMode="External"/><Relationship Id="rId117" Type="http://schemas.openxmlformats.org/officeDocument/2006/relationships/hyperlink" Target="https://www.munzee.com/m/Mallet75/1720" TargetMode="External"/><Relationship Id="rId116" Type="http://schemas.openxmlformats.org/officeDocument/2006/relationships/hyperlink" Target="https://www.munzee.com/m/rodz/10742/admin/map/" TargetMode="External"/><Relationship Id="rId115" Type="http://schemas.openxmlformats.org/officeDocument/2006/relationships/hyperlink" Target="https://www.munzee.com/m/Peter1980/7871/" TargetMode="External"/><Relationship Id="rId119" Type="http://schemas.openxmlformats.org/officeDocument/2006/relationships/hyperlink" Target="https://www.munzee.com/m/rodz/10733/admin/map/" TargetMode="External"/><Relationship Id="rId15" Type="http://schemas.openxmlformats.org/officeDocument/2006/relationships/hyperlink" Target="https://www.munzee.com/m/mding4gold/14950" TargetMode="External"/><Relationship Id="rId110" Type="http://schemas.openxmlformats.org/officeDocument/2006/relationships/hyperlink" Target="https://www.munzee.com/m/Peter1980/5664/" TargetMode="External"/><Relationship Id="rId14" Type="http://schemas.openxmlformats.org/officeDocument/2006/relationships/hyperlink" Target="https://www.munzee.com/m/rodz/11027/admin/" TargetMode="External"/><Relationship Id="rId17" Type="http://schemas.openxmlformats.org/officeDocument/2006/relationships/hyperlink" Target="https://www.munzee.com/m/FlexPete/1832/" TargetMode="External"/><Relationship Id="rId16" Type="http://schemas.openxmlformats.org/officeDocument/2006/relationships/hyperlink" Target="https://www.munzee.com/m/Peter1980/7091/" TargetMode="External"/><Relationship Id="rId19" Type="http://schemas.openxmlformats.org/officeDocument/2006/relationships/hyperlink" Target="https://www.munzee.com/m/nomadicjp/2802/" TargetMode="External"/><Relationship Id="rId114" Type="http://schemas.openxmlformats.org/officeDocument/2006/relationships/hyperlink" Target="https://www.munzee.com/m/Peter1980/7317/" TargetMode="External"/><Relationship Id="rId18" Type="http://schemas.openxmlformats.org/officeDocument/2006/relationships/hyperlink" Target="https://www.munzee.com/m/granitente/2749/" TargetMode="External"/><Relationship Id="rId113" Type="http://schemas.openxmlformats.org/officeDocument/2006/relationships/hyperlink" Target="https://www.munzee.com/m/Peter1980/5805/" TargetMode="External"/><Relationship Id="rId112" Type="http://schemas.openxmlformats.org/officeDocument/2006/relationships/hyperlink" Target="https://www.munzee.com/m/Jennbaby82/7139" TargetMode="External"/><Relationship Id="rId111" Type="http://schemas.openxmlformats.org/officeDocument/2006/relationships/hyperlink" Target="https://www.munzee.com/m/FlamingoFlurrier/2736/" TargetMode="External"/><Relationship Id="rId84" Type="http://schemas.openxmlformats.org/officeDocument/2006/relationships/hyperlink" Target="https://www.munzee.com/m/ashthegeogenius/2306/" TargetMode="External"/><Relationship Id="rId83" Type="http://schemas.openxmlformats.org/officeDocument/2006/relationships/hyperlink" Target="https://www.munzee.com/m/solarwib/4321/" TargetMode="External"/><Relationship Id="rId86" Type="http://schemas.openxmlformats.org/officeDocument/2006/relationships/hyperlink" Target="https://www.munzee.com/m/rodz/13133/admin/" TargetMode="External"/><Relationship Id="rId85" Type="http://schemas.openxmlformats.org/officeDocument/2006/relationships/hyperlink" Target="https://www.munzee.com/m/Peter1980/6535/" TargetMode="External"/><Relationship Id="rId88" Type="http://schemas.openxmlformats.org/officeDocument/2006/relationships/hyperlink" Target="https://www.munzee.com/m/Peter1980/7813/" TargetMode="External"/><Relationship Id="rId87" Type="http://schemas.openxmlformats.org/officeDocument/2006/relationships/hyperlink" Target="https://www.munzee.com/m/Peter1980/7514/" TargetMode="External"/><Relationship Id="rId89" Type="http://schemas.openxmlformats.org/officeDocument/2006/relationships/hyperlink" Target="https://www.munzee.com/m/SJ0239917/43/" TargetMode="External"/><Relationship Id="rId80" Type="http://schemas.openxmlformats.org/officeDocument/2006/relationships/hyperlink" Target="https://www.munzee.com/m/CoalCracker7/4328/" TargetMode="External"/><Relationship Id="rId82" Type="http://schemas.openxmlformats.org/officeDocument/2006/relationships/hyperlink" Target="https://www.munzee.com/m/Peter1980/2245/" TargetMode="External"/><Relationship Id="rId81" Type="http://schemas.openxmlformats.org/officeDocument/2006/relationships/hyperlink" Target="https://www.munzee.com/m/jldh/1415/" TargetMode="External"/><Relationship Id="rId1" Type="http://schemas.openxmlformats.org/officeDocument/2006/relationships/hyperlink" Target="https://www.munzee.com/map/gcpsykxzn/16" TargetMode="External"/><Relationship Id="rId2" Type="http://schemas.openxmlformats.org/officeDocument/2006/relationships/hyperlink" Target="https://www.munzee.com/m/CambridgeHannons/1567/" TargetMode="External"/><Relationship Id="rId3" Type="http://schemas.openxmlformats.org/officeDocument/2006/relationships/hyperlink" Target="https://www.munzee.com/m/Peter1980/1742/" TargetMode="External"/><Relationship Id="rId4" Type="http://schemas.openxmlformats.org/officeDocument/2006/relationships/hyperlink" Target="https://www.munzee.com/m/grubsneerg/1505/" TargetMode="External"/><Relationship Id="rId9" Type="http://schemas.openxmlformats.org/officeDocument/2006/relationships/hyperlink" Target="https://www.munzee.com/m/Peter1980/1665/" TargetMode="External"/><Relationship Id="rId5" Type="http://schemas.openxmlformats.org/officeDocument/2006/relationships/hyperlink" Target="https://www.munzee.com/m/GeoLog81/5326/" TargetMode="External"/><Relationship Id="rId6" Type="http://schemas.openxmlformats.org/officeDocument/2006/relationships/hyperlink" Target="https://www.munzee.com/m/Peter1980/1666/" TargetMode="External"/><Relationship Id="rId7" Type="http://schemas.openxmlformats.org/officeDocument/2006/relationships/hyperlink" Target="https://www.munzee.com/m/1SheMarine/5599/" TargetMode="External"/><Relationship Id="rId8" Type="http://schemas.openxmlformats.org/officeDocument/2006/relationships/hyperlink" Target="https://www.munzee.com/m/grubsneerg/1467/" TargetMode="External"/><Relationship Id="rId73" Type="http://schemas.openxmlformats.org/officeDocument/2006/relationships/hyperlink" Target="https://www.munzee.com/m/SpaceCoastGeoStore/6408/" TargetMode="External"/><Relationship Id="rId72" Type="http://schemas.openxmlformats.org/officeDocument/2006/relationships/hyperlink" Target="https://www.munzee.com/m/LtRangerBob/1278/" TargetMode="External"/><Relationship Id="rId75" Type="http://schemas.openxmlformats.org/officeDocument/2006/relationships/hyperlink" Target="https://www.munzee.com/m/Debolicious/5092/" TargetMode="External"/><Relationship Id="rId74" Type="http://schemas.openxmlformats.org/officeDocument/2006/relationships/hyperlink" Target="https://www.munzee.com/m/PeachesnCream/2338/" TargetMode="External"/><Relationship Id="rId77" Type="http://schemas.openxmlformats.org/officeDocument/2006/relationships/hyperlink" Target="https://www.munzee.com/m/grubsneerg/1566/" TargetMode="External"/><Relationship Id="rId76" Type="http://schemas.openxmlformats.org/officeDocument/2006/relationships/hyperlink" Target="https://www.munzee.com/m/Peter1980/2211/" TargetMode="External"/><Relationship Id="rId79" Type="http://schemas.openxmlformats.org/officeDocument/2006/relationships/hyperlink" Target="https://www.munzee.com/m/Peter1980/1975/" TargetMode="External"/><Relationship Id="rId78" Type="http://schemas.openxmlformats.org/officeDocument/2006/relationships/hyperlink" Target="https://www.munzee.com/m/georeyna/7717/" TargetMode="External"/><Relationship Id="rId71" Type="http://schemas.openxmlformats.org/officeDocument/2006/relationships/hyperlink" Target="https://www.munzee.com/m/nyisutter/5705/" TargetMode="External"/><Relationship Id="rId70" Type="http://schemas.openxmlformats.org/officeDocument/2006/relationships/hyperlink" Target="https://www.munzee.com/m/nomadicjp/3022/" TargetMode="External"/><Relationship Id="rId132" Type="http://schemas.openxmlformats.org/officeDocument/2006/relationships/hyperlink" Target="https://www.munzee.com/m/Shun79/2733/" TargetMode="External"/><Relationship Id="rId131" Type="http://schemas.openxmlformats.org/officeDocument/2006/relationships/hyperlink" Target="https://www.munzee.com/m/Shun79/2733/" TargetMode="External"/><Relationship Id="rId130" Type="http://schemas.openxmlformats.org/officeDocument/2006/relationships/hyperlink" Target="https://www.munzee.com/m/dorsetknob/4645" TargetMode="External"/><Relationship Id="rId133" Type="http://schemas.openxmlformats.org/officeDocument/2006/relationships/drawing" Target="../drawings/drawing1.xml"/><Relationship Id="rId62" Type="http://schemas.openxmlformats.org/officeDocument/2006/relationships/hyperlink" Target="https://www.munzee.com/m/rgforsythe/18117/" TargetMode="External"/><Relationship Id="rId61" Type="http://schemas.openxmlformats.org/officeDocument/2006/relationships/hyperlink" Target="https://www.munzee.com/m/nyisutter/5786/" TargetMode="External"/><Relationship Id="rId64" Type="http://schemas.openxmlformats.org/officeDocument/2006/relationships/hyperlink" Target="https://www.munzee.com/m/nyisutter/19843/" TargetMode="External"/><Relationship Id="rId63" Type="http://schemas.openxmlformats.org/officeDocument/2006/relationships/hyperlink" Target="https://www.munzee.com/m/brawnybear/9159/" TargetMode="External"/><Relationship Id="rId66" Type="http://schemas.openxmlformats.org/officeDocument/2006/relationships/hyperlink" Target="https://www.munzee.com/m/nyisutter/19016/" TargetMode="External"/><Relationship Id="rId65" Type="http://schemas.openxmlformats.org/officeDocument/2006/relationships/hyperlink" Target="https://www.munzee.com/m/brawnybear/9820/" TargetMode="External"/><Relationship Id="rId68" Type="http://schemas.openxmlformats.org/officeDocument/2006/relationships/hyperlink" Target="https://www.munzee.com/m/nyisutter/5682/" TargetMode="External"/><Relationship Id="rId67" Type="http://schemas.openxmlformats.org/officeDocument/2006/relationships/hyperlink" Target="https://www.munzee.com/m/brawnybear/9611/" TargetMode="External"/><Relationship Id="rId60" Type="http://schemas.openxmlformats.org/officeDocument/2006/relationships/hyperlink" Target="https://www.munzee.com/m/biggoalie31/801/" TargetMode="External"/><Relationship Id="rId69" Type="http://schemas.openxmlformats.org/officeDocument/2006/relationships/hyperlink" Target="https://www.munzee.com/m/RoseSquirrel/433/" TargetMode="External"/><Relationship Id="rId51" Type="http://schemas.openxmlformats.org/officeDocument/2006/relationships/hyperlink" Target="https://www.munzee.com/m/rodz/12859/admin/" TargetMode="External"/><Relationship Id="rId50" Type="http://schemas.openxmlformats.org/officeDocument/2006/relationships/hyperlink" Target="https://www.munzee.com/m/Maattmoo/17242/" TargetMode="External"/><Relationship Id="rId53" Type="http://schemas.openxmlformats.org/officeDocument/2006/relationships/hyperlink" Target="https://www.munzee.com/m/Peter1980/7092/" TargetMode="External"/><Relationship Id="rId52" Type="http://schemas.openxmlformats.org/officeDocument/2006/relationships/hyperlink" Target="https://www.munzee.com/m/Peter1980/7093/" TargetMode="External"/><Relationship Id="rId55" Type="http://schemas.openxmlformats.org/officeDocument/2006/relationships/hyperlink" Target="https://www.munzee.com/m/Buckeyecacher111/699/" TargetMode="External"/><Relationship Id="rId54" Type="http://schemas.openxmlformats.org/officeDocument/2006/relationships/hyperlink" Target="https://www.munzee.com/m/rodz/8898/" TargetMode="External"/><Relationship Id="rId57" Type="http://schemas.openxmlformats.org/officeDocument/2006/relationships/hyperlink" Target="https://www.munzee.com/m/rodz/8903/" TargetMode="External"/><Relationship Id="rId56" Type="http://schemas.openxmlformats.org/officeDocument/2006/relationships/hyperlink" Target="https://www.munzee.com/m/Debolicious/5137/" TargetMode="External"/><Relationship Id="rId59" Type="http://schemas.openxmlformats.org/officeDocument/2006/relationships/hyperlink" Target="https://www.munzee.com/m/granitente/2883/" TargetMode="External"/><Relationship Id="rId58" Type="http://schemas.openxmlformats.org/officeDocument/2006/relationships/hyperlink" Target="https://www.munzee.com/m/bazfum/51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4.43" defaultRowHeight="15.0"/>
  <cols>
    <col customWidth="1" min="1" max="3" width="9.14"/>
    <col customWidth="1" min="4" max="4" width="15.86"/>
    <col customWidth="1" min="5" max="5" width="16.57"/>
    <col customWidth="1" min="6" max="6" width="17.29"/>
    <col customWidth="1" min="7" max="7" width="23.14"/>
    <col customWidth="1" min="8" max="8" width="52.57"/>
    <col customWidth="1" min="9" max="9" width="13.14"/>
    <col customWidth="1" min="10" max="10" width="20.86"/>
    <col customWidth="1" min="11" max="11" width="5.29"/>
    <col customWidth="1" min="12" max="12" width="16.71"/>
    <col customWidth="1" min="13" max="13" width="11.0"/>
    <col customWidth="1" min="14" max="14" width="10.71"/>
    <col customWidth="1" min="15" max="24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2" t="s">
        <v>0</v>
      </c>
      <c r="F2" s="1"/>
      <c r="G2" s="3" t="s">
        <v>1</v>
      </c>
      <c r="H2" s="4" t="s">
        <v>2</v>
      </c>
      <c r="I2" s="4"/>
      <c r="J2" s="1"/>
      <c r="K2" s="1"/>
      <c r="L2" s="5" t="s">
        <v>3</v>
      </c>
      <c r="M2" s="6" t="s">
        <v>4</v>
      </c>
      <c r="N2" s="7" t="s">
        <v>5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8" t="s">
        <v>6</v>
      </c>
      <c r="M3" s="9">
        <f t="shared" ref="M3:M14" si="1">COUNTIFS($I$16:$I$248,"X",$F$16:$F$248,L3)</f>
        <v>16</v>
      </c>
      <c r="N3" s="10">
        <f t="shared" ref="N3:N14" si="2">COUNTIFS($G$16:$G$248,"",$F$16:$F$248,L3)</f>
        <v>0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C4" s="1"/>
      <c r="D4" s="1"/>
      <c r="E4" s="11" t="s">
        <v>7</v>
      </c>
      <c r="F4" s="12"/>
      <c r="G4" s="12"/>
      <c r="H4" s="12"/>
      <c r="I4" s="13" t="s">
        <v>8</v>
      </c>
      <c r="J4" s="14">
        <f>SUM(J7/J9)</f>
        <v>0.6770833333</v>
      </c>
      <c r="K4" s="1"/>
      <c r="L4" s="15" t="s">
        <v>9</v>
      </c>
      <c r="M4" s="16">
        <f t="shared" si="1"/>
        <v>16</v>
      </c>
      <c r="N4" s="17">
        <f t="shared" si="2"/>
        <v>0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C5" s="1"/>
      <c r="D5" s="1"/>
      <c r="E5" s="11" t="s">
        <v>10</v>
      </c>
      <c r="F5" s="12"/>
      <c r="G5" s="12"/>
      <c r="H5" s="12"/>
      <c r="K5" s="1"/>
      <c r="L5" s="15" t="s">
        <v>11</v>
      </c>
      <c r="M5" s="16">
        <f t="shared" si="1"/>
        <v>16</v>
      </c>
      <c r="N5" s="17">
        <f t="shared" si="2"/>
        <v>0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1"/>
      <c r="C6" s="1"/>
      <c r="D6" s="1"/>
      <c r="E6" s="11" t="s">
        <v>12</v>
      </c>
      <c r="F6" s="12"/>
      <c r="G6" s="12"/>
      <c r="H6" s="12"/>
      <c r="I6" s="18" t="s">
        <v>13</v>
      </c>
      <c r="J6" s="19">
        <f>COUNTA(G16:G207)-J7</f>
        <v>0</v>
      </c>
      <c r="K6" s="1"/>
      <c r="L6" s="15" t="s">
        <v>14</v>
      </c>
      <c r="M6" s="16">
        <f t="shared" si="1"/>
        <v>16</v>
      </c>
      <c r="N6" s="17">
        <f t="shared" si="2"/>
        <v>0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C7" s="1"/>
      <c r="D7" s="1"/>
      <c r="E7" s="12"/>
      <c r="F7" s="12"/>
      <c r="G7" s="12"/>
      <c r="H7" s="12"/>
      <c r="I7" s="20" t="s">
        <v>4</v>
      </c>
      <c r="J7" s="21">
        <f>COUNTIF(I16:I207,"X")</f>
        <v>130</v>
      </c>
      <c r="K7" s="1"/>
      <c r="L7" s="15" t="s">
        <v>15</v>
      </c>
      <c r="M7" s="16">
        <f t="shared" si="1"/>
        <v>16</v>
      </c>
      <c r="N7" s="17">
        <f t="shared" si="2"/>
        <v>0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C8" s="1"/>
      <c r="D8" s="1"/>
      <c r="E8" s="11" t="s">
        <v>16</v>
      </c>
      <c r="F8" s="12"/>
      <c r="G8" s="12"/>
      <c r="H8" s="12"/>
      <c r="I8" s="20" t="s">
        <v>17</v>
      </c>
      <c r="J8" s="21">
        <f>J9-J7</f>
        <v>62</v>
      </c>
      <c r="K8" s="1"/>
      <c r="L8" s="15" t="s">
        <v>18</v>
      </c>
      <c r="M8" s="16">
        <f t="shared" si="1"/>
        <v>16</v>
      </c>
      <c r="N8" s="17">
        <f t="shared" si="2"/>
        <v>0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1"/>
      <c r="D9" s="1"/>
      <c r="E9" s="11" t="s">
        <v>19</v>
      </c>
      <c r="F9" s="12"/>
      <c r="G9" s="12"/>
      <c r="H9" s="12"/>
      <c r="I9" s="22" t="s">
        <v>20</v>
      </c>
      <c r="J9" s="23">
        <f>A207</f>
        <v>192</v>
      </c>
      <c r="K9" s="1"/>
      <c r="L9" s="24" t="s">
        <v>21</v>
      </c>
      <c r="M9" s="25">
        <f t="shared" si="1"/>
        <v>14</v>
      </c>
      <c r="N9" s="26">
        <f t="shared" si="2"/>
        <v>2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4" t="s">
        <v>22</v>
      </c>
      <c r="M10" s="25">
        <f t="shared" si="1"/>
        <v>6</v>
      </c>
      <c r="N10" s="26">
        <f t="shared" si="2"/>
        <v>10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27" t="s">
        <v>23</v>
      </c>
      <c r="B11" s="28" t="s">
        <v>24</v>
      </c>
      <c r="C11" s="28" t="s">
        <v>25</v>
      </c>
      <c r="D11" s="28" t="s">
        <v>26</v>
      </c>
      <c r="E11" s="28" t="s">
        <v>27</v>
      </c>
      <c r="F11" s="28" t="s">
        <v>28</v>
      </c>
      <c r="G11" s="28" t="s">
        <v>29</v>
      </c>
      <c r="H11" s="28" t="s">
        <v>30</v>
      </c>
      <c r="I11" s="29" t="s">
        <v>4</v>
      </c>
      <c r="J11" s="30" t="s">
        <v>31</v>
      </c>
      <c r="K11" s="1"/>
      <c r="L11" s="24" t="s">
        <v>32</v>
      </c>
      <c r="M11" s="25">
        <f t="shared" si="1"/>
        <v>3</v>
      </c>
      <c r="N11" s="26">
        <f t="shared" si="2"/>
        <v>13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31">
        <v>0.0</v>
      </c>
      <c r="B12" s="31">
        <v>0.0</v>
      </c>
      <c r="C12" s="31">
        <v>0.0</v>
      </c>
      <c r="D12" s="32">
        <v>51.486087517807</v>
      </c>
      <c r="E12" s="33">
        <v>-0.42133978151496</v>
      </c>
      <c r="F12" s="31" t="s">
        <v>33</v>
      </c>
      <c r="G12" s="34" t="s">
        <v>34</v>
      </c>
      <c r="H12" s="35" t="s">
        <v>35</v>
      </c>
      <c r="I12" s="34" t="s">
        <v>36</v>
      </c>
      <c r="J12" s="36"/>
      <c r="K12" s="1"/>
      <c r="L12" s="24" t="s">
        <v>37</v>
      </c>
      <c r="M12" s="25">
        <f t="shared" si="1"/>
        <v>5</v>
      </c>
      <c r="N12" s="26">
        <f t="shared" si="2"/>
        <v>11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4" t="s">
        <v>38</v>
      </c>
      <c r="M13" s="25">
        <f t="shared" si="1"/>
        <v>5</v>
      </c>
      <c r="N13" s="26">
        <f t="shared" si="2"/>
        <v>11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7" t="s">
        <v>39</v>
      </c>
      <c r="M14" s="38">
        <f t="shared" si="1"/>
        <v>1</v>
      </c>
      <c r="N14" s="39">
        <f t="shared" si="2"/>
        <v>15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27" t="s">
        <v>23</v>
      </c>
      <c r="B15" s="28" t="s">
        <v>24</v>
      </c>
      <c r="C15" s="28" t="s">
        <v>25</v>
      </c>
      <c r="D15" s="28" t="s">
        <v>26</v>
      </c>
      <c r="E15" s="28" t="s">
        <v>27</v>
      </c>
      <c r="F15" s="28" t="s">
        <v>28</v>
      </c>
      <c r="G15" s="28" t="s">
        <v>29</v>
      </c>
      <c r="H15" s="28" t="s">
        <v>30</v>
      </c>
      <c r="I15" s="29" t="s">
        <v>4</v>
      </c>
      <c r="J15" s="30" t="s">
        <v>31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40">
        <v>1.0</v>
      </c>
      <c r="B16" s="40">
        <v>1.0</v>
      </c>
      <c r="C16" s="40">
        <v>1.0</v>
      </c>
      <c r="D16" s="40">
        <v>51.4863142839538</v>
      </c>
      <c r="E16" s="40">
        <v>-0.418832472503595</v>
      </c>
      <c r="F16" s="40" t="s">
        <v>6</v>
      </c>
      <c r="G16" s="40" t="s">
        <v>1</v>
      </c>
      <c r="H16" s="41" t="s">
        <v>40</v>
      </c>
      <c r="I16" s="31" t="s">
        <v>36</v>
      </c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40">
        <v>2.0</v>
      </c>
      <c r="B17" s="42">
        <v>1.0</v>
      </c>
      <c r="C17" s="42">
        <v>2.0</v>
      </c>
      <c r="D17" s="42">
        <v>51.4863142837273</v>
      </c>
      <c r="E17" s="42">
        <v>-0.418601654955864</v>
      </c>
      <c r="F17" s="42" t="s">
        <v>6</v>
      </c>
      <c r="G17" s="43" t="s">
        <v>41</v>
      </c>
      <c r="H17" s="44" t="s">
        <v>42</v>
      </c>
      <c r="I17" s="43" t="s">
        <v>36</v>
      </c>
      <c r="J17" s="4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40">
        <v>3.0</v>
      </c>
      <c r="B18" s="42">
        <v>1.0</v>
      </c>
      <c r="C18" s="42">
        <v>3.0</v>
      </c>
      <c r="D18" s="42">
        <v>51.4863142835007</v>
      </c>
      <c r="E18" s="42">
        <v>-0.418370837408247</v>
      </c>
      <c r="F18" s="42" t="s">
        <v>6</v>
      </c>
      <c r="G18" s="43" t="s">
        <v>43</v>
      </c>
      <c r="H18" s="44" t="s">
        <v>44</v>
      </c>
      <c r="I18" s="43" t="s">
        <v>36</v>
      </c>
      <c r="J18" s="4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40">
        <v>4.0</v>
      </c>
      <c r="B19" s="42">
        <v>1.0</v>
      </c>
      <c r="C19" s="42">
        <v>4.0</v>
      </c>
      <c r="D19" s="42">
        <v>51.4863142832742</v>
      </c>
      <c r="E19" s="42">
        <v>-0.418140019860629</v>
      </c>
      <c r="F19" s="42" t="s">
        <v>6</v>
      </c>
      <c r="G19" s="42" t="s">
        <v>1</v>
      </c>
      <c r="H19" s="44" t="s">
        <v>45</v>
      </c>
      <c r="I19" s="43" t="s">
        <v>36</v>
      </c>
      <c r="J19" s="4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40">
        <v>5.0</v>
      </c>
      <c r="B20" s="42">
        <v>1.0</v>
      </c>
      <c r="C20" s="42">
        <v>5.0</v>
      </c>
      <c r="D20" s="42">
        <v>51.4863142830477</v>
      </c>
      <c r="E20" s="42">
        <v>-0.417909202313012</v>
      </c>
      <c r="F20" s="42" t="s">
        <v>14</v>
      </c>
      <c r="G20" s="43" t="s">
        <v>46</v>
      </c>
      <c r="H20" s="44" t="s">
        <v>47</v>
      </c>
      <c r="I20" s="43" t="s">
        <v>36</v>
      </c>
      <c r="J20" s="4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40">
        <v>6.0</v>
      </c>
      <c r="B21" s="42">
        <v>1.0</v>
      </c>
      <c r="C21" s="42">
        <v>6.0</v>
      </c>
      <c r="D21" s="42">
        <v>51.4863142828211</v>
      </c>
      <c r="E21" s="42">
        <v>-0.417678384765395</v>
      </c>
      <c r="F21" s="42" t="s">
        <v>14</v>
      </c>
      <c r="G21" s="43" t="s">
        <v>41</v>
      </c>
      <c r="H21" s="44" t="s">
        <v>48</v>
      </c>
      <c r="I21" s="43" t="s">
        <v>36</v>
      </c>
      <c r="J21" s="4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40">
        <v>7.0</v>
      </c>
      <c r="B22" s="42">
        <v>1.0</v>
      </c>
      <c r="C22" s="42">
        <v>7.0</v>
      </c>
      <c r="D22" s="42">
        <v>51.4863142825946</v>
      </c>
      <c r="E22" s="42">
        <v>-0.417447567217777</v>
      </c>
      <c r="F22" s="42" t="s">
        <v>14</v>
      </c>
      <c r="G22" s="42" t="s">
        <v>1</v>
      </c>
      <c r="H22" s="44" t="s">
        <v>49</v>
      </c>
      <c r="I22" s="43" t="s">
        <v>36</v>
      </c>
      <c r="J22" s="4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40">
        <v>8.0</v>
      </c>
      <c r="B23" s="42">
        <v>1.0</v>
      </c>
      <c r="C23" s="42">
        <v>8.0</v>
      </c>
      <c r="D23" s="42">
        <v>51.4863142823681</v>
      </c>
      <c r="E23" s="42">
        <v>-0.41721674967016</v>
      </c>
      <c r="F23" s="42" t="s">
        <v>14</v>
      </c>
      <c r="G23" s="43" t="s">
        <v>43</v>
      </c>
      <c r="H23" s="44" t="s">
        <v>50</v>
      </c>
      <c r="I23" s="43" t="s">
        <v>36</v>
      </c>
      <c r="J23" s="4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5.75" customHeight="1">
      <c r="A24" s="40">
        <v>9.0</v>
      </c>
      <c r="B24" s="42">
        <v>1.0</v>
      </c>
      <c r="C24" s="42">
        <v>9.0</v>
      </c>
      <c r="D24" s="45">
        <v>51.48631428</v>
      </c>
      <c r="E24" s="45">
        <v>-0.416985932</v>
      </c>
      <c r="F24" s="45" t="s">
        <v>21</v>
      </c>
      <c r="G24" s="46" t="s">
        <v>51</v>
      </c>
      <c r="H24" s="47" t="s">
        <v>52</v>
      </c>
      <c r="I24" s="43" t="s">
        <v>36</v>
      </c>
      <c r="J24" s="4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5.75" customHeight="1">
      <c r="A25" s="40">
        <v>10.0</v>
      </c>
      <c r="B25" s="42">
        <v>1.0</v>
      </c>
      <c r="C25" s="42">
        <v>10.0</v>
      </c>
      <c r="D25" s="45">
        <v>51.48631428</v>
      </c>
      <c r="E25" s="45">
        <v>-0.416755115</v>
      </c>
      <c r="F25" s="45" t="s">
        <v>21</v>
      </c>
      <c r="G25" s="46" t="s">
        <v>1</v>
      </c>
      <c r="H25" s="47" t="s">
        <v>53</v>
      </c>
      <c r="I25" s="43" t="s">
        <v>36</v>
      </c>
      <c r="J25" s="4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75" customHeight="1">
      <c r="A26" s="40">
        <v>11.0</v>
      </c>
      <c r="B26" s="42">
        <v>1.0</v>
      </c>
      <c r="C26" s="42">
        <v>11.0</v>
      </c>
      <c r="D26" s="45">
        <v>51.48631428</v>
      </c>
      <c r="E26" s="45">
        <v>-0.416524297</v>
      </c>
      <c r="F26" s="45" t="s">
        <v>21</v>
      </c>
      <c r="G26" s="46" t="s">
        <v>54</v>
      </c>
      <c r="H26" s="44" t="s">
        <v>55</v>
      </c>
      <c r="I26" s="43" t="s">
        <v>36</v>
      </c>
      <c r="J26" s="4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5.75" customHeight="1">
      <c r="A27" s="40">
        <v>12.0</v>
      </c>
      <c r="B27" s="42">
        <v>1.0</v>
      </c>
      <c r="C27" s="42">
        <v>12.0</v>
      </c>
      <c r="D27" s="45">
        <v>51.48631428</v>
      </c>
      <c r="E27" s="45">
        <v>-0.416293479</v>
      </c>
      <c r="F27" s="45" t="s">
        <v>21</v>
      </c>
      <c r="G27" s="46" t="s">
        <v>56</v>
      </c>
      <c r="H27" s="47" t="s">
        <v>57</v>
      </c>
      <c r="I27" s="43" t="s">
        <v>36</v>
      </c>
      <c r="J27" s="4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75" customHeight="1">
      <c r="A28" s="40">
        <v>13.0</v>
      </c>
      <c r="B28" s="42">
        <v>1.0</v>
      </c>
      <c r="C28" s="45">
        <v>13.0</v>
      </c>
      <c r="D28" s="45">
        <v>51.48631429</v>
      </c>
      <c r="E28" s="45">
        <v>-0.416062662</v>
      </c>
      <c r="F28" s="45" t="s">
        <v>37</v>
      </c>
      <c r="G28" s="48" t="s">
        <v>58</v>
      </c>
      <c r="H28" s="47" t="s">
        <v>59</v>
      </c>
      <c r="I28" s="43" t="s">
        <v>36</v>
      </c>
      <c r="J28" s="4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5.75" customHeight="1">
      <c r="A29" s="40">
        <v>14.0</v>
      </c>
      <c r="B29" s="42">
        <v>1.0</v>
      </c>
      <c r="C29" s="45">
        <v>14.0</v>
      </c>
      <c r="D29" s="45">
        <v>51.48631429</v>
      </c>
      <c r="E29" s="45">
        <v>-0.415831845</v>
      </c>
      <c r="F29" s="45" t="s">
        <v>37</v>
      </c>
      <c r="G29" s="3" t="s">
        <v>1</v>
      </c>
      <c r="H29" s="47" t="s">
        <v>60</v>
      </c>
      <c r="I29" s="43" t="s">
        <v>36</v>
      </c>
      <c r="J29" s="4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75" customHeight="1">
      <c r="A30" s="40">
        <v>15.0</v>
      </c>
      <c r="B30" s="42">
        <v>1.0</v>
      </c>
      <c r="C30" s="45">
        <v>15.0</v>
      </c>
      <c r="D30" s="45">
        <v>51.48631428</v>
      </c>
      <c r="E30" s="45">
        <v>-0.415601027</v>
      </c>
      <c r="F30" s="45" t="s">
        <v>37</v>
      </c>
      <c r="G30" s="43"/>
      <c r="H30" s="49"/>
      <c r="I30" s="43"/>
      <c r="J30" s="4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75" customHeight="1">
      <c r="A31" s="40">
        <v>16.0</v>
      </c>
      <c r="B31" s="42">
        <v>1.0</v>
      </c>
      <c r="C31" s="45">
        <v>16.0</v>
      </c>
      <c r="D31" s="45">
        <v>51.48631428</v>
      </c>
      <c r="E31" s="45">
        <v>-0.41537021</v>
      </c>
      <c r="F31" s="45" t="s">
        <v>37</v>
      </c>
      <c r="G31" s="43"/>
      <c r="H31" s="49"/>
      <c r="I31" s="43"/>
      <c r="J31" s="4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75" customHeight="1">
      <c r="A32" s="40">
        <v>17.0</v>
      </c>
      <c r="B32" s="42">
        <v>2.0</v>
      </c>
      <c r="C32" s="42">
        <v>1.0</v>
      </c>
      <c r="D32" s="42">
        <v>51.4861705535083</v>
      </c>
      <c r="E32" s="42">
        <v>-0.418832472503595</v>
      </c>
      <c r="F32" s="42" t="s">
        <v>6</v>
      </c>
      <c r="G32" s="43" t="s">
        <v>61</v>
      </c>
      <c r="H32" s="44" t="s">
        <v>62</v>
      </c>
      <c r="I32" s="43" t="s">
        <v>36</v>
      </c>
      <c r="J32" s="4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75" customHeight="1">
      <c r="A33" s="40">
        <v>18.0</v>
      </c>
      <c r="B33" s="42">
        <v>2.0</v>
      </c>
      <c r="C33" s="42">
        <v>2.0</v>
      </c>
      <c r="D33" s="42">
        <v>51.4861705532818</v>
      </c>
      <c r="E33" s="42">
        <v>-0.41860165568346</v>
      </c>
      <c r="F33" s="42" t="s">
        <v>6</v>
      </c>
      <c r="G33" s="43" t="s">
        <v>63</v>
      </c>
      <c r="H33" s="44" t="s">
        <v>64</v>
      </c>
      <c r="I33" s="43" t="s">
        <v>36</v>
      </c>
      <c r="J33" s="4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75" customHeight="1">
      <c r="A34" s="40">
        <v>19.0</v>
      </c>
      <c r="B34" s="42">
        <v>2.0</v>
      </c>
      <c r="C34" s="42">
        <v>3.0</v>
      </c>
      <c r="D34" s="42">
        <v>51.4861705530553</v>
      </c>
      <c r="E34" s="42">
        <v>-0.418370838863324</v>
      </c>
      <c r="F34" s="42" t="s">
        <v>6</v>
      </c>
      <c r="G34" s="43" t="s">
        <v>65</v>
      </c>
      <c r="H34" s="44" t="s">
        <v>66</v>
      </c>
      <c r="I34" s="43" t="s">
        <v>36</v>
      </c>
      <c r="J34" s="4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5.75" customHeight="1">
      <c r="A35" s="40">
        <v>20.0</v>
      </c>
      <c r="B35" s="42">
        <v>2.0</v>
      </c>
      <c r="C35" s="42">
        <v>4.0</v>
      </c>
      <c r="D35" s="42">
        <v>51.4861705528287</v>
      </c>
      <c r="E35" s="42">
        <v>-0.418140022043189</v>
      </c>
      <c r="F35" s="42" t="s">
        <v>6</v>
      </c>
      <c r="G35" s="43" t="s">
        <v>56</v>
      </c>
      <c r="H35" s="44" t="s">
        <v>67</v>
      </c>
      <c r="I35" s="43" t="s">
        <v>36</v>
      </c>
      <c r="J35" s="4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5.75" customHeight="1">
      <c r="A36" s="40">
        <v>21.0</v>
      </c>
      <c r="B36" s="42">
        <v>2.0</v>
      </c>
      <c r="C36" s="42">
        <v>5.0</v>
      </c>
      <c r="D36" s="42">
        <v>51.4861705526022</v>
      </c>
      <c r="E36" s="42">
        <v>-0.417909205223168</v>
      </c>
      <c r="F36" s="42" t="s">
        <v>14</v>
      </c>
      <c r="G36" s="43" t="s">
        <v>68</v>
      </c>
      <c r="H36" s="44" t="s">
        <v>69</v>
      </c>
      <c r="I36" s="43" t="s">
        <v>36</v>
      </c>
      <c r="J36" s="5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75" customHeight="1">
      <c r="A37" s="40">
        <v>22.0</v>
      </c>
      <c r="B37" s="42">
        <v>2.0</v>
      </c>
      <c r="C37" s="42">
        <v>6.0</v>
      </c>
      <c r="D37" s="42">
        <v>51.4861705523757</v>
      </c>
      <c r="E37" s="42">
        <v>-0.417678388403146</v>
      </c>
      <c r="F37" s="42" t="s">
        <v>14</v>
      </c>
      <c r="G37" s="43" t="s">
        <v>70</v>
      </c>
      <c r="H37" s="44" t="s">
        <v>71</v>
      </c>
      <c r="I37" s="43" t="s">
        <v>36</v>
      </c>
      <c r="J37" s="4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75" customHeight="1">
      <c r="A38" s="40">
        <v>23.0</v>
      </c>
      <c r="B38" s="42">
        <v>2.0</v>
      </c>
      <c r="C38" s="42">
        <v>7.0</v>
      </c>
      <c r="D38" s="42">
        <v>51.4861705521491</v>
      </c>
      <c r="E38" s="42">
        <v>-0.417447571583124</v>
      </c>
      <c r="F38" s="42" t="s">
        <v>14</v>
      </c>
      <c r="G38" s="43" t="s">
        <v>65</v>
      </c>
      <c r="H38" s="44" t="s">
        <v>72</v>
      </c>
      <c r="I38" s="43" t="s">
        <v>36</v>
      </c>
      <c r="J38" s="4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75" customHeight="1">
      <c r="A39" s="40">
        <v>24.0</v>
      </c>
      <c r="B39" s="42">
        <v>2.0</v>
      </c>
      <c r="C39" s="42">
        <v>8.0</v>
      </c>
      <c r="D39" s="42">
        <v>51.4861705519226</v>
      </c>
      <c r="E39" s="42">
        <v>-0.417216754763103</v>
      </c>
      <c r="F39" s="42" t="s">
        <v>14</v>
      </c>
      <c r="G39" s="43" t="s">
        <v>61</v>
      </c>
      <c r="H39" s="44" t="s">
        <v>73</v>
      </c>
      <c r="I39" s="43" t="s">
        <v>36</v>
      </c>
      <c r="J39" s="4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75" customHeight="1">
      <c r="A40" s="40">
        <v>25.0</v>
      </c>
      <c r="B40" s="42">
        <v>2.0</v>
      </c>
      <c r="C40" s="42">
        <v>9.0</v>
      </c>
      <c r="D40" s="45">
        <v>51.48617055</v>
      </c>
      <c r="E40" s="45">
        <v>-0.416985938</v>
      </c>
      <c r="F40" s="45" t="s">
        <v>21</v>
      </c>
      <c r="G40" s="46" t="s">
        <v>74</v>
      </c>
      <c r="H40" s="47" t="s">
        <v>75</v>
      </c>
      <c r="I40" s="43" t="s">
        <v>36</v>
      </c>
      <c r="J40" s="4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75" customHeight="1">
      <c r="A41" s="40">
        <v>26.0</v>
      </c>
      <c r="B41" s="42">
        <v>2.0</v>
      </c>
      <c r="C41" s="42">
        <v>10.0</v>
      </c>
      <c r="D41" s="45">
        <v>51.48617055</v>
      </c>
      <c r="E41" s="45">
        <v>-0.416755121</v>
      </c>
      <c r="F41" s="45" t="s">
        <v>21</v>
      </c>
      <c r="G41" s="46" t="s">
        <v>76</v>
      </c>
      <c r="H41" s="44" t="s">
        <v>77</v>
      </c>
      <c r="I41" s="43" t="s">
        <v>36</v>
      </c>
      <c r="J41" s="4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5.75" customHeight="1">
      <c r="A42" s="40">
        <v>27.0</v>
      </c>
      <c r="B42" s="42">
        <v>2.0</v>
      </c>
      <c r="C42" s="42">
        <v>11.0</v>
      </c>
      <c r="D42" s="45">
        <v>51.48617055</v>
      </c>
      <c r="E42" s="45">
        <v>-0.416524304</v>
      </c>
      <c r="F42" s="45" t="s">
        <v>21</v>
      </c>
      <c r="G42" s="46" t="s">
        <v>78</v>
      </c>
      <c r="H42" s="44" t="s">
        <v>79</v>
      </c>
      <c r="I42" s="43" t="s">
        <v>36</v>
      </c>
      <c r="J42" s="4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5.75" customHeight="1">
      <c r="A43" s="40">
        <v>28.0</v>
      </c>
      <c r="B43" s="42">
        <v>2.0</v>
      </c>
      <c r="C43" s="42">
        <v>12.0</v>
      </c>
      <c r="D43" s="45">
        <v>51.48617055</v>
      </c>
      <c r="E43" s="45">
        <v>-0.416293487</v>
      </c>
      <c r="F43" s="45" t="s">
        <v>21</v>
      </c>
      <c r="G43" s="46"/>
      <c r="H43" s="49"/>
      <c r="I43" s="43"/>
      <c r="J43" s="4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5.75" customHeight="1">
      <c r="A44" s="40">
        <v>29.0</v>
      </c>
      <c r="B44" s="42">
        <v>2.0</v>
      </c>
      <c r="C44" s="45">
        <v>13.0</v>
      </c>
      <c r="D44" s="45">
        <v>51.48617055</v>
      </c>
      <c r="E44" s="45">
        <v>-0.416062671</v>
      </c>
      <c r="F44" s="45" t="s">
        <v>37</v>
      </c>
      <c r="G44" s="43"/>
      <c r="H44" s="49"/>
      <c r="I44" s="43"/>
      <c r="J44" s="4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5.75" customHeight="1">
      <c r="A45" s="40">
        <v>30.0</v>
      </c>
      <c r="B45" s="42">
        <v>2.0</v>
      </c>
      <c r="C45" s="45">
        <v>14.0</v>
      </c>
      <c r="D45" s="45">
        <v>51.48617055</v>
      </c>
      <c r="E45" s="45">
        <v>-0.415831854</v>
      </c>
      <c r="F45" s="45" t="s">
        <v>37</v>
      </c>
      <c r="G45" s="43"/>
      <c r="H45" s="49"/>
      <c r="I45" s="43"/>
      <c r="J45" s="4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75" customHeight="1">
      <c r="A46" s="40">
        <v>31.0</v>
      </c>
      <c r="B46" s="42">
        <v>2.0</v>
      </c>
      <c r="C46" s="45">
        <v>15.0</v>
      </c>
      <c r="D46" s="45">
        <v>51.48617055</v>
      </c>
      <c r="E46" s="45">
        <v>-0.415601037</v>
      </c>
      <c r="F46" s="45" t="s">
        <v>37</v>
      </c>
      <c r="G46" s="43"/>
      <c r="H46" s="49"/>
      <c r="I46" s="43"/>
      <c r="J46" s="4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75" customHeight="1">
      <c r="A47" s="40">
        <v>32.0</v>
      </c>
      <c r="B47" s="42">
        <v>2.0</v>
      </c>
      <c r="C47" s="45">
        <v>16.0</v>
      </c>
      <c r="D47" s="45">
        <v>51.48617055</v>
      </c>
      <c r="E47" s="45">
        <v>-0.415370221</v>
      </c>
      <c r="F47" s="45" t="s">
        <v>37</v>
      </c>
      <c r="G47" s="43"/>
      <c r="H47" s="49"/>
      <c r="I47" s="43"/>
      <c r="J47" s="4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75" customHeight="1">
      <c r="A48" s="40">
        <v>33.0</v>
      </c>
      <c r="B48" s="42">
        <v>3.0</v>
      </c>
      <c r="C48" s="42">
        <v>1.0</v>
      </c>
      <c r="D48" s="42">
        <v>51.4860268230629</v>
      </c>
      <c r="E48" s="42">
        <v>-0.418832472503595</v>
      </c>
      <c r="F48" s="42" t="s">
        <v>6</v>
      </c>
      <c r="G48" s="43" t="s">
        <v>80</v>
      </c>
      <c r="H48" s="44" t="s">
        <v>81</v>
      </c>
      <c r="I48" s="43" t="s">
        <v>36</v>
      </c>
      <c r="J48" s="4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75" customHeight="1">
      <c r="A49" s="40">
        <v>34.0</v>
      </c>
      <c r="B49" s="42">
        <v>3.0</v>
      </c>
      <c r="C49" s="42">
        <v>2.0</v>
      </c>
      <c r="D49" s="42">
        <v>51.4860268228363</v>
      </c>
      <c r="E49" s="42">
        <v>-0.418601656411055</v>
      </c>
      <c r="F49" s="42" t="s">
        <v>6</v>
      </c>
      <c r="G49" s="43" t="s">
        <v>82</v>
      </c>
      <c r="H49" s="44" t="s">
        <v>83</v>
      </c>
      <c r="I49" s="43" t="s">
        <v>36</v>
      </c>
      <c r="J49" s="4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75" customHeight="1">
      <c r="A50" s="40">
        <v>35.0</v>
      </c>
      <c r="B50" s="42">
        <v>3.0</v>
      </c>
      <c r="C50" s="42">
        <v>3.0</v>
      </c>
      <c r="D50" s="42">
        <v>51.4860268226098</v>
      </c>
      <c r="E50" s="42">
        <v>-0.418370840318516</v>
      </c>
      <c r="F50" s="42" t="s">
        <v>6</v>
      </c>
      <c r="G50" s="43" t="s">
        <v>84</v>
      </c>
      <c r="H50" s="44" t="s">
        <v>85</v>
      </c>
      <c r="I50" s="43" t="s">
        <v>36</v>
      </c>
      <c r="J50" s="5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75" customHeight="1">
      <c r="A51" s="40">
        <v>36.0</v>
      </c>
      <c r="B51" s="42">
        <v>3.0</v>
      </c>
      <c r="C51" s="42">
        <v>4.0</v>
      </c>
      <c r="D51" s="42">
        <v>51.4860268223833</v>
      </c>
      <c r="E51" s="42">
        <v>-0.418140024225976</v>
      </c>
      <c r="F51" s="42" t="s">
        <v>6</v>
      </c>
      <c r="G51" s="43" t="s">
        <v>86</v>
      </c>
      <c r="H51" s="44" t="s">
        <v>87</v>
      </c>
      <c r="I51" s="43" t="s">
        <v>36</v>
      </c>
      <c r="J51" s="4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75" customHeight="1">
      <c r="A52" s="40">
        <v>37.0</v>
      </c>
      <c r="B52" s="42">
        <v>3.0</v>
      </c>
      <c r="C52" s="42">
        <v>5.0</v>
      </c>
      <c r="D52" s="42">
        <v>51.4860268221568</v>
      </c>
      <c r="E52" s="42">
        <v>-0.417909208133437</v>
      </c>
      <c r="F52" s="42" t="s">
        <v>14</v>
      </c>
      <c r="G52" s="43" t="s">
        <v>76</v>
      </c>
      <c r="H52" s="44" t="s">
        <v>88</v>
      </c>
      <c r="I52" s="43" t="s">
        <v>36</v>
      </c>
      <c r="J52" s="4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75" customHeight="1">
      <c r="A53" s="40">
        <v>38.0</v>
      </c>
      <c r="B53" s="42">
        <v>3.0</v>
      </c>
      <c r="C53" s="42">
        <v>6.0</v>
      </c>
      <c r="D53" s="42">
        <v>51.4860268219302</v>
      </c>
      <c r="E53" s="42">
        <v>-0.417678392040897</v>
      </c>
      <c r="F53" s="42" t="s">
        <v>14</v>
      </c>
      <c r="G53" s="43" t="s">
        <v>84</v>
      </c>
      <c r="H53" s="44" t="s">
        <v>89</v>
      </c>
      <c r="I53" s="43" t="s">
        <v>36</v>
      </c>
      <c r="J53" s="4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75" customHeight="1">
      <c r="A54" s="40">
        <v>39.0</v>
      </c>
      <c r="B54" s="42">
        <v>3.0</v>
      </c>
      <c r="C54" s="42">
        <v>7.0</v>
      </c>
      <c r="D54" s="42">
        <v>51.4860268217037</v>
      </c>
      <c r="E54" s="42">
        <v>-0.417447575948358</v>
      </c>
      <c r="F54" s="42" t="s">
        <v>14</v>
      </c>
      <c r="G54" s="43" t="s">
        <v>56</v>
      </c>
      <c r="H54" s="44" t="s">
        <v>90</v>
      </c>
      <c r="I54" s="43" t="s">
        <v>36</v>
      </c>
      <c r="J54" s="4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75" customHeight="1">
      <c r="A55" s="40">
        <v>40.0</v>
      </c>
      <c r="B55" s="42">
        <v>3.0</v>
      </c>
      <c r="C55" s="42">
        <v>8.0</v>
      </c>
      <c r="D55" s="42">
        <v>51.4860268214772</v>
      </c>
      <c r="E55" s="42">
        <v>-0.417216759855818</v>
      </c>
      <c r="F55" s="42" t="s">
        <v>14</v>
      </c>
      <c r="G55" s="43" t="s">
        <v>91</v>
      </c>
      <c r="H55" s="44" t="s">
        <v>92</v>
      </c>
      <c r="I55" s="43" t="s">
        <v>36</v>
      </c>
      <c r="J55" s="4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75" customHeight="1">
      <c r="A56" s="40">
        <v>41.0</v>
      </c>
      <c r="B56" s="42">
        <v>3.0</v>
      </c>
      <c r="C56" s="42">
        <v>9.0</v>
      </c>
      <c r="D56" s="45">
        <v>51.48602682</v>
      </c>
      <c r="E56" s="45">
        <v>-0.416985944</v>
      </c>
      <c r="F56" s="45" t="s">
        <v>21</v>
      </c>
      <c r="G56" s="46" t="s">
        <v>93</v>
      </c>
      <c r="H56" s="51" t="s">
        <v>94</v>
      </c>
      <c r="I56" s="43" t="s">
        <v>36</v>
      </c>
      <c r="J56" s="4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75" customHeight="1">
      <c r="A57" s="40">
        <v>42.0</v>
      </c>
      <c r="B57" s="42">
        <v>3.0</v>
      </c>
      <c r="C57" s="42">
        <v>10.0</v>
      </c>
      <c r="D57" s="45">
        <v>51.48602682</v>
      </c>
      <c r="E57" s="45">
        <v>-0.416755128</v>
      </c>
      <c r="F57" s="45" t="s">
        <v>21</v>
      </c>
      <c r="G57" s="46" t="s">
        <v>95</v>
      </c>
      <c r="H57" s="44" t="s">
        <v>96</v>
      </c>
      <c r="I57" s="43" t="s">
        <v>36</v>
      </c>
      <c r="J57" s="4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75" customHeight="1">
      <c r="A58" s="40">
        <v>43.0</v>
      </c>
      <c r="B58" s="42">
        <v>3.0</v>
      </c>
      <c r="C58" s="42">
        <v>11.0</v>
      </c>
      <c r="D58" s="45">
        <v>51.48602682</v>
      </c>
      <c r="E58" s="45">
        <v>-0.416524312</v>
      </c>
      <c r="F58" s="45" t="s">
        <v>21</v>
      </c>
      <c r="G58" s="46" t="s">
        <v>97</v>
      </c>
      <c r="H58" s="44" t="s">
        <v>98</v>
      </c>
      <c r="I58" s="43" t="s">
        <v>36</v>
      </c>
      <c r="J58" s="4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75" customHeight="1">
      <c r="A59" s="40">
        <v>44.0</v>
      </c>
      <c r="B59" s="42">
        <v>3.0</v>
      </c>
      <c r="C59" s="42">
        <v>12.0</v>
      </c>
      <c r="D59" s="45">
        <v>51.48602682</v>
      </c>
      <c r="E59" s="45">
        <v>-0.416293495</v>
      </c>
      <c r="F59" s="45" t="s">
        <v>21</v>
      </c>
      <c r="G59" s="46"/>
      <c r="H59" s="49"/>
      <c r="I59" s="43"/>
      <c r="J59" s="4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75" customHeight="1">
      <c r="A60" s="40">
        <v>45.0</v>
      </c>
      <c r="B60" s="42">
        <v>3.0</v>
      </c>
      <c r="C60" s="45">
        <v>13.0</v>
      </c>
      <c r="D60" s="45">
        <v>51.48602682</v>
      </c>
      <c r="E60" s="45">
        <v>-0.41606268</v>
      </c>
      <c r="F60" s="52" t="s">
        <v>37</v>
      </c>
      <c r="G60" s="43" t="s">
        <v>95</v>
      </c>
      <c r="H60" s="44" t="s">
        <v>99</v>
      </c>
      <c r="I60" s="43" t="s">
        <v>36</v>
      </c>
      <c r="J60" s="4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75" customHeight="1">
      <c r="A61" s="40">
        <v>46.0</v>
      </c>
      <c r="B61" s="42">
        <v>3.0</v>
      </c>
      <c r="C61" s="45">
        <v>14.0</v>
      </c>
      <c r="D61" s="45">
        <v>51.48602682</v>
      </c>
      <c r="E61" s="45">
        <v>-0.415831864</v>
      </c>
      <c r="F61" s="53" t="s">
        <v>37</v>
      </c>
      <c r="G61" s="42"/>
      <c r="H61" s="49"/>
      <c r="I61" s="43"/>
      <c r="J61" s="4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75" customHeight="1">
      <c r="A62" s="40">
        <v>47.0</v>
      </c>
      <c r="B62" s="42">
        <v>3.0</v>
      </c>
      <c r="C62" s="45">
        <v>15.0</v>
      </c>
      <c r="D62" s="45">
        <v>51.48602682</v>
      </c>
      <c r="E62" s="45">
        <v>-0.415601048</v>
      </c>
      <c r="F62" s="53" t="s">
        <v>37</v>
      </c>
      <c r="G62" s="42"/>
      <c r="H62" s="49"/>
      <c r="I62" s="43"/>
      <c r="J62" s="4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75" customHeight="1">
      <c r="A63" s="40">
        <v>48.0</v>
      </c>
      <c r="B63" s="42">
        <v>3.0</v>
      </c>
      <c r="C63" s="45">
        <v>16.0</v>
      </c>
      <c r="D63" s="45">
        <v>51.48602682</v>
      </c>
      <c r="E63" s="45">
        <v>-0.415370232</v>
      </c>
      <c r="F63" s="53" t="s">
        <v>37</v>
      </c>
      <c r="G63" s="42"/>
      <c r="H63" s="49"/>
      <c r="I63" s="43"/>
      <c r="J63" s="4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75" customHeight="1">
      <c r="A64" s="40">
        <v>49.0</v>
      </c>
      <c r="B64" s="42">
        <v>4.0</v>
      </c>
      <c r="C64" s="42">
        <v>1.0</v>
      </c>
      <c r="D64" s="42">
        <v>51.4858830926174</v>
      </c>
      <c r="E64" s="42">
        <v>-0.418832472503595</v>
      </c>
      <c r="F64" s="42" t="s">
        <v>6</v>
      </c>
      <c r="G64" s="42" t="s">
        <v>1</v>
      </c>
      <c r="H64" s="44" t="s">
        <v>100</v>
      </c>
      <c r="I64" s="43" t="s">
        <v>36</v>
      </c>
      <c r="J64" s="4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>
      <c r="A65" s="40">
        <v>50.0</v>
      </c>
      <c r="B65" s="42">
        <v>4.0</v>
      </c>
      <c r="C65" s="42">
        <v>2.0</v>
      </c>
      <c r="D65" s="42">
        <v>51.4858830923909</v>
      </c>
      <c r="E65" s="42">
        <v>-0.418601657138651</v>
      </c>
      <c r="F65" s="42" t="s">
        <v>6</v>
      </c>
      <c r="G65" s="43" t="s">
        <v>41</v>
      </c>
      <c r="H65" s="44" t="s">
        <v>101</v>
      </c>
      <c r="I65" s="43" t="s">
        <v>36</v>
      </c>
      <c r="J65" s="4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75" customHeight="1">
      <c r="A66" s="40">
        <v>51.0</v>
      </c>
      <c r="B66" s="42">
        <v>4.0</v>
      </c>
      <c r="C66" s="42">
        <v>3.0</v>
      </c>
      <c r="D66" s="42">
        <v>51.4858830921644</v>
      </c>
      <c r="E66" s="42">
        <v>-0.418370841773708</v>
      </c>
      <c r="F66" s="42" t="s">
        <v>6</v>
      </c>
      <c r="G66" s="43" t="s">
        <v>93</v>
      </c>
      <c r="H66" s="44" t="s">
        <v>102</v>
      </c>
      <c r="I66" s="43" t="s">
        <v>36</v>
      </c>
      <c r="J66" s="4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75" customHeight="1">
      <c r="A67" s="40">
        <v>52.0</v>
      </c>
      <c r="B67" s="42">
        <v>4.0</v>
      </c>
      <c r="C67" s="42">
        <v>4.0</v>
      </c>
      <c r="D67" s="42">
        <v>51.4858830919378</v>
      </c>
      <c r="E67" s="42">
        <v>-0.418140026408764</v>
      </c>
      <c r="F67" s="42" t="s">
        <v>6</v>
      </c>
      <c r="G67" s="42" t="s">
        <v>1</v>
      </c>
      <c r="H67" s="44" t="s">
        <v>103</v>
      </c>
      <c r="I67" s="43" t="s">
        <v>36</v>
      </c>
      <c r="J67" s="4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75" customHeight="1">
      <c r="A68" s="40">
        <v>53.0</v>
      </c>
      <c r="B68" s="42">
        <v>4.0</v>
      </c>
      <c r="C68" s="42">
        <v>5.0</v>
      </c>
      <c r="D68" s="42">
        <v>51.4858830917113</v>
      </c>
      <c r="E68" s="42">
        <v>-0.41790921104382</v>
      </c>
      <c r="F68" s="42" t="s">
        <v>14</v>
      </c>
      <c r="G68" s="43" t="s">
        <v>43</v>
      </c>
      <c r="H68" s="44" t="s">
        <v>104</v>
      </c>
      <c r="I68" s="43" t="s">
        <v>36</v>
      </c>
      <c r="J68" s="4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75" customHeight="1">
      <c r="A69" s="40">
        <v>54.0</v>
      </c>
      <c r="B69" s="42">
        <v>4.0</v>
      </c>
      <c r="C69" s="42">
        <v>6.0</v>
      </c>
      <c r="D69" s="42">
        <v>51.4858830914848</v>
      </c>
      <c r="E69" s="42">
        <v>-0.417678395678876</v>
      </c>
      <c r="F69" s="42" t="s">
        <v>14</v>
      </c>
      <c r="G69" s="43" t="s">
        <v>41</v>
      </c>
      <c r="H69" s="44" t="s">
        <v>105</v>
      </c>
      <c r="I69" s="43" t="s">
        <v>36</v>
      </c>
      <c r="J69" s="4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75" customHeight="1">
      <c r="A70" s="40">
        <v>55.0</v>
      </c>
      <c r="B70" s="42">
        <v>4.0</v>
      </c>
      <c r="C70" s="42">
        <v>7.0</v>
      </c>
      <c r="D70" s="42">
        <v>51.4858830912582</v>
      </c>
      <c r="E70" s="42">
        <v>-0.417447580313933</v>
      </c>
      <c r="F70" s="42" t="s">
        <v>14</v>
      </c>
      <c r="G70" s="42" t="s">
        <v>1</v>
      </c>
      <c r="H70" s="44" t="s">
        <v>106</v>
      </c>
      <c r="I70" s="43" t="s">
        <v>36</v>
      </c>
      <c r="J70" s="4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>
      <c r="A71" s="40">
        <v>56.0</v>
      </c>
      <c r="B71" s="42">
        <v>4.0</v>
      </c>
      <c r="C71" s="42">
        <v>8.0</v>
      </c>
      <c r="D71" s="42">
        <v>51.4858830910317</v>
      </c>
      <c r="E71" s="42">
        <v>-0.417216764948989</v>
      </c>
      <c r="F71" s="42" t="s">
        <v>14</v>
      </c>
      <c r="G71" s="43" t="s">
        <v>46</v>
      </c>
      <c r="H71" s="44" t="s">
        <v>107</v>
      </c>
      <c r="I71" s="43" t="s">
        <v>36</v>
      </c>
      <c r="J71" s="4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75" customHeight="1">
      <c r="A72" s="40">
        <v>57.0</v>
      </c>
      <c r="B72" s="42">
        <v>4.0</v>
      </c>
      <c r="C72" s="42">
        <v>9.0</v>
      </c>
      <c r="D72" s="45">
        <v>51.48588309</v>
      </c>
      <c r="E72" s="45">
        <v>-0.41698595</v>
      </c>
      <c r="F72" s="45" t="s">
        <v>21</v>
      </c>
      <c r="G72" s="43" t="s">
        <v>108</v>
      </c>
      <c r="H72" s="44" t="s">
        <v>109</v>
      </c>
      <c r="I72" s="43" t="s">
        <v>36</v>
      </c>
      <c r="J72" s="4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75" customHeight="1">
      <c r="A73" s="40">
        <v>58.0</v>
      </c>
      <c r="B73" s="42">
        <v>4.0</v>
      </c>
      <c r="C73" s="42">
        <v>10.0</v>
      </c>
      <c r="D73" s="45">
        <v>51.48588309</v>
      </c>
      <c r="E73" s="45">
        <v>-0.416755134</v>
      </c>
      <c r="F73" s="45" t="s">
        <v>21</v>
      </c>
      <c r="G73" s="43" t="s">
        <v>1</v>
      </c>
      <c r="H73" s="44" t="s">
        <v>110</v>
      </c>
      <c r="I73" s="43" t="s">
        <v>36</v>
      </c>
      <c r="J73" s="4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75" customHeight="1">
      <c r="A74" s="40">
        <v>59.0</v>
      </c>
      <c r="B74" s="42">
        <v>4.0</v>
      </c>
      <c r="C74" s="42">
        <v>11.0</v>
      </c>
      <c r="D74" s="45">
        <v>51.48588309</v>
      </c>
      <c r="E74" s="45">
        <v>-0.416524319</v>
      </c>
      <c r="F74" s="45" t="s">
        <v>21</v>
      </c>
      <c r="G74" s="43" t="s">
        <v>111</v>
      </c>
      <c r="H74" s="44" t="s">
        <v>112</v>
      </c>
      <c r="I74" s="43" t="s">
        <v>36</v>
      </c>
      <c r="J74" s="4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75" customHeight="1">
      <c r="A75" s="40">
        <v>60.0</v>
      </c>
      <c r="B75" s="42">
        <v>4.0</v>
      </c>
      <c r="C75" s="42">
        <v>12.0</v>
      </c>
      <c r="D75" s="45">
        <v>51.48588309</v>
      </c>
      <c r="E75" s="45">
        <v>-0.416293503</v>
      </c>
      <c r="F75" s="45" t="s">
        <v>21</v>
      </c>
      <c r="G75" s="43" t="s">
        <v>56</v>
      </c>
      <c r="H75" s="47" t="s">
        <v>113</v>
      </c>
      <c r="I75" s="43" t="s">
        <v>36</v>
      </c>
      <c r="J75" s="4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75" customHeight="1">
      <c r="A76" s="40">
        <v>61.0</v>
      </c>
      <c r="B76" s="42">
        <v>4.0</v>
      </c>
      <c r="C76" s="45">
        <v>13.0</v>
      </c>
      <c r="D76" s="45">
        <v>51.48588309</v>
      </c>
      <c r="E76" s="45">
        <v>-0.416062689</v>
      </c>
      <c r="F76" s="45" t="s">
        <v>37</v>
      </c>
      <c r="G76" s="43" t="s">
        <v>1</v>
      </c>
      <c r="H76" s="44" t="s">
        <v>114</v>
      </c>
      <c r="I76" s="54" t="s">
        <v>36</v>
      </c>
      <c r="J76" s="42"/>
      <c r="K76" s="1"/>
      <c r="P76" s="1"/>
      <c r="Q76" s="1"/>
      <c r="R76" s="1"/>
      <c r="S76" s="1"/>
      <c r="T76" s="1"/>
      <c r="U76" s="1"/>
      <c r="V76" s="1"/>
      <c r="W76" s="1"/>
      <c r="X76" s="1"/>
    </row>
    <row r="77" ht="15.75" customHeight="1">
      <c r="A77" s="40">
        <v>62.0</v>
      </c>
      <c r="B77" s="42">
        <v>4.0</v>
      </c>
      <c r="C77" s="45">
        <v>14.0</v>
      </c>
      <c r="D77" s="45">
        <v>51.48588309</v>
      </c>
      <c r="E77" s="45">
        <v>-0.415831873</v>
      </c>
      <c r="F77" s="45" t="s">
        <v>37</v>
      </c>
      <c r="G77" s="43"/>
      <c r="H77" s="49"/>
      <c r="I77" s="54"/>
      <c r="J77" s="42"/>
      <c r="K77" s="1"/>
      <c r="P77" s="1"/>
      <c r="Q77" s="1"/>
      <c r="R77" s="1"/>
      <c r="S77" s="1"/>
      <c r="T77" s="1"/>
      <c r="U77" s="1"/>
      <c r="V77" s="1"/>
      <c r="W77" s="1"/>
      <c r="X77" s="1"/>
    </row>
    <row r="78" ht="15.75" customHeight="1">
      <c r="A78" s="40">
        <v>63.0</v>
      </c>
      <c r="B78" s="42">
        <v>4.0</v>
      </c>
      <c r="C78" s="45">
        <v>15.0</v>
      </c>
      <c r="D78" s="45">
        <v>51.48588309</v>
      </c>
      <c r="E78" s="45">
        <v>-0.415601058</v>
      </c>
      <c r="F78" s="45" t="s">
        <v>37</v>
      </c>
      <c r="G78" s="43"/>
      <c r="H78" s="49"/>
      <c r="I78" s="54"/>
      <c r="J78" s="42"/>
      <c r="K78" s="1"/>
      <c r="P78" s="1"/>
      <c r="Q78" s="1"/>
      <c r="R78" s="1"/>
      <c r="S78" s="1"/>
      <c r="T78" s="1"/>
      <c r="U78" s="1"/>
      <c r="V78" s="1"/>
      <c r="W78" s="1"/>
      <c r="X78" s="1"/>
    </row>
    <row r="79" ht="15.75" customHeight="1">
      <c r="A79" s="40">
        <v>64.0</v>
      </c>
      <c r="B79" s="42">
        <v>4.0</v>
      </c>
      <c r="C79" s="45">
        <v>16.0</v>
      </c>
      <c r="D79" s="45">
        <v>51.48588309</v>
      </c>
      <c r="E79" s="45">
        <v>-0.415370242</v>
      </c>
      <c r="F79" s="45" t="s">
        <v>37</v>
      </c>
      <c r="G79" s="43" t="s">
        <v>1</v>
      </c>
      <c r="H79" s="47" t="s">
        <v>115</v>
      </c>
      <c r="I79" s="54" t="s">
        <v>36</v>
      </c>
      <c r="J79" s="42"/>
      <c r="K79" s="1"/>
      <c r="P79" s="1"/>
      <c r="Q79" s="1"/>
      <c r="R79" s="1"/>
      <c r="S79" s="1"/>
      <c r="T79" s="1"/>
      <c r="U79" s="1"/>
      <c r="V79" s="1"/>
      <c r="W79" s="1"/>
      <c r="X79" s="1"/>
    </row>
    <row r="80" ht="15.75" customHeight="1">
      <c r="A80" s="40">
        <v>65.0</v>
      </c>
      <c r="B80" s="42">
        <v>5.0</v>
      </c>
      <c r="C80" s="42">
        <v>1.0</v>
      </c>
      <c r="D80" s="42">
        <v>51.4857393621719</v>
      </c>
      <c r="E80" s="42">
        <v>-0.418832472503595</v>
      </c>
      <c r="F80" s="42" t="s">
        <v>15</v>
      </c>
      <c r="G80" s="43" t="s">
        <v>56</v>
      </c>
      <c r="H80" s="44" t="s">
        <v>116</v>
      </c>
      <c r="I80" s="54" t="s">
        <v>36</v>
      </c>
      <c r="J80" s="42"/>
      <c r="K80" s="1"/>
      <c r="P80" s="1"/>
      <c r="Q80" s="1"/>
      <c r="R80" s="1"/>
      <c r="S80" s="1"/>
      <c r="T80" s="1"/>
      <c r="U80" s="1"/>
      <c r="V80" s="1"/>
      <c r="W80" s="1"/>
      <c r="X80" s="1"/>
    </row>
    <row r="81" ht="15.75" customHeight="1">
      <c r="A81" s="40">
        <v>66.0</v>
      </c>
      <c r="B81" s="42">
        <v>5.0</v>
      </c>
      <c r="C81" s="42">
        <v>2.0</v>
      </c>
      <c r="D81" s="42">
        <v>51.4857393619454</v>
      </c>
      <c r="E81" s="42">
        <v>-0.418601657866133</v>
      </c>
      <c r="F81" s="42" t="s">
        <v>15</v>
      </c>
      <c r="G81" s="43" t="s">
        <v>117</v>
      </c>
      <c r="H81" s="44" t="s">
        <v>118</v>
      </c>
      <c r="I81" s="54" t="s">
        <v>36</v>
      </c>
      <c r="J81" s="42"/>
      <c r="K81" s="1"/>
      <c r="P81" s="1"/>
      <c r="Q81" s="1"/>
      <c r="R81" s="1"/>
      <c r="S81" s="1"/>
      <c r="T81" s="1"/>
      <c r="U81" s="1"/>
      <c r="V81" s="1"/>
      <c r="W81" s="1"/>
      <c r="X81" s="1"/>
    </row>
    <row r="82" ht="15.75" customHeight="1">
      <c r="A82" s="40">
        <v>67.0</v>
      </c>
      <c r="B82" s="42">
        <v>5.0</v>
      </c>
      <c r="C82" s="42">
        <v>3.0</v>
      </c>
      <c r="D82" s="42">
        <v>51.4857393617189</v>
      </c>
      <c r="E82" s="42">
        <v>-0.418370843228672</v>
      </c>
      <c r="F82" s="42" t="s">
        <v>15</v>
      </c>
      <c r="G82" s="43" t="s">
        <v>91</v>
      </c>
      <c r="H82" s="44" t="s">
        <v>119</v>
      </c>
      <c r="I82" s="54" t="s">
        <v>36</v>
      </c>
      <c r="J82" s="42"/>
      <c r="K82" s="1"/>
      <c r="P82" s="1"/>
      <c r="Q82" s="1"/>
      <c r="R82" s="1"/>
      <c r="S82" s="1"/>
      <c r="T82" s="1"/>
      <c r="U82" s="1"/>
      <c r="V82" s="1"/>
      <c r="W82" s="1"/>
      <c r="X82" s="1"/>
    </row>
    <row r="83" ht="15.75" customHeight="1">
      <c r="A83" s="40">
        <v>68.0</v>
      </c>
      <c r="B83" s="42">
        <v>5.0</v>
      </c>
      <c r="C83" s="42">
        <v>4.0</v>
      </c>
      <c r="D83" s="42">
        <v>51.4857393614923</v>
      </c>
      <c r="E83" s="42">
        <v>-0.418140028591324</v>
      </c>
      <c r="F83" s="42" t="s">
        <v>15</v>
      </c>
      <c r="G83" s="43" t="s">
        <v>56</v>
      </c>
      <c r="H83" s="44" t="s">
        <v>120</v>
      </c>
      <c r="I83" s="54" t="s">
        <v>36</v>
      </c>
      <c r="J83" s="42"/>
      <c r="K83" s="1"/>
      <c r="P83" s="1"/>
      <c r="Q83" s="1"/>
      <c r="R83" s="1"/>
      <c r="S83" s="1"/>
      <c r="T83" s="1"/>
      <c r="U83" s="1"/>
      <c r="V83" s="1"/>
      <c r="W83" s="1"/>
      <c r="X83" s="1"/>
    </row>
    <row r="84" ht="15.75" customHeight="1">
      <c r="A84" s="40">
        <v>69.0</v>
      </c>
      <c r="B84" s="42">
        <v>5.0</v>
      </c>
      <c r="C84" s="42">
        <v>5.0</v>
      </c>
      <c r="D84" s="42">
        <v>51.4857393612658</v>
      </c>
      <c r="E84" s="42">
        <v>-0.417909213953862</v>
      </c>
      <c r="F84" s="42" t="s">
        <v>9</v>
      </c>
      <c r="G84" s="43" t="s">
        <v>121</v>
      </c>
      <c r="H84" s="44" t="s">
        <v>122</v>
      </c>
      <c r="I84" s="43" t="s">
        <v>36</v>
      </c>
      <c r="J84" s="42"/>
      <c r="K84" s="1"/>
      <c r="P84" s="1"/>
      <c r="Q84" s="1"/>
      <c r="R84" s="1"/>
      <c r="S84" s="1"/>
      <c r="T84" s="1"/>
      <c r="U84" s="1"/>
      <c r="V84" s="1"/>
      <c r="W84" s="1"/>
      <c r="X84" s="1"/>
    </row>
    <row r="85" ht="15.75" customHeight="1">
      <c r="A85" s="40">
        <v>70.0</v>
      </c>
      <c r="B85" s="42">
        <v>5.0</v>
      </c>
      <c r="C85" s="42">
        <v>6.0</v>
      </c>
      <c r="D85" s="42">
        <v>51.4857393610393</v>
      </c>
      <c r="E85" s="42">
        <v>-0.4176783993164</v>
      </c>
      <c r="F85" s="42" t="s">
        <v>9</v>
      </c>
      <c r="G85" s="43" t="s">
        <v>63</v>
      </c>
      <c r="H85" s="44" t="s">
        <v>123</v>
      </c>
      <c r="I85" s="43" t="s">
        <v>36</v>
      </c>
      <c r="J85" s="42"/>
      <c r="K85" s="1"/>
      <c r="P85" s="1"/>
      <c r="Q85" s="1"/>
      <c r="R85" s="1"/>
      <c r="S85" s="1"/>
      <c r="T85" s="1"/>
      <c r="U85" s="1"/>
      <c r="V85" s="1"/>
      <c r="W85" s="1"/>
      <c r="X85" s="1"/>
    </row>
    <row r="86" ht="15.75" customHeight="1">
      <c r="A86" s="40">
        <v>71.0</v>
      </c>
      <c r="B86" s="42">
        <v>5.0</v>
      </c>
      <c r="C86" s="42">
        <v>7.0</v>
      </c>
      <c r="D86" s="42">
        <v>51.4857393608127</v>
      </c>
      <c r="E86" s="42">
        <v>-0.417447584678939</v>
      </c>
      <c r="F86" s="42" t="s">
        <v>9</v>
      </c>
      <c r="G86" s="43" t="s">
        <v>124</v>
      </c>
      <c r="H86" s="44" t="s">
        <v>125</v>
      </c>
      <c r="I86" s="43" t="s">
        <v>36</v>
      </c>
      <c r="J86" s="42"/>
      <c r="K86" s="1"/>
      <c r="P86" s="1"/>
      <c r="Q86" s="1"/>
      <c r="R86" s="1"/>
      <c r="S86" s="1"/>
      <c r="T86" s="1"/>
      <c r="U86" s="1"/>
      <c r="V86" s="1"/>
      <c r="W86" s="1"/>
      <c r="X86" s="1"/>
    </row>
    <row r="87" ht="15.75" customHeight="1">
      <c r="A87" s="40">
        <v>72.0</v>
      </c>
      <c r="B87" s="42">
        <v>5.0</v>
      </c>
      <c r="C87" s="42">
        <v>8.0</v>
      </c>
      <c r="D87" s="42">
        <v>51.4857393605862</v>
      </c>
      <c r="E87" s="42">
        <v>-0.417216770041477</v>
      </c>
      <c r="F87" s="42" t="s">
        <v>9</v>
      </c>
      <c r="G87" s="43" t="s">
        <v>76</v>
      </c>
      <c r="H87" s="44" t="s">
        <v>126</v>
      </c>
      <c r="I87" s="43" t="s">
        <v>36</v>
      </c>
      <c r="J87" s="42"/>
      <c r="K87" s="1"/>
      <c r="P87" s="1"/>
      <c r="Q87" s="1"/>
      <c r="R87" s="1"/>
      <c r="S87" s="1"/>
      <c r="T87" s="1"/>
      <c r="U87" s="1"/>
      <c r="V87" s="1"/>
      <c r="W87" s="1"/>
      <c r="X87" s="1"/>
    </row>
    <row r="88" ht="15.75" customHeight="1">
      <c r="A88" s="40">
        <v>73.0</v>
      </c>
      <c r="B88" s="42">
        <v>5.0</v>
      </c>
      <c r="C88" s="42">
        <v>9.0</v>
      </c>
      <c r="D88" s="45">
        <v>51.48573936</v>
      </c>
      <c r="E88" s="45">
        <v>-0.416985955</v>
      </c>
      <c r="F88" s="45" t="s">
        <v>22</v>
      </c>
      <c r="G88" s="55" t="s">
        <v>54</v>
      </c>
      <c r="H88" s="56" t="s">
        <v>127</v>
      </c>
      <c r="I88" s="43" t="s">
        <v>36</v>
      </c>
      <c r="J88" s="42"/>
      <c r="K88" s="5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75" customHeight="1">
      <c r="A89" s="40">
        <v>74.0</v>
      </c>
      <c r="B89" s="42">
        <v>5.0</v>
      </c>
      <c r="C89" s="42">
        <v>10.0</v>
      </c>
      <c r="D89" s="45">
        <v>51.48573936</v>
      </c>
      <c r="E89" s="45">
        <v>-0.416755141</v>
      </c>
      <c r="F89" s="45" t="s">
        <v>22</v>
      </c>
      <c r="G89" s="55" t="s">
        <v>78</v>
      </c>
      <c r="H89" s="56" t="s">
        <v>128</v>
      </c>
      <c r="I89" s="43" t="s">
        <v>36</v>
      </c>
      <c r="J89" s="42"/>
      <c r="K89" s="5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75" customHeight="1">
      <c r="A90" s="40">
        <v>75.0</v>
      </c>
      <c r="B90" s="42">
        <v>5.0</v>
      </c>
      <c r="C90" s="42">
        <v>11.0</v>
      </c>
      <c r="D90" s="45">
        <v>51.48573936</v>
      </c>
      <c r="E90" s="45">
        <v>-0.416524326</v>
      </c>
      <c r="F90" s="45" t="s">
        <v>22</v>
      </c>
      <c r="G90" s="55" t="s">
        <v>76</v>
      </c>
      <c r="H90" s="56" t="s">
        <v>129</v>
      </c>
      <c r="I90" s="43" t="s">
        <v>36</v>
      </c>
      <c r="J90" s="42"/>
      <c r="K90" s="5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75" customHeight="1">
      <c r="A91" s="40">
        <v>76.0</v>
      </c>
      <c r="B91" s="42">
        <v>5.0</v>
      </c>
      <c r="C91" s="42">
        <v>12.0</v>
      </c>
      <c r="D91" s="45">
        <v>51.48573936</v>
      </c>
      <c r="E91" s="45">
        <v>-0.416293511</v>
      </c>
      <c r="F91" s="45" t="s">
        <v>22</v>
      </c>
      <c r="G91" s="55"/>
      <c r="H91" s="58"/>
      <c r="I91" s="43"/>
      <c r="J91" s="42"/>
      <c r="K91" s="5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75" customHeight="1">
      <c r="A92" s="40">
        <v>77.0</v>
      </c>
      <c r="B92" s="42">
        <v>5.0</v>
      </c>
      <c r="C92" s="42">
        <v>13.0</v>
      </c>
      <c r="D92" s="45">
        <v>51.48573936</v>
      </c>
      <c r="E92" s="45">
        <v>-0.416062697</v>
      </c>
      <c r="F92" s="45" t="s">
        <v>38</v>
      </c>
      <c r="G92" s="55" t="s">
        <v>78</v>
      </c>
      <c r="H92" s="56" t="s">
        <v>130</v>
      </c>
      <c r="I92" s="43" t="s">
        <v>36</v>
      </c>
      <c r="J92" s="42"/>
      <c r="K92" s="1"/>
      <c r="L92" s="1"/>
      <c r="M92" s="1"/>
      <c r="N92" s="59"/>
      <c r="O92" s="60"/>
      <c r="P92" s="1"/>
      <c r="Q92" s="1"/>
      <c r="R92" s="1"/>
      <c r="S92" s="1"/>
      <c r="T92" s="1"/>
      <c r="U92" s="1"/>
      <c r="V92" s="1"/>
      <c r="W92" s="1"/>
      <c r="X92" s="1"/>
    </row>
    <row r="93" ht="15.75" customHeight="1">
      <c r="A93" s="40">
        <v>78.0</v>
      </c>
      <c r="B93" s="42">
        <v>5.0</v>
      </c>
      <c r="C93" s="42">
        <v>14.0</v>
      </c>
      <c r="D93" s="45">
        <v>51.48573936</v>
      </c>
      <c r="E93" s="45">
        <v>-0.415831883</v>
      </c>
      <c r="F93" s="45" t="s">
        <v>38</v>
      </c>
      <c r="G93" s="55" t="s">
        <v>76</v>
      </c>
      <c r="H93" s="56" t="s">
        <v>131</v>
      </c>
      <c r="I93" s="43" t="s">
        <v>36</v>
      </c>
      <c r="J93" s="42"/>
      <c r="K93" s="1"/>
      <c r="L93" s="1"/>
      <c r="M93" s="1"/>
      <c r="N93" s="59"/>
      <c r="O93" s="60"/>
      <c r="P93" s="1"/>
      <c r="Q93" s="1"/>
      <c r="R93" s="1"/>
      <c r="S93" s="1"/>
      <c r="T93" s="1"/>
      <c r="U93" s="1"/>
      <c r="V93" s="1"/>
      <c r="W93" s="1"/>
      <c r="X93" s="1"/>
    </row>
    <row r="94" ht="15.75" customHeight="1">
      <c r="A94" s="40">
        <v>79.0</v>
      </c>
      <c r="B94" s="42">
        <v>5.0</v>
      </c>
      <c r="C94" s="42">
        <v>15.0</v>
      </c>
      <c r="D94" s="45">
        <v>51.48573936</v>
      </c>
      <c r="E94" s="45">
        <v>-0.415601068</v>
      </c>
      <c r="F94" s="45" t="s">
        <v>38</v>
      </c>
      <c r="G94" s="55"/>
      <c r="H94" s="58"/>
      <c r="I94" s="43"/>
      <c r="J94" s="42"/>
      <c r="K94" s="1"/>
      <c r="L94" s="1"/>
      <c r="M94" s="1"/>
      <c r="N94" s="59"/>
      <c r="O94" s="60"/>
      <c r="P94" s="1"/>
      <c r="Q94" s="1"/>
      <c r="R94" s="1"/>
      <c r="S94" s="1"/>
      <c r="T94" s="1"/>
      <c r="U94" s="1"/>
      <c r="V94" s="1"/>
      <c r="W94" s="1"/>
      <c r="X94" s="1"/>
    </row>
    <row r="95" ht="15.75" customHeight="1">
      <c r="A95" s="40">
        <v>80.0</v>
      </c>
      <c r="B95" s="42">
        <v>5.0</v>
      </c>
      <c r="C95" s="42">
        <v>16.0</v>
      </c>
      <c r="D95" s="45">
        <v>51.48573936</v>
      </c>
      <c r="E95" s="45">
        <v>-0.415370253</v>
      </c>
      <c r="F95" s="45" t="s">
        <v>38</v>
      </c>
      <c r="G95" s="55" t="s">
        <v>78</v>
      </c>
      <c r="H95" s="56" t="s">
        <v>132</v>
      </c>
      <c r="I95" s="43" t="s">
        <v>36</v>
      </c>
      <c r="J95" s="42"/>
      <c r="K95" s="1"/>
      <c r="L95" s="1"/>
      <c r="M95" s="1"/>
      <c r="N95" s="59"/>
      <c r="O95" s="60"/>
      <c r="P95" s="1"/>
      <c r="Q95" s="1"/>
      <c r="R95" s="1"/>
      <c r="S95" s="1"/>
      <c r="T95" s="1"/>
      <c r="U95" s="1"/>
      <c r="V95" s="1"/>
      <c r="W95" s="1"/>
      <c r="X95" s="1"/>
    </row>
    <row r="96" ht="15.75" customHeight="1">
      <c r="A96" s="40">
        <v>81.0</v>
      </c>
      <c r="B96" s="42">
        <v>6.0</v>
      </c>
      <c r="C96" s="42">
        <v>1.0</v>
      </c>
      <c r="D96" s="42">
        <v>51.4855956317265</v>
      </c>
      <c r="E96" s="42">
        <v>-0.418832472503595</v>
      </c>
      <c r="F96" s="42" t="s">
        <v>15</v>
      </c>
      <c r="G96" s="55" t="s">
        <v>76</v>
      </c>
      <c r="H96" s="56" t="s">
        <v>133</v>
      </c>
      <c r="I96" s="43" t="s">
        <v>36</v>
      </c>
      <c r="J96" s="42"/>
      <c r="K96" s="1"/>
      <c r="L96" s="1"/>
      <c r="M96" s="1"/>
      <c r="N96" s="59"/>
      <c r="O96" s="60"/>
      <c r="P96" s="1"/>
      <c r="Q96" s="1"/>
      <c r="R96" s="1"/>
      <c r="S96" s="1"/>
      <c r="T96" s="1"/>
      <c r="U96" s="1"/>
      <c r="V96" s="1"/>
      <c r="W96" s="1"/>
      <c r="X96" s="1"/>
    </row>
    <row r="97" ht="15.75" customHeight="1">
      <c r="A97" s="40">
        <v>82.0</v>
      </c>
      <c r="B97" s="42">
        <v>6.0</v>
      </c>
      <c r="C97" s="42">
        <v>2.0</v>
      </c>
      <c r="D97" s="42">
        <v>51.4855956315</v>
      </c>
      <c r="E97" s="42">
        <v>-0.418601658593729</v>
      </c>
      <c r="F97" s="42" t="s">
        <v>15</v>
      </c>
      <c r="G97" s="61" t="s">
        <v>134</v>
      </c>
      <c r="H97" s="51" t="s">
        <v>135</v>
      </c>
      <c r="I97" s="43" t="s">
        <v>36</v>
      </c>
      <c r="J97" s="42"/>
      <c r="K97" s="1"/>
      <c r="L97" s="1"/>
      <c r="M97" s="1"/>
      <c r="N97" s="62"/>
      <c r="O97" s="60"/>
      <c r="P97" s="1"/>
      <c r="Q97" s="1"/>
      <c r="R97" s="1"/>
      <c r="S97" s="1"/>
      <c r="T97" s="1"/>
      <c r="U97" s="1"/>
      <c r="V97" s="1"/>
      <c r="W97" s="1"/>
      <c r="X97" s="1"/>
    </row>
    <row r="98" ht="15.75" customHeight="1">
      <c r="A98" s="40">
        <v>83.0</v>
      </c>
      <c r="B98" s="42">
        <v>6.0</v>
      </c>
      <c r="C98" s="42">
        <v>3.0</v>
      </c>
      <c r="D98" s="42">
        <v>51.4855956312734</v>
      </c>
      <c r="E98" s="42">
        <v>-0.418370844683863</v>
      </c>
      <c r="F98" s="42" t="s">
        <v>15</v>
      </c>
      <c r="G98" s="55" t="s">
        <v>65</v>
      </c>
      <c r="H98" s="56" t="s">
        <v>136</v>
      </c>
      <c r="I98" s="43" t="s">
        <v>36</v>
      </c>
      <c r="J98" s="42"/>
      <c r="K98" s="1"/>
      <c r="L98" s="1"/>
      <c r="M98" s="1"/>
      <c r="N98" s="59"/>
      <c r="O98" s="60"/>
      <c r="P98" s="1"/>
      <c r="Q98" s="1"/>
      <c r="R98" s="1"/>
      <c r="S98" s="1"/>
      <c r="T98" s="1"/>
      <c r="U98" s="1"/>
      <c r="V98" s="1"/>
      <c r="W98" s="1"/>
      <c r="X98" s="1"/>
    </row>
    <row r="99" ht="15.75" customHeight="1">
      <c r="A99" s="40">
        <v>84.0</v>
      </c>
      <c r="B99" s="42">
        <v>6.0</v>
      </c>
      <c r="C99" s="42">
        <v>4.0</v>
      </c>
      <c r="D99" s="42">
        <v>51.4855956310469</v>
      </c>
      <c r="E99" s="42">
        <v>-0.418140030773997</v>
      </c>
      <c r="F99" s="42" t="s">
        <v>15</v>
      </c>
      <c r="G99" s="55" t="s">
        <v>76</v>
      </c>
      <c r="H99" s="56" t="s">
        <v>137</v>
      </c>
      <c r="I99" s="43" t="s">
        <v>36</v>
      </c>
      <c r="J99" s="42"/>
      <c r="K99" s="1"/>
      <c r="L99" s="1"/>
      <c r="M99" s="1"/>
      <c r="N99" s="59"/>
      <c r="O99" s="60"/>
      <c r="P99" s="1"/>
      <c r="Q99" s="1"/>
      <c r="R99" s="1"/>
      <c r="S99" s="1"/>
      <c r="T99" s="1"/>
      <c r="U99" s="1"/>
      <c r="V99" s="1"/>
      <c r="W99" s="1"/>
      <c r="X99" s="1"/>
    </row>
    <row r="100" ht="15.75" customHeight="1">
      <c r="A100" s="40">
        <v>85.0</v>
      </c>
      <c r="B100" s="42">
        <v>6.0</v>
      </c>
      <c r="C100" s="42">
        <v>5.0</v>
      </c>
      <c r="D100" s="42">
        <v>51.4855956308204</v>
      </c>
      <c r="E100" s="42">
        <v>-0.417909216864131</v>
      </c>
      <c r="F100" s="42" t="s">
        <v>9</v>
      </c>
      <c r="G100" s="43" t="s">
        <v>84</v>
      </c>
      <c r="H100" s="44" t="s">
        <v>138</v>
      </c>
      <c r="I100" s="43" t="s">
        <v>36</v>
      </c>
      <c r="J100" s="42"/>
      <c r="K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75" customHeight="1">
      <c r="A101" s="40">
        <v>86.0</v>
      </c>
      <c r="B101" s="42">
        <v>6.0</v>
      </c>
      <c r="C101" s="42">
        <v>6.0</v>
      </c>
      <c r="D101" s="42">
        <v>51.4855956305939</v>
      </c>
      <c r="E101" s="42">
        <v>-0.417678402954265</v>
      </c>
      <c r="F101" s="42" t="s">
        <v>9</v>
      </c>
      <c r="G101" s="43" t="s">
        <v>139</v>
      </c>
      <c r="H101" s="44" t="s">
        <v>140</v>
      </c>
      <c r="I101" s="43" t="s">
        <v>36</v>
      </c>
      <c r="J101" s="42"/>
      <c r="K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75" customHeight="1">
      <c r="A102" s="40">
        <v>87.0</v>
      </c>
      <c r="B102" s="42">
        <v>6.0</v>
      </c>
      <c r="C102" s="42">
        <v>7.0</v>
      </c>
      <c r="D102" s="42">
        <v>51.4855956303674</v>
      </c>
      <c r="E102" s="42">
        <v>-0.4174475890444</v>
      </c>
      <c r="F102" s="42" t="s">
        <v>9</v>
      </c>
      <c r="G102" s="43" t="s">
        <v>141</v>
      </c>
      <c r="H102" s="44" t="s">
        <v>142</v>
      </c>
      <c r="I102" s="43" t="s">
        <v>36</v>
      </c>
      <c r="J102" s="42"/>
      <c r="K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75" customHeight="1">
      <c r="A103" s="40">
        <v>88.0</v>
      </c>
      <c r="B103" s="42">
        <v>6.0</v>
      </c>
      <c r="C103" s="42">
        <v>8.0</v>
      </c>
      <c r="D103" s="42">
        <v>51.4855956301408</v>
      </c>
      <c r="E103" s="42">
        <v>-0.417216775134534</v>
      </c>
      <c r="F103" s="42" t="s">
        <v>9</v>
      </c>
      <c r="G103" s="43" t="s">
        <v>91</v>
      </c>
      <c r="H103" s="44" t="s">
        <v>143</v>
      </c>
      <c r="I103" s="43" t="s">
        <v>36</v>
      </c>
      <c r="J103" s="42"/>
      <c r="K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75" customHeight="1">
      <c r="A104" s="40">
        <v>89.0</v>
      </c>
      <c r="B104" s="42">
        <v>6.0</v>
      </c>
      <c r="C104" s="42">
        <v>9.0</v>
      </c>
      <c r="D104" s="45">
        <v>51.48559563</v>
      </c>
      <c r="E104" s="45">
        <v>-0.416985961</v>
      </c>
      <c r="F104" s="45" t="s">
        <v>22</v>
      </c>
      <c r="G104" s="42"/>
      <c r="H104" s="49"/>
      <c r="I104" s="43"/>
      <c r="J104" s="42"/>
      <c r="K104" s="5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75" customHeight="1">
      <c r="A105" s="40">
        <v>90.0</v>
      </c>
      <c r="B105" s="42">
        <v>6.0</v>
      </c>
      <c r="C105" s="42">
        <v>10.0</v>
      </c>
      <c r="D105" s="45">
        <v>51.48559563</v>
      </c>
      <c r="E105" s="45">
        <v>-0.416755147</v>
      </c>
      <c r="F105" s="45" t="s">
        <v>22</v>
      </c>
      <c r="G105" s="42"/>
      <c r="H105" s="49"/>
      <c r="I105" s="43"/>
      <c r="J105" s="42"/>
      <c r="K105" s="5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75" customHeight="1">
      <c r="A106" s="40">
        <v>91.0</v>
      </c>
      <c r="B106" s="42">
        <v>6.0</v>
      </c>
      <c r="C106" s="42">
        <v>11.0</v>
      </c>
      <c r="D106" s="45">
        <v>51.48559563</v>
      </c>
      <c r="E106" s="45">
        <v>-0.416524333</v>
      </c>
      <c r="F106" s="45" t="s">
        <v>22</v>
      </c>
      <c r="G106" s="42"/>
      <c r="H106" s="49"/>
      <c r="I106" s="43"/>
      <c r="J106" s="42"/>
      <c r="K106" s="5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75" customHeight="1">
      <c r="A107" s="40">
        <v>92.0</v>
      </c>
      <c r="B107" s="42">
        <v>6.0</v>
      </c>
      <c r="C107" s="42">
        <v>12.0</v>
      </c>
      <c r="D107" s="45">
        <v>51.48559563</v>
      </c>
      <c r="E107" s="45">
        <v>-0.416293519</v>
      </c>
      <c r="F107" s="45" t="s">
        <v>22</v>
      </c>
      <c r="G107" s="42"/>
      <c r="H107" s="49"/>
      <c r="I107" s="43"/>
      <c r="J107" s="42"/>
      <c r="K107" s="5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75" customHeight="1">
      <c r="A108" s="40">
        <v>93.0</v>
      </c>
      <c r="B108" s="42">
        <v>6.0</v>
      </c>
      <c r="C108" s="42">
        <v>13.0</v>
      </c>
      <c r="D108" s="45">
        <v>51.48559563</v>
      </c>
      <c r="E108" s="45">
        <v>-0.416062706</v>
      </c>
      <c r="F108" s="45" t="s">
        <v>38</v>
      </c>
      <c r="G108" s="42"/>
      <c r="H108" s="49"/>
      <c r="I108" s="43"/>
      <c r="J108" s="42"/>
      <c r="K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75" customHeight="1">
      <c r="A109" s="40">
        <v>94.0</v>
      </c>
      <c r="B109" s="42">
        <v>6.0</v>
      </c>
      <c r="C109" s="42">
        <v>14.0</v>
      </c>
      <c r="D109" s="45">
        <v>51.48559563</v>
      </c>
      <c r="E109" s="45">
        <v>-0.415831892</v>
      </c>
      <c r="F109" s="45" t="s">
        <v>38</v>
      </c>
      <c r="G109" s="42"/>
      <c r="H109" s="49"/>
      <c r="I109" s="43"/>
      <c r="J109" s="42"/>
      <c r="K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75" customHeight="1">
      <c r="A110" s="40">
        <v>95.0</v>
      </c>
      <c r="B110" s="42">
        <v>6.0</v>
      </c>
      <c r="C110" s="42">
        <v>15.0</v>
      </c>
      <c r="D110" s="45">
        <v>51.48559563</v>
      </c>
      <c r="E110" s="45">
        <v>-0.415601078</v>
      </c>
      <c r="F110" s="45" t="s">
        <v>38</v>
      </c>
      <c r="G110" s="42"/>
      <c r="H110" s="49"/>
      <c r="I110" s="43"/>
      <c r="J110" s="42"/>
      <c r="K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75" customHeight="1">
      <c r="A111" s="40">
        <v>96.0</v>
      </c>
      <c r="B111" s="42">
        <v>6.0</v>
      </c>
      <c r="C111" s="42">
        <v>16.0</v>
      </c>
      <c r="D111" s="45">
        <v>51.48559563</v>
      </c>
      <c r="E111" s="45">
        <v>-0.415370264</v>
      </c>
      <c r="F111" s="45" t="s">
        <v>38</v>
      </c>
      <c r="G111" s="42"/>
      <c r="H111" s="49"/>
      <c r="I111" s="43"/>
      <c r="J111" s="42"/>
      <c r="K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75" customHeight="1">
      <c r="A112" s="40">
        <v>97.0</v>
      </c>
      <c r="B112" s="42">
        <v>7.0</v>
      </c>
      <c r="C112" s="42">
        <v>1.0</v>
      </c>
      <c r="D112" s="42">
        <v>51.485451901281</v>
      </c>
      <c r="E112" s="42">
        <v>-0.418832472503595</v>
      </c>
      <c r="F112" s="42" t="s">
        <v>15</v>
      </c>
      <c r="G112" s="42" t="s">
        <v>1</v>
      </c>
      <c r="H112" s="44" t="s">
        <v>144</v>
      </c>
      <c r="I112" s="43" t="s">
        <v>36</v>
      </c>
      <c r="J112" s="42"/>
      <c r="K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75" customHeight="1">
      <c r="A113" s="40">
        <v>98.0</v>
      </c>
      <c r="B113" s="42">
        <v>7.0</v>
      </c>
      <c r="C113" s="42">
        <v>2.0</v>
      </c>
      <c r="D113" s="42">
        <v>51.4854519010545</v>
      </c>
      <c r="E113" s="42">
        <v>-0.418601659321211</v>
      </c>
      <c r="F113" s="42" t="s">
        <v>15</v>
      </c>
      <c r="G113" s="43" t="s">
        <v>41</v>
      </c>
      <c r="H113" s="44" t="s">
        <v>145</v>
      </c>
      <c r="I113" s="43" t="s">
        <v>36</v>
      </c>
      <c r="J113" s="42"/>
      <c r="K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75" customHeight="1">
      <c r="A114" s="40">
        <v>99.0</v>
      </c>
      <c r="B114" s="42">
        <v>7.0</v>
      </c>
      <c r="C114" s="42">
        <v>3.0</v>
      </c>
      <c r="D114" s="42">
        <v>51.485451900828</v>
      </c>
      <c r="E114" s="42">
        <v>-0.418370846138941</v>
      </c>
      <c r="F114" s="42" t="s">
        <v>15</v>
      </c>
      <c r="G114" s="43" t="s">
        <v>93</v>
      </c>
      <c r="H114" s="44" t="s">
        <v>146</v>
      </c>
      <c r="I114" s="43" t="s">
        <v>36</v>
      </c>
      <c r="J114" s="42"/>
      <c r="K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75" customHeight="1">
      <c r="A115" s="40">
        <v>100.0</v>
      </c>
      <c r="B115" s="42">
        <v>7.0</v>
      </c>
      <c r="C115" s="42">
        <v>4.0</v>
      </c>
      <c r="D115" s="42">
        <v>51.4854519006015</v>
      </c>
      <c r="E115" s="42">
        <v>-0.418140032956671</v>
      </c>
      <c r="F115" s="42" t="s">
        <v>15</v>
      </c>
      <c r="G115" s="42" t="s">
        <v>1</v>
      </c>
      <c r="H115" s="44" t="s">
        <v>147</v>
      </c>
      <c r="I115" s="43" t="s">
        <v>36</v>
      </c>
      <c r="J115" s="42"/>
      <c r="K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75" customHeight="1">
      <c r="A116" s="40">
        <v>101.0</v>
      </c>
      <c r="B116" s="42">
        <v>7.0</v>
      </c>
      <c r="C116" s="42">
        <v>5.0</v>
      </c>
      <c r="D116" s="42">
        <v>51.485451900375</v>
      </c>
      <c r="E116" s="42">
        <v>-0.417909219774401</v>
      </c>
      <c r="F116" s="42" t="s">
        <v>9</v>
      </c>
      <c r="G116" s="43" t="s">
        <v>148</v>
      </c>
      <c r="H116" s="44" t="s">
        <v>149</v>
      </c>
      <c r="I116" s="43" t="s">
        <v>36</v>
      </c>
      <c r="J116" s="42"/>
      <c r="K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75" customHeight="1">
      <c r="A117" s="40">
        <v>102.0</v>
      </c>
      <c r="B117" s="42">
        <v>7.0</v>
      </c>
      <c r="C117" s="42">
        <v>6.0</v>
      </c>
      <c r="D117" s="42">
        <v>51.4854519001484</v>
      </c>
      <c r="E117" s="42">
        <v>-0.417678406592131</v>
      </c>
      <c r="F117" s="42" t="s">
        <v>9</v>
      </c>
      <c r="G117" s="43" t="s">
        <v>68</v>
      </c>
      <c r="H117" s="44" t="s">
        <v>150</v>
      </c>
      <c r="I117" s="43" t="s">
        <v>36</v>
      </c>
      <c r="J117" s="42"/>
      <c r="K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75" customHeight="1">
      <c r="A118" s="40">
        <v>103.0</v>
      </c>
      <c r="B118" s="42">
        <v>7.0</v>
      </c>
      <c r="C118" s="42">
        <v>7.0</v>
      </c>
      <c r="D118" s="42">
        <v>51.4854518999219</v>
      </c>
      <c r="E118" s="42">
        <v>-0.41744759340986</v>
      </c>
      <c r="F118" s="42" t="s">
        <v>9</v>
      </c>
      <c r="G118" s="42" t="s">
        <v>1</v>
      </c>
      <c r="H118" s="44" t="s">
        <v>151</v>
      </c>
      <c r="I118" s="43" t="s">
        <v>36</v>
      </c>
      <c r="J118" s="42"/>
      <c r="K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75" customHeight="1">
      <c r="A119" s="40">
        <v>104.0</v>
      </c>
      <c r="B119" s="42">
        <v>7.0</v>
      </c>
      <c r="C119" s="42">
        <v>8.0</v>
      </c>
      <c r="D119" s="42">
        <v>51.4854518996954</v>
      </c>
      <c r="E119" s="42">
        <v>-0.41721678022759</v>
      </c>
      <c r="F119" s="42" t="s">
        <v>9</v>
      </c>
      <c r="G119" s="43" t="s">
        <v>152</v>
      </c>
      <c r="H119" s="44" t="s">
        <v>153</v>
      </c>
      <c r="I119" s="43" t="s">
        <v>36</v>
      </c>
      <c r="J119" s="42"/>
      <c r="K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75" customHeight="1">
      <c r="A120" s="40">
        <v>105.0</v>
      </c>
      <c r="B120" s="42">
        <v>7.0</v>
      </c>
      <c r="C120" s="42">
        <v>9.0</v>
      </c>
      <c r="D120" s="45">
        <v>51.4854519</v>
      </c>
      <c r="E120" s="45">
        <v>-0.416985967</v>
      </c>
      <c r="F120" s="45" t="s">
        <v>22</v>
      </c>
      <c r="G120" s="43" t="s">
        <v>154</v>
      </c>
      <c r="H120" s="44" t="s">
        <v>155</v>
      </c>
      <c r="I120" s="43" t="s">
        <v>36</v>
      </c>
      <c r="J120" s="42"/>
      <c r="K120" s="5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75" customHeight="1">
      <c r="A121" s="40">
        <v>106.0</v>
      </c>
      <c r="B121" s="42">
        <v>7.0</v>
      </c>
      <c r="C121" s="42">
        <v>10.0</v>
      </c>
      <c r="D121" s="45">
        <v>51.4854519</v>
      </c>
      <c r="E121" s="45">
        <v>-0.416755154</v>
      </c>
      <c r="F121" s="45" t="s">
        <v>22</v>
      </c>
      <c r="G121" s="43" t="s">
        <v>1</v>
      </c>
      <c r="H121" s="44" t="s">
        <v>156</v>
      </c>
      <c r="I121" s="43" t="s">
        <v>36</v>
      </c>
      <c r="J121" s="42"/>
      <c r="K121" s="5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75" customHeight="1">
      <c r="A122" s="40">
        <v>107.0</v>
      </c>
      <c r="B122" s="42">
        <v>7.0</v>
      </c>
      <c r="C122" s="42">
        <v>11.0</v>
      </c>
      <c r="D122" s="45">
        <v>51.4854519</v>
      </c>
      <c r="E122" s="45">
        <v>-0.416524341</v>
      </c>
      <c r="F122" s="45" t="s">
        <v>22</v>
      </c>
      <c r="G122" s="42"/>
      <c r="H122" s="49"/>
      <c r="I122" s="43"/>
      <c r="J122" s="42"/>
      <c r="K122" s="5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75" customHeight="1">
      <c r="A123" s="40">
        <v>108.0</v>
      </c>
      <c r="B123" s="42">
        <v>7.0</v>
      </c>
      <c r="C123" s="42">
        <v>12.0</v>
      </c>
      <c r="D123" s="45">
        <v>51.4854519</v>
      </c>
      <c r="E123" s="45">
        <v>-0.416293527</v>
      </c>
      <c r="F123" s="45" t="s">
        <v>22</v>
      </c>
      <c r="G123" s="43" t="s">
        <v>56</v>
      </c>
      <c r="H123" s="47" t="s">
        <v>157</v>
      </c>
      <c r="I123" s="43" t="s">
        <v>36</v>
      </c>
      <c r="J123" s="42"/>
      <c r="K123" s="5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75" customHeight="1">
      <c r="A124" s="40">
        <v>109.0</v>
      </c>
      <c r="B124" s="42">
        <v>7.0</v>
      </c>
      <c r="C124" s="42">
        <v>13.0</v>
      </c>
      <c r="D124" s="45">
        <v>51.4854519</v>
      </c>
      <c r="E124" s="45">
        <v>-0.416062715</v>
      </c>
      <c r="F124" s="45" t="s">
        <v>38</v>
      </c>
      <c r="G124" s="43" t="s">
        <v>1</v>
      </c>
      <c r="H124" s="44" t="s">
        <v>158</v>
      </c>
      <c r="I124" s="43" t="s">
        <v>36</v>
      </c>
      <c r="J124" s="42"/>
      <c r="K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75" customHeight="1">
      <c r="A125" s="40">
        <v>110.0</v>
      </c>
      <c r="B125" s="42">
        <v>7.0</v>
      </c>
      <c r="C125" s="42">
        <v>14.0</v>
      </c>
      <c r="D125" s="45">
        <v>51.4854519</v>
      </c>
      <c r="E125" s="45">
        <v>-0.415831902</v>
      </c>
      <c r="F125" s="45" t="s">
        <v>38</v>
      </c>
      <c r="G125" s="42"/>
      <c r="H125" s="49"/>
      <c r="I125" s="43"/>
      <c r="J125" s="42"/>
      <c r="K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75" customHeight="1">
      <c r="A126" s="40">
        <v>111.0</v>
      </c>
      <c r="B126" s="42">
        <v>7.0</v>
      </c>
      <c r="C126" s="42">
        <v>15.0</v>
      </c>
      <c r="D126" s="45">
        <v>51.4854519</v>
      </c>
      <c r="E126" s="45">
        <v>-0.415601088</v>
      </c>
      <c r="F126" s="45" t="s">
        <v>38</v>
      </c>
      <c r="G126" s="42"/>
      <c r="H126" s="49"/>
      <c r="I126" s="43"/>
      <c r="J126" s="42"/>
      <c r="K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75" customHeight="1">
      <c r="A127" s="40">
        <v>112.0</v>
      </c>
      <c r="B127" s="42">
        <v>7.0</v>
      </c>
      <c r="C127" s="42">
        <v>16.0</v>
      </c>
      <c r="D127" s="45">
        <v>51.4854519</v>
      </c>
      <c r="E127" s="45">
        <v>-0.415370275</v>
      </c>
      <c r="F127" s="45" t="s">
        <v>38</v>
      </c>
      <c r="G127" s="43" t="s">
        <v>1</v>
      </c>
      <c r="H127" s="44" t="s">
        <v>159</v>
      </c>
      <c r="I127" s="43" t="s">
        <v>36</v>
      </c>
      <c r="J127" s="42"/>
      <c r="K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75" customHeight="1">
      <c r="A128" s="40">
        <v>113.0</v>
      </c>
      <c r="B128" s="42">
        <v>8.0</v>
      </c>
      <c r="C128" s="42">
        <v>1.0</v>
      </c>
      <c r="D128" s="42">
        <v>51.4853081708356</v>
      </c>
      <c r="E128" s="42">
        <v>-0.418832472503595</v>
      </c>
      <c r="F128" s="42" t="s">
        <v>15</v>
      </c>
      <c r="G128" s="42" t="s">
        <v>160</v>
      </c>
      <c r="H128" s="44" t="s">
        <v>161</v>
      </c>
      <c r="I128" s="43" t="s">
        <v>36</v>
      </c>
      <c r="J128" s="42"/>
      <c r="K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75" customHeight="1">
      <c r="A129" s="40">
        <v>114.0</v>
      </c>
      <c r="B129" s="42">
        <v>8.0</v>
      </c>
      <c r="C129" s="42">
        <v>2.0</v>
      </c>
      <c r="D129" s="42">
        <v>51.4853081706091</v>
      </c>
      <c r="E129" s="42">
        <v>-0.418601660048807</v>
      </c>
      <c r="F129" s="42" t="s">
        <v>15</v>
      </c>
      <c r="G129" s="43" t="s">
        <v>46</v>
      </c>
      <c r="H129" s="44" t="s">
        <v>162</v>
      </c>
      <c r="I129" s="43" t="s">
        <v>36</v>
      </c>
      <c r="J129" s="42"/>
      <c r="K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75" customHeight="1">
      <c r="A130" s="40">
        <v>115.0</v>
      </c>
      <c r="B130" s="42">
        <v>8.0</v>
      </c>
      <c r="C130" s="42">
        <v>3.0</v>
      </c>
      <c r="D130" s="42">
        <v>51.4853081703825</v>
      </c>
      <c r="E130" s="42">
        <v>-0.418370847594019</v>
      </c>
      <c r="F130" s="42" t="s">
        <v>15</v>
      </c>
      <c r="G130" s="43" t="s">
        <v>56</v>
      </c>
      <c r="H130" s="44" t="s">
        <v>163</v>
      </c>
      <c r="I130" s="43" t="s">
        <v>36</v>
      </c>
      <c r="J130" s="42"/>
      <c r="K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75" customHeight="1">
      <c r="A131" s="40">
        <v>116.0</v>
      </c>
      <c r="B131" s="42">
        <v>8.0</v>
      </c>
      <c r="C131" s="42">
        <v>4.0</v>
      </c>
      <c r="D131" s="42">
        <v>51.485308170156</v>
      </c>
      <c r="E131" s="42">
        <v>-0.418140035139231</v>
      </c>
      <c r="F131" s="42" t="s">
        <v>15</v>
      </c>
      <c r="G131" s="42" t="s">
        <v>160</v>
      </c>
      <c r="H131" s="44" t="s">
        <v>164</v>
      </c>
      <c r="I131" s="43" t="s">
        <v>36</v>
      </c>
      <c r="J131" s="42"/>
      <c r="K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75" customHeight="1">
      <c r="A132" s="40">
        <v>117.0</v>
      </c>
      <c r="B132" s="42">
        <v>8.0</v>
      </c>
      <c r="C132" s="42">
        <v>5.0</v>
      </c>
      <c r="D132" s="42">
        <v>51.4853081699295</v>
      </c>
      <c r="E132" s="42">
        <v>-0.417909222684443</v>
      </c>
      <c r="F132" s="42" t="s">
        <v>9</v>
      </c>
      <c r="G132" s="43" t="s">
        <v>124</v>
      </c>
      <c r="H132" s="44" t="s">
        <v>165</v>
      </c>
      <c r="I132" s="43" t="s">
        <v>36</v>
      </c>
      <c r="J132" s="4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75" customHeight="1">
      <c r="A133" s="40">
        <v>118.0</v>
      </c>
      <c r="B133" s="42">
        <v>8.0</v>
      </c>
      <c r="C133" s="42">
        <v>6.0</v>
      </c>
      <c r="D133" s="42">
        <v>51.485308169703</v>
      </c>
      <c r="E133" s="42">
        <v>-0.417678410229655</v>
      </c>
      <c r="F133" s="42" t="s">
        <v>9</v>
      </c>
      <c r="G133" s="43" t="s">
        <v>63</v>
      </c>
      <c r="H133" s="44" t="s">
        <v>166</v>
      </c>
      <c r="I133" s="43" t="s">
        <v>36</v>
      </c>
      <c r="J133" s="4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75" customHeight="1">
      <c r="A134" s="40">
        <v>119.0</v>
      </c>
      <c r="B134" s="42">
        <v>8.0</v>
      </c>
      <c r="C134" s="42">
        <v>7.0</v>
      </c>
      <c r="D134" s="42">
        <v>51.4853081694764</v>
      </c>
      <c r="E134" s="42">
        <v>-0.417447597774867</v>
      </c>
      <c r="F134" s="42" t="s">
        <v>9</v>
      </c>
      <c r="G134" s="43" t="s">
        <v>82</v>
      </c>
      <c r="H134" s="44" t="s">
        <v>167</v>
      </c>
      <c r="I134" s="43" t="s">
        <v>36</v>
      </c>
      <c r="J134" s="4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75" customHeight="1">
      <c r="A135" s="40">
        <v>120.0</v>
      </c>
      <c r="B135" s="42">
        <v>8.0</v>
      </c>
      <c r="C135" s="42">
        <v>8.0</v>
      </c>
      <c r="D135" s="42">
        <v>51.4853081692499</v>
      </c>
      <c r="E135" s="42">
        <v>-0.417216785320079</v>
      </c>
      <c r="F135" s="42" t="s">
        <v>9</v>
      </c>
      <c r="G135" s="43" t="s">
        <v>56</v>
      </c>
      <c r="H135" s="63" t="s">
        <v>168</v>
      </c>
      <c r="I135" s="43" t="s">
        <v>36</v>
      </c>
      <c r="J135" s="4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75" customHeight="1">
      <c r="A136" s="40">
        <v>121.0</v>
      </c>
      <c r="B136" s="42">
        <v>8.0</v>
      </c>
      <c r="C136" s="42">
        <v>9.0</v>
      </c>
      <c r="D136" s="45">
        <v>51.48530817</v>
      </c>
      <c r="E136" s="45">
        <v>-0.416985973</v>
      </c>
      <c r="F136" s="45" t="s">
        <v>22</v>
      </c>
      <c r="G136" s="64"/>
      <c r="H136" s="65"/>
      <c r="I136" s="43"/>
      <c r="J136" s="42"/>
      <c r="K136" s="5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75" customHeight="1">
      <c r="A137" s="40">
        <v>122.0</v>
      </c>
      <c r="B137" s="42">
        <v>8.0</v>
      </c>
      <c r="C137" s="42">
        <v>10.0</v>
      </c>
      <c r="D137" s="45">
        <v>51.48530817</v>
      </c>
      <c r="E137" s="45">
        <v>-0.41675516</v>
      </c>
      <c r="F137" s="45" t="s">
        <v>22</v>
      </c>
      <c r="G137" s="64"/>
      <c r="H137" s="65"/>
      <c r="I137" s="43"/>
      <c r="J137" s="42"/>
      <c r="K137" s="5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75" customHeight="1">
      <c r="A138" s="40">
        <v>123.0</v>
      </c>
      <c r="B138" s="42">
        <v>8.0</v>
      </c>
      <c r="C138" s="42">
        <v>11.0</v>
      </c>
      <c r="D138" s="45">
        <v>51.48530817</v>
      </c>
      <c r="E138" s="45">
        <v>-0.416524348</v>
      </c>
      <c r="F138" s="45" t="s">
        <v>22</v>
      </c>
      <c r="G138" s="64"/>
      <c r="H138" s="65"/>
      <c r="I138" s="43"/>
      <c r="J138" s="42"/>
      <c r="K138" s="5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75" customHeight="1">
      <c r="A139" s="40">
        <v>124.0</v>
      </c>
      <c r="B139" s="42">
        <v>8.0</v>
      </c>
      <c r="C139" s="42">
        <v>12.0</v>
      </c>
      <c r="D139" s="45">
        <v>51.48530817</v>
      </c>
      <c r="E139" s="45">
        <v>-0.416293536</v>
      </c>
      <c r="F139" s="45" t="s">
        <v>22</v>
      </c>
      <c r="G139" s="64"/>
      <c r="H139" s="65"/>
      <c r="I139" s="43"/>
      <c r="J139" s="42"/>
      <c r="K139" s="5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75" customHeight="1">
      <c r="A140" s="40">
        <v>125.0</v>
      </c>
      <c r="B140" s="42">
        <v>8.0</v>
      </c>
      <c r="C140" s="42">
        <v>13.0</v>
      </c>
      <c r="D140" s="45">
        <v>51.48530817</v>
      </c>
      <c r="E140" s="45">
        <v>-0.416062723</v>
      </c>
      <c r="F140" s="45" t="s">
        <v>38</v>
      </c>
      <c r="G140" s="64"/>
      <c r="H140" s="65"/>
      <c r="I140" s="43"/>
      <c r="J140" s="4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75" customHeight="1">
      <c r="A141" s="40">
        <v>126.0</v>
      </c>
      <c r="B141" s="42">
        <v>8.0</v>
      </c>
      <c r="C141" s="42">
        <v>14.0</v>
      </c>
      <c r="D141" s="45">
        <v>51.48530817</v>
      </c>
      <c r="E141" s="45">
        <v>-0.415831911</v>
      </c>
      <c r="F141" s="45" t="s">
        <v>38</v>
      </c>
      <c r="G141" s="64"/>
      <c r="H141" s="65"/>
      <c r="I141" s="43"/>
      <c r="J141" s="4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75" customHeight="1">
      <c r="A142" s="40">
        <v>127.0</v>
      </c>
      <c r="B142" s="42">
        <v>8.0</v>
      </c>
      <c r="C142" s="42">
        <v>15.0</v>
      </c>
      <c r="D142" s="45">
        <v>51.48530817</v>
      </c>
      <c r="E142" s="45">
        <v>-0.415601099</v>
      </c>
      <c r="F142" s="45" t="s">
        <v>38</v>
      </c>
      <c r="G142" s="64"/>
      <c r="H142" s="65"/>
      <c r="I142" s="43"/>
      <c r="J142" s="4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75" customHeight="1">
      <c r="A143" s="40">
        <v>128.0</v>
      </c>
      <c r="B143" s="42">
        <v>8.0</v>
      </c>
      <c r="C143" s="42">
        <v>16.0</v>
      </c>
      <c r="D143" s="45">
        <v>51.48530817</v>
      </c>
      <c r="E143" s="45">
        <v>-0.415370286</v>
      </c>
      <c r="F143" s="45" t="s">
        <v>38</v>
      </c>
      <c r="G143" s="64"/>
      <c r="H143" s="65"/>
      <c r="I143" s="43"/>
      <c r="J143" s="4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75" customHeight="1">
      <c r="A144" s="40">
        <v>129.0</v>
      </c>
      <c r="B144" s="43">
        <v>9.0</v>
      </c>
      <c r="C144" s="42">
        <v>17.0</v>
      </c>
      <c r="D144" s="45">
        <v>51.48516444</v>
      </c>
      <c r="E144" s="45">
        <v>-0.418832473</v>
      </c>
      <c r="F144" s="45" t="s">
        <v>11</v>
      </c>
      <c r="G144" s="64" t="s">
        <v>169</v>
      </c>
      <c r="H144" s="47" t="s">
        <v>170</v>
      </c>
      <c r="I144" s="43" t="s">
        <v>36</v>
      </c>
      <c r="J144" s="4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75" customHeight="1">
      <c r="A145" s="40">
        <v>130.0</v>
      </c>
      <c r="B145" s="43">
        <v>9.0</v>
      </c>
      <c r="C145" s="43">
        <v>2.0</v>
      </c>
      <c r="D145" s="45">
        <v>51.48516444</v>
      </c>
      <c r="E145" s="45">
        <v>-0.418601661</v>
      </c>
      <c r="F145" s="45" t="s">
        <v>11</v>
      </c>
      <c r="G145" s="45" t="s">
        <v>171</v>
      </c>
      <c r="H145" s="47" t="s">
        <v>172</v>
      </c>
      <c r="I145" s="43" t="s">
        <v>36</v>
      </c>
      <c r="J145" s="4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75" customHeight="1">
      <c r="A146" s="40">
        <v>131.0</v>
      </c>
      <c r="B146" s="43">
        <v>9.0</v>
      </c>
      <c r="C146" s="43">
        <v>3.0</v>
      </c>
      <c r="D146" s="45">
        <v>51.48516444</v>
      </c>
      <c r="E146" s="45">
        <v>-0.418370849</v>
      </c>
      <c r="F146" s="45" t="s">
        <v>11</v>
      </c>
      <c r="G146" s="45" t="s">
        <v>173</v>
      </c>
      <c r="H146" s="44" t="s">
        <v>174</v>
      </c>
      <c r="I146" s="43" t="s">
        <v>36</v>
      </c>
      <c r="J146" s="4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75" customHeight="1">
      <c r="A147" s="40">
        <v>132.0</v>
      </c>
      <c r="B147" s="43">
        <v>9.0</v>
      </c>
      <c r="C147" s="43">
        <v>4.0</v>
      </c>
      <c r="D147" s="45">
        <v>51.48516444</v>
      </c>
      <c r="E147" s="45">
        <v>-0.418140037</v>
      </c>
      <c r="F147" s="45" t="s">
        <v>11</v>
      </c>
      <c r="G147" s="45" t="s">
        <v>175</v>
      </c>
      <c r="H147" s="47" t="s">
        <v>176</v>
      </c>
      <c r="I147" s="43" t="s">
        <v>36</v>
      </c>
      <c r="J147" s="4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75" customHeight="1">
      <c r="A148" s="40">
        <v>133.0</v>
      </c>
      <c r="B148" s="43">
        <v>9.0</v>
      </c>
      <c r="C148" s="42">
        <v>5.0</v>
      </c>
      <c r="D148" s="45">
        <v>51.48516444</v>
      </c>
      <c r="E148" s="45">
        <v>-0.417909226</v>
      </c>
      <c r="F148" s="45" t="s">
        <v>18</v>
      </c>
      <c r="G148" s="46" t="s">
        <v>76</v>
      </c>
      <c r="H148" s="44" t="s">
        <v>177</v>
      </c>
      <c r="I148" s="43" t="s">
        <v>36</v>
      </c>
      <c r="J148" s="4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75" customHeight="1">
      <c r="A149" s="40">
        <v>134.0</v>
      </c>
      <c r="B149" s="43">
        <v>9.0</v>
      </c>
      <c r="C149" s="42">
        <v>6.0</v>
      </c>
      <c r="D149" s="45">
        <v>51.48516444</v>
      </c>
      <c r="E149" s="45">
        <v>-0.417678414</v>
      </c>
      <c r="F149" s="45" t="s">
        <v>18</v>
      </c>
      <c r="G149" s="46" t="s">
        <v>178</v>
      </c>
      <c r="H149" s="44" t="s">
        <v>179</v>
      </c>
      <c r="I149" s="43" t="s">
        <v>36</v>
      </c>
      <c r="J149" s="4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75" customHeight="1">
      <c r="A150" s="40">
        <v>135.0</v>
      </c>
      <c r="B150" s="43">
        <v>9.0</v>
      </c>
      <c r="C150" s="42">
        <v>7.0</v>
      </c>
      <c r="D150" s="45">
        <v>51.48516444</v>
      </c>
      <c r="E150" s="45">
        <v>-0.417447602</v>
      </c>
      <c r="F150" s="45" t="s">
        <v>18</v>
      </c>
      <c r="G150" s="46" t="s">
        <v>171</v>
      </c>
      <c r="H150" s="47" t="s">
        <v>180</v>
      </c>
      <c r="I150" s="43" t="s">
        <v>36</v>
      </c>
      <c r="J150" s="4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75" customHeight="1">
      <c r="A151" s="40">
        <v>136.0</v>
      </c>
      <c r="B151" s="43">
        <v>9.0</v>
      </c>
      <c r="C151" s="42">
        <v>8.0</v>
      </c>
      <c r="D151" s="45">
        <v>51.48516444</v>
      </c>
      <c r="E151" s="45">
        <v>-0.41721679</v>
      </c>
      <c r="F151" s="45" t="s">
        <v>18</v>
      </c>
      <c r="G151" s="46" t="s">
        <v>173</v>
      </c>
      <c r="H151" s="44" t="s">
        <v>181</v>
      </c>
      <c r="I151" s="43" t="s">
        <v>36</v>
      </c>
      <c r="J151" s="4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75" customHeight="1">
      <c r="A152" s="40">
        <v>137.0</v>
      </c>
      <c r="B152" s="43">
        <v>9.0</v>
      </c>
      <c r="C152" s="42">
        <v>9.0</v>
      </c>
      <c r="D152" s="45">
        <v>51.48516444</v>
      </c>
      <c r="E152" s="45">
        <v>-0.416985979</v>
      </c>
      <c r="F152" s="45" t="s">
        <v>32</v>
      </c>
      <c r="G152" s="46" t="s">
        <v>182</v>
      </c>
      <c r="H152" s="44" t="s">
        <v>183</v>
      </c>
      <c r="I152" s="43" t="s">
        <v>36</v>
      </c>
      <c r="J152" s="4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75" customHeight="1">
      <c r="A153" s="40">
        <v>138.0</v>
      </c>
      <c r="B153" s="43">
        <v>9.0</v>
      </c>
      <c r="C153" s="42">
        <v>10.0</v>
      </c>
      <c r="D153" s="45">
        <v>51.48516444</v>
      </c>
      <c r="E153" s="45">
        <v>-0.416755167</v>
      </c>
      <c r="F153" s="45" t="s">
        <v>32</v>
      </c>
      <c r="G153" s="46"/>
      <c r="H153" s="49"/>
      <c r="I153" s="43"/>
      <c r="J153" s="4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75" customHeight="1">
      <c r="A154" s="40">
        <v>139.0</v>
      </c>
      <c r="B154" s="43">
        <v>9.0</v>
      </c>
      <c r="C154" s="42">
        <v>11.0</v>
      </c>
      <c r="D154" s="45">
        <v>51.48516444</v>
      </c>
      <c r="E154" s="45">
        <v>-0.416524355</v>
      </c>
      <c r="F154" s="45" t="s">
        <v>32</v>
      </c>
      <c r="G154" s="46"/>
      <c r="H154" s="49"/>
      <c r="I154" s="43"/>
      <c r="J154" s="4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75" customHeight="1">
      <c r="A155" s="40">
        <v>140.0</v>
      </c>
      <c r="B155" s="43">
        <v>9.0</v>
      </c>
      <c r="C155" s="42">
        <v>12.0</v>
      </c>
      <c r="D155" s="45">
        <v>51.48516444</v>
      </c>
      <c r="E155" s="45">
        <v>-0.416293544</v>
      </c>
      <c r="F155" s="45" t="s">
        <v>32</v>
      </c>
      <c r="G155" s="46"/>
      <c r="H155" s="49"/>
      <c r="I155" s="43"/>
      <c r="J155" s="4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75" customHeight="1">
      <c r="A156" s="40">
        <v>141.0</v>
      </c>
      <c r="B156" s="43">
        <v>9.0</v>
      </c>
      <c r="C156" s="45">
        <v>13.0</v>
      </c>
      <c r="D156" s="45">
        <v>51.48516444</v>
      </c>
      <c r="E156" s="45">
        <v>-0.416062732</v>
      </c>
      <c r="F156" s="45" t="s">
        <v>39</v>
      </c>
      <c r="G156" s="46"/>
      <c r="H156" s="49"/>
      <c r="I156" s="43"/>
      <c r="J156" s="4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75" customHeight="1">
      <c r="A157" s="40">
        <v>142.0</v>
      </c>
      <c r="B157" s="43">
        <v>9.0</v>
      </c>
      <c r="C157" s="45">
        <v>14.0</v>
      </c>
      <c r="D157" s="45">
        <v>51.48516444</v>
      </c>
      <c r="E157" s="45">
        <v>-0.41583192</v>
      </c>
      <c r="F157" s="45" t="s">
        <v>39</v>
      </c>
      <c r="G157" s="46"/>
      <c r="H157" s="49"/>
      <c r="I157" s="43"/>
      <c r="J157" s="4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75" customHeight="1">
      <c r="A158" s="40">
        <v>143.0</v>
      </c>
      <c r="B158" s="43">
        <v>9.0</v>
      </c>
      <c r="C158" s="45">
        <v>15.0</v>
      </c>
      <c r="D158" s="45">
        <v>51.48516444</v>
      </c>
      <c r="E158" s="45">
        <v>-0.415601109</v>
      </c>
      <c r="F158" s="45" t="s">
        <v>39</v>
      </c>
      <c r="G158" s="46"/>
      <c r="H158" s="49"/>
      <c r="I158" s="43"/>
      <c r="J158" s="4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75" customHeight="1">
      <c r="A159" s="40">
        <v>144.0</v>
      </c>
      <c r="B159" s="43">
        <v>9.0</v>
      </c>
      <c r="C159" s="45">
        <v>16.0</v>
      </c>
      <c r="D159" s="45">
        <v>51.48516444</v>
      </c>
      <c r="E159" s="45">
        <v>-0.415370297</v>
      </c>
      <c r="F159" s="45" t="s">
        <v>39</v>
      </c>
      <c r="G159" s="46"/>
      <c r="H159" s="49"/>
      <c r="I159" s="43"/>
      <c r="J159" s="4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75" customHeight="1">
      <c r="A160" s="40">
        <v>145.0</v>
      </c>
      <c r="B160" s="43">
        <v>9.0</v>
      </c>
      <c r="C160" s="43">
        <v>1.0</v>
      </c>
      <c r="D160" s="45">
        <v>51.48502071</v>
      </c>
      <c r="E160" s="45">
        <v>-0.418832473</v>
      </c>
      <c r="F160" s="45" t="s">
        <v>11</v>
      </c>
      <c r="G160" s="46" t="s">
        <v>76</v>
      </c>
      <c r="H160" s="44" t="s">
        <v>184</v>
      </c>
      <c r="I160" s="43" t="s">
        <v>36</v>
      </c>
      <c r="J160" s="4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75" customHeight="1">
      <c r="A161" s="40">
        <v>146.0</v>
      </c>
      <c r="B161" s="43">
        <v>10.0</v>
      </c>
      <c r="C161" s="43">
        <v>2.0</v>
      </c>
      <c r="D161" s="45">
        <v>51.48502071</v>
      </c>
      <c r="E161" s="45">
        <v>-0.418601662</v>
      </c>
      <c r="F161" s="45" t="s">
        <v>11</v>
      </c>
      <c r="G161" s="46" t="s">
        <v>1</v>
      </c>
      <c r="H161" s="44" t="s">
        <v>185</v>
      </c>
      <c r="I161" s="43" t="s">
        <v>36</v>
      </c>
      <c r="J161" s="4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75" customHeight="1">
      <c r="A162" s="40">
        <v>147.0</v>
      </c>
      <c r="B162" s="43">
        <v>10.0</v>
      </c>
      <c r="C162" s="43">
        <v>3.0</v>
      </c>
      <c r="D162" s="45">
        <v>51.48502071</v>
      </c>
      <c r="E162" s="45">
        <v>-0.418370851</v>
      </c>
      <c r="F162" s="45" t="s">
        <v>11</v>
      </c>
      <c r="G162" s="46" t="s">
        <v>186</v>
      </c>
      <c r="H162" s="44" t="s">
        <v>187</v>
      </c>
      <c r="I162" s="43" t="s">
        <v>36</v>
      </c>
      <c r="J162" s="4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75" customHeight="1">
      <c r="A163" s="40">
        <v>148.0</v>
      </c>
      <c r="B163" s="43">
        <v>10.0</v>
      </c>
      <c r="C163" s="43">
        <v>4.0</v>
      </c>
      <c r="D163" s="45">
        <v>51.48502071</v>
      </c>
      <c r="E163" s="45">
        <v>-0.41814004</v>
      </c>
      <c r="F163" s="45" t="s">
        <v>11</v>
      </c>
      <c r="G163" s="46" t="s">
        <v>188</v>
      </c>
      <c r="H163" s="47" t="s">
        <v>189</v>
      </c>
      <c r="I163" s="43" t="s">
        <v>36</v>
      </c>
      <c r="J163" s="4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75" customHeight="1">
      <c r="A164" s="40">
        <v>149.0</v>
      </c>
      <c r="B164" s="43">
        <v>10.0</v>
      </c>
      <c r="C164" s="42">
        <v>5.0</v>
      </c>
      <c r="D164" s="45">
        <v>51.48502071</v>
      </c>
      <c r="E164" s="45">
        <v>-0.417909229</v>
      </c>
      <c r="F164" s="45" t="s">
        <v>18</v>
      </c>
      <c r="G164" s="46" t="s">
        <v>1</v>
      </c>
      <c r="H164" s="44" t="s">
        <v>190</v>
      </c>
      <c r="I164" s="43" t="s">
        <v>36</v>
      </c>
      <c r="J164" s="4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75" customHeight="1">
      <c r="A165" s="40">
        <v>150.0</v>
      </c>
      <c r="B165" s="43">
        <v>10.0</v>
      </c>
      <c r="C165" s="42">
        <v>6.0</v>
      </c>
      <c r="D165" s="45">
        <v>51.48502071</v>
      </c>
      <c r="E165" s="45">
        <v>-0.417678418</v>
      </c>
      <c r="F165" s="45" t="s">
        <v>18</v>
      </c>
      <c r="G165" s="46" t="s">
        <v>191</v>
      </c>
      <c r="H165" s="47" t="s">
        <v>192</v>
      </c>
      <c r="I165" s="43" t="s">
        <v>36</v>
      </c>
      <c r="J165" s="6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75" customHeight="1">
      <c r="A166" s="40">
        <v>151.0</v>
      </c>
      <c r="B166" s="43">
        <v>10.0</v>
      </c>
      <c r="C166" s="42">
        <v>7.0</v>
      </c>
      <c r="D166" s="45">
        <v>51.48502071</v>
      </c>
      <c r="E166" s="45">
        <v>-0.417447607</v>
      </c>
      <c r="F166" s="45" t="s">
        <v>18</v>
      </c>
      <c r="G166" s="46" t="s">
        <v>193</v>
      </c>
      <c r="H166" s="47" t="s">
        <v>194</v>
      </c>
      <c r="I166" s="43" t="s">
        <v>36</v>
      </c>
      <c r="J166" s="4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75" customHeight="1">
      <c r="A167" s="40">
        <v>152.0</v>
      </c>
      <c r="B167" s="43">
        <v>10.0</v>
      </c>
      <c r="C167" s="42">
        <v>8.0</v>
      </c>
      <c r="D167" s="45">
        <v>51.48502071</v>
      </c>
      <c r="E167" s="45">
        <v>-0.417216796</v>
      </c>
      <c r="F167" s="45" t="s">
        <v>18</v>
      </c>
      <c r="G167" s="46" t="s">
        <v>1</v>
      </c>
      <c r="H167" s="44" t="s">
        <v>195</v>
      </c>
      <c r="I167" s="43" t="s">
        <v>36</v>
      </c>
      <c r="J167" s="4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75" customHeight="1">
      <c r="A168" s="40">
        <v>153.0</v>
      </c>
      <c r="B168" s="43">
        <v>10.0</v>
      </c>
      <c r="C168" s="42">
        <v>9.0</v>
      </c>
      <c r="D168" s="45">
        <v>51.48502071</v>
      </c>
      <c r="E168" s="45">
        <v>-0.416985985</v>
      </c>
      <c r="F168" s="45" t="s">
        <v>32</v>
      </c>
      <c r="G168" s="46"/>
      <c r="H168" s="47"/>
      <c r="I168" s="43"/>
      <c r="J168" s="4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75" customHeight="1">
      <c r="A169" s="40">
        <v>154.0</v>
      </c>
      <c r="B169" s="43">
        <v>10.0</v>
      </c>
      <c r="C169" s="42">
        <v>10.0</v>
      </c>
      <c r="D169" s="45">
        <v>51.48502071</v>
      </c>
      <c r="E169" s="45">
        <v>-0.416755174</v>
      </c>
      <c r="F169" s="45" t="s">
        <v>32</v>
      </c>
      <c r="G169" s="46"/>
      <c r="H169" s="47"/>
      <c r="I169" s="43"/>
      <c r="J169" s="4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75" customHeight="1">
      <c r="A170" s="40">
        <v>155.0</v>
      </c>
      <c r="B170" s="43">
        <v>10.0</v>
      </c>
      <c r="C170" s="42">
        <v>11.0</v>
      </c>
      <c r="D170" s="45">
        <v>51.48502071</v>
      </c>
      <c r="E170" s="45">
        <v>-0.416524363</v>
      </c>
      <c r="F170" s="45" t="s">
        <v>32</v>
      </c>
      <c r="G170" s="46" t="s">
        <v>1</v>
      </c>
      <c r="H170" s="47" t="s">
        <v>196</v>
      </c>
      <c r="I170" s="43" t="s">
        <v>36</v>
      </c>
      <c r="J170" s="4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75" customHeight="1">
      <c r="A171" s="40">
        <v>156.0</v>
      </c>
      <c r="B171" s="43">
        <v>10.0</v>
      </c>
      <c r="C171" s="42">
        <v>12.0</v>
      </c>
      <c r="D171" s="45">
        <v>51.48502071</v>
      </c>
      <c r="E171" s="45">
        <v>-0.416293552</v>
      </c>
      <c r="F171" s="45" t="s">
        <v>32</v>
      </c>
      <c r="G171" s="46"/>
      <c r="H171" s="47"/>
      <c r="I171" s="43"/>
      <c r="J171" s="4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75" customHeight="1">
      <c r="A172" s="40">
        <v>157.0</v>
      </c>
      <c r="B172" s="43">
        <v>10.0</v>
      </c>
      <c r="C172" s="45">
        <v>13.0</v>
      </c>
      <c r="D172" s="45">
        <v>51.48502071</v>
      </c>
      <c r="E172" s="45">
        <v>-0.416062741</v>
      </c>
      <c r="F172" s="45" t="s">
        <v>39</v>
      </c>
      <c r="G172" s="46"/>
      <c r="H172" s="47"/>
      <c r="I172" s="43"/>
      <c r="J172" s="4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75" customHeight="1">
      <c r="A173" s="40">
        <v>158.0</v>
      </c>
      <c r="B173" s="43">
        <v>10.0</v>
      </c>
      <c r="C173" s="45">
        <v>14.0</v>
      </c>
      <c r="D173" s="45">
        <v>51.48502071</v>
      </c>
      <c r="E173" s="45">
        <v>-0.41583193</v>
      </c>
      <c r="F173" s="45" t="s">
        <v>39</v>
      </c>
      <c r="G173" s="46" t="s">
        <v>1</v>
      </c>
      <c r="H173" s="47" t="s">
        <v>197</v>
      </c>
      <c r="I173" s="43" t="s">
        <v>36</v>
      </c>
      <c r="J173" s="4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75" customHeight="1">
      <c r="A174" s="40">
        <v>159.0</v>
      </c>
      <c r="B174" s="43">
        <v>10.0</v>
      </c>
      <c r="C174" s="45">
        <v>15.0</v>
      </c>
      <c r="D174" s="45">
        <v>51.48502071</v>
      </c>
      <c r="E174" s="45">
        <v>-0.415601119</v>
      </c>
      <c r="F174" s="45" t="s">
        <v>39</v>
      </c>
      <c r="G174" s="46"/>
      <c r="H174" s="47"/>
      <c r="I174" s="43"/>
      <c r="J174" s="4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75" customHeight="1">
      <c r="A175" s="40">
        <v>160.0</v>
      </c>
      <c r="B175" s="43">
        <v>10.0</v>
      </c>
      <c r="C175" s="45">
        <v>16.0</v>
      </c>
      <c r="D175" s="45">
        <v>51.48502071</v>
      </c>
      <c r="E175" s="45">
        <v>-0.415370308</v>
      </c>
      <c r="F175" s="45" t="s">
        <v>39</v>
      </c>
      <c r="G175" s="46"/>
      <c r="H175" s="47"/>
      <c r="I175" s="43"/>
      <c r="J175" s="4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75" customHeight="1">
      <c r="A176" s="40">
        <v>161.0</v>
      </c>
      <c r="B176" s="43">
        <v>11.0</v>
      </c>
      <c r="C176" s="43">
        <v>1.0</v>
      </c>
      <c r="D176" s="45">
        <v>51.48487698</v>
      </c>
      <c r="E176" s="45">
        <v>-0.418832473</v>
      </c>
      <c r="F176" s="45" t="s">
        <v>11</v>
      </c>
      <c r="G176" s="46" t="s">
        <v>56</v>
      </c>
      <c r="H176" s="47" t="s">
        <v>198</v>
      </c>
      <c r="I176" s="43" t="s">
        <v>36</v>
      </c>
      <c r="J176" s="4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75" customHeight="1">
      <c r="A177" s="40">
        <v>162.0</v>
      </c>
      <c r="B177" s="43">
        <v>11.0</v>
      </c>
      <c r="C177" s="43">
        <v>2.0</v>
      </c>
      <c r="D177" s="45">
        <v>51.48487698</v>
      </c>
      <c r="E177" s="45">
        <v>-0.418601662</v>
      </c>
      <c r="F177" s="45" t="s">
        <v>11</v>
      </c>
      <c r="G177" s="46" t="s">
        <v>199</v>
      </c>
      <c r="H177" s="47" t="s">
        <v>200</v>
      </c>
      <c r="I177" s="43" t="s">
        <v>36</v>
      </c>
      <c r="J177" s="4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75" customHeight="1">
      <c r="A178" s="40">
        <v>163.0</v>
      </c>
      <c r="B178" s="43">
        <v>11.0</v>
      </c>
      <c r="C178" s="43">
        <v>3.0</v>
      </c>
      <c r="D178" s="45">
        <v>51.48487698</v>
      </c>
      <c r="E178" s="45">
        <v>-0.418370852</v>
      </c>
      <c r="F178" s="45" t="s">
        <v>11</v>
      </c>
      <c r="G178" s="46" t="s">
        <v>201</v>
      </c>
      <c r="H178" s="44" t="s">
        <v>202</v>
      </c>
      <c r="I178" s="43" t="s">
        <v>36</v>
      </c>
      <c r="J178" s="4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75" customHeight="1">
      <c r="A179" s="40">
        <v>164.0</v>
      </c>
      <c r="B179" s="43">
        <v>11.0</v>
      </c>
      <c r="C179" s="43">
        <v>4.0</v>
      </c>
      <c r="D179" s="45">
        <v>51.48487698</v>
      </c>
      <c r="E179" s="45">
        <v>-0.418140042</v>
      </c>
      <c r="F179" s="45" t="s">
        <v>11</v>
      </c>
      <c r="G179" s="46" t="s">
        <v>56</v>
      </c>
      <c r="H179" s="47" t="s">
        <v>203</v>
      </c>
      <c r="I179" s="43" t="s">
        <v>36</v>
      </c>
      <c r="J179" s="4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75" customHeight="1">
      <c r="A180" s="40">
        <v>165.0</v>
      </c>
      <c r="B180" s="43">
        <v>11.0</v>
      </c>
      <c r="C180" s="42">
        <v>5.0</v>
      </c>
      <c r="D180" s="45">
        <v>51.48487698</v>
      </c>
      <c r="E180" s="45">
        <v>-0.417909231</v>
      </c>
      <c r="F180" s="45" t="s">
        <v>18</v>
      </c>
      <c r="G180" s="46" t="s">
        <v>204</v>
      </c>
      <c r="H180" s="44" t="s">
        <v>205</v>
      </c>
      <c r="I180" s="43" t="s">
        <v>36</v>
      </c>
      <c r="J180" s="4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75" customHeight="1">
      <c r="A181" s="40">
        <v>166.0</v>
      </c>
      <c r="B181" s="43">
        <v>11.0</v>
      </c>
      <c r="C181" s="42">
        <v>6.0</v>
      </c>
      <c r="D181" s="45">
        <v>51.48487698</v>
      </c>
      <c r="E181" s="45">
        <v>-0.417678421</v>
      </c>
      <c r="F181" s="45" t="s">
        <v>18</v>
      </c>
      <c r="G181" s="46" t="s">
        <v>206</v>
      </c>
      <c r="H181" s="44" t="s">
        <v>207</v>
      </c>
      <c r="I181" s="43" t="s">
        <v>36</v>
      </c>
      <c r="J181" s="4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75" customHeight="1">
      <c r="A182" s="40">
        <v>167.0</v>
      </c>
      <c r="B182" s="43">
        <v>11.0</v>
      </c>
      <c r="C182" s="42">
        <v>7.0</v>
      </c>
      <c r="D182" s="45">
        <v>51.48487698</v>
      </c>
      <c r="E182" s="45">
        <v>-0.417447611</v>
      </c>
      <c r="F182" s="45" t="s">
        <v>18</v>
      </c>
      <c r="G182" s="46" t="s">
        <v>175</v>
      </c>
      <c r="H182" s="47" t="s">
        <v>208</v>
      </c>
      <c r="I182" s="43" t="s">
        <v>36</v>
      </c>
      <c r="J182" s="4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75" customHeight="1">
      <c r="A183" s="40">
        <v>168.0</v>
      </c>
      <c r="B183" s="43">
        <v>11.0</v>
      </c>
      <c r="C183" s="42">
        <v>8.0</v>
      </c>
      <c r="D183" s="45">
        <v>51.48487698</v>
      </c>
      <c r="E183" s="45">
        <v>-0.417216801</v>
      </c>
      <c r="F183" s="45" t="s">
        <v>18</v>
      </c>
      <c r="G183" s="46" t="s">
        <v>56</v>
      </c>
      <c r="H183" s="47" t="s">
        <v>209</v>
      </c>
      <c r="I183" s="43" t="s">
        <v>36</v>
      </c>
      <c r="J183" s="4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75" customHeight="1">
      <c r="A184" s="40">
        <v>169.0</v>
      </c>
      <c r="B184" s="43">
        <v>11.0</v>
      </c>
      <c r="C184" s="42">
        <v>9.0</v>
      </c>
      <c r="D184" s="45">
        <v>51.48487698</v>
      </c>
      <c r="E184" s="45">
        <v>-0.41698599</v>
      </c>
      <c r="F184" s="45" t="s">
        <v>32</v>
      </c>
      <c r="G184" s="46"/>
      <c r="H184" s="49"/>
      <c r="I184" s="43"/>
      <c r="J184" s="4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75" customHeight="1">
      <c r="A185" s="40">
        <v>170.0</v>
      </c>
      <c r="B185" s="43">
        <v>11.0</v>
      </c>
      <c r="C185" s="42">
        <v>10.0</v>
      </c>
      <c r="D185" s="45">
        <v>51.48487698</v>
      </c>
      <c r="E185" s="45">
        <v>-0.41675518</v>
      </c>
      <c r="F185" s="45" t="s">
        <v>32</v>
      </c>
      <c r="G185" s="46"/>
      <c r="H185" s="49"/>
      <c r="I185" s="43"/>
      <c r="J185" s="4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75" customHeight="1">
      <c r="A186" s="40">
        <v>171.0</v>
      </c>
      <c r="B186" s="43">
        <v>11.0</v>
      </c>
      <c r="C186" s="42">
        <v>11.0</v>
      </c>
      <c r="D186" s="45">
        <v>51.48487698</v>
      </c>
      <c r="E186" s="45">
        <v>-0.41652437</v>
      </c>
      <c r="F186" s="45" t="s">
        <v>32</v>
      </c>
      <c r="G186" s="46"/>
      <c r="H186" s="49"/>
      <c r="I186" s="43"/>
      <c r="J186" s="4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75" customHeight="1">
      <c r="A187" s="40">
        <v>172.0</v>
      </c>
      <c r="B187" s="43">
        <v>11.0</v>
      </c>
      <c r="C187" s="42">
        <v>12.0</v>
      </c>
      <c r="D187" s="45">
        <v>51.48487698</v>
      </c>
      <c r="E187" s="45">
        <v>-0.41629356</v>
      </c>
      <c r="F187" s="45" t="s">
        <v>32</v>
      </c>
      <c r="G187" s="46"/>
      <c r="H187" s="49"/>
      <c r="I187" s="43"/>
      <c r="J187" s="4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40">
        <v>173.0</v>
      </c>
      <c r="B188" s="43">
        <v>11.0</v>
      </c>
      <c r="C188" s="45">
        <v>13.0</v>
      </c>
      <c r="D188" s="45">
        <v>51.48487698</v>
      </c>
      <c r="E188" s="45">
        <v>-0.41606275</v>
      </c>
      <c r="F188" s="45" t="s">
        <v>39</v>
      </c>
      <c r="G188" s="46"/>
      <c r="H188" s="49"/>
      <c r="I188" s="43"/>
      <c r="J188" s="4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75" customHeight="1">
      <c r="A189" s="40">
        <v>174.0</v>
      </c>
      <c r="B189" s="43">
        <v>11.0</v>
      </c>
      <c r="C189" s="45">
        <v>14.0</v>
      </c>
      <c r="D189" s="45">
        <v>51.48487698</v>
      </c>
      <c r="E189" s="45">
        <v>-0.415831939</v>
      </c>
      <c r="F189" s="45" t="s">
        <v>39</v>
      </c>
      <c r="G189" s="46"/>
      <c r="H189" s="49"/>
      <c r="I189" s="43"/>
      <c r="J189" s="4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75" customHeight="1">
      <c r="A190" s="40">
        <v>175.0</v>
      </c>
      <c r="B190" s="43">
        <v>11.0</v>
      </c>
      <c r="C190" s="45">
        <v>15.0</v>
      </c>
      <c r="D190" s="45">
        <v>51.48487698</v>
      </c>
      <c r="E190" s="45">
        <v>-0.415601129</v>
      </c>
      <c r="F190" s="45" t="s">
        <v>39</v>
      </c>
      <c r="G190" s="46"/>
      <c r="H190" s="49"/>
      <c r="I190" s="43"/>
      <c r="J190" s="4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75" customHeight="1">
      <c r="A191" s="40">
        <v>176.0</v>
      </c>
      <c r="B191" s="43">
        <v>11.0</v>
      </c>
      <c r="C191" s="45">
        <v>16.0</v>
      </c>
      <c r="D191" s="45">
        <v>51.48487698</v>
      </c>
      <c r="E191" s="45">
        <v>-0.415370319</v>
      </c>
      <c r="F191" s="45" t="s">
        <v>39</v>
      </c>
      <c r="G191" s="46"/>
      <c r="H191" s="49"/>
      <c r="I191" s="43"/>
      <c r="J191" s="4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75" customHeight="1">
      <c r="A192" s="40">
        <v>177.0</v>
      </c>
      <c r="B192" s="43">
        <v>12.0</v>
      </c>
      <c r="C192" s="43">
        <v>1.0</v>
      </c>
      <c r="D192" s="45">
        <v>51.48473325</v>
      </c>
      <c r="E192" s="45">
        <v>-0.418832473</v>
      </c>
      <c r="F192" s="45" t="s">
        <v>11</v>
      </c>
      <c r="G192" s="46" t="s">
        <v>210</v>
      </c>
      <c r="H192" s="44" t="s">
        <v>211</v>
      </c>
      <c r="I192" s="43" t="s">
        <v>36</v>
      </c>
      <c r="J192" s="4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75" customHeight="1">
      <c r="A193" s="40">
        <v>178.0</v>
      </c>
      <c r="B193" s="43">
        <v>12.0</v>
      </c>
      <c r="C193" s="43">
        <v>2.0</v>
      </c>
      <c r="D193" s="45">
        <v>51.48473325</v>
      </c>
      <c r="E193" s="45">
        <v>-0.418601663</v>
      </c>
      <c r="F193" s="45" t="s">
        <v>11</v>
      </c>
      <c r="G193" s="46" t="s">
        <v>93</v>
      </c>
      <c r="H193" s="44" t="s">
        <v>212</v>
      </c>
      <c r="I193" s="43" t="s">
        <v>36</v>
      </c>
      <c r="J193" s="4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75" customHeight="1">
      <c r="A194" s="40">
        <v>179.0</v>
      </c>
      <c r="B194" s="43">
        <v>12.0</v>
      </c>
      <c r="C194" s="43">
        <v>3.0</v>
      </c>
      <c r="D194" s="45">
        <v>51.48473325</v>
      </c>
      <c r="E194" s="45">
        <v>-0.418370853</v>
      </c>
      <c r="F194" s="45" t="s">
        <v>11</v>
      </c>
      <c r="G194" s="46" t="s">
        <v>213</v>
      </c>
      <c r="H194" s="47" t="s">
        <v>214</v>
      </c>
      <c r="I194" s="43" t="s">
        <v>36</v>
      </c>
      <c r="J194" s="4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75" customHeight="1">
      <c r="A195" s="40">
        <v>180.0</v>
      </c>
      <c r="B195" s="43">
        <v>12.0</v>
      </c>
      <c r="C195" s="43">
        <v>4.0</v>
      </c>
      <c r="D195" s="45">
        <v>51.48473325</v>
      </c>
      <c r="E195" s="45">
        <v>-0.418140044</v>
      </c>
      <c r="F195" s="45" t="s">
        <v>11</v>
      </c>
      <c r="G195" s="46" t="s">
        <v>215</v>
      </c>
      <c r="H195" s="47" t="s">
        <v>216</v>
      </c>
      <c r="I195" s="43" t="s">
        <v>36</v>
      </c>
      <c r="J195" s="4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75" customHeight="1">
      <c r="A196" s="40">
        <v>181.0</v>
      </c>
      <c r="B196" s="43">
        <v>12.0</v>
      </c>
      <c r="C196" s="42">
        <v>5.0</v>
      </c>
      <c r="D196" s="45">
        <v>51.48473325</v>
      </c>
      <c r="E196" s="45">
        <v>-0.417909234</v>
      </c>
      <c r="F196" s="45" t="s">
        <v>18</v>
      </c>
      <c r="G196" s="46" t="s">
        <v>217</v>
      </c>
      <c r="H196" s="44" t="s">
        <v>218</v>
      </c>
      <c r="I196" s="43" t="s">
        <v>36</v>
      </c>
      <c r="J196" s="4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75" customHeight="1">
      <c r="A197" s="40">
        <v>182.0</v>
      </c>
      <c r="B197" s="43">
        <v>12.0</v>
      </c>
      <c r="C197" s="42">
        <v>6.0</v>
      </c>
      <c r="D197" s="45">
        <v>51.48473325</v>
      </c>
      <c r="E197" s="45">
        <v>-0.417678425</v>
      </c>
      <c r="F197" s="45" t="s">
        <v>18</v>
      </c>
      <c r="G197" s="46" t="s">
        <v>219</v>
      </c>
      <c r="H197" s="44" t="s">
        <v>220</v>
      </c>
      <c r="I197" s="43" t="s">
        <v>36</v>
      </c>
      <c r="J197" s="4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75" customHeight="1">
      <c r="A198" s="40">
        <v>183.0</v>
      </c>
      <c r="B198" s="43">
        <v>12.0</v>
      </c>
      <c r="C198" s="42">
        <v>7.0</v>
      </c>
      <c r="D198" s="45">
        <v>51.48473325</v>
      </c>
      <c r="E198" s="45">
        <v>-0.417447615</v>
      </c>
      <c r="F198" s="45" t="s">
        <v>18</v>
      </c>
      <c r="G198" s="46" t="s">
        <v>221</v>
      </c>
      <c r="H198" s="47" t="s">
        <v>222</v>
      </c>
      <c r="I198" s="43" t="s">
        <v>36</v>
      </c>
      <c r="J198" s="4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75" customHeight="1">
      <c r="A199" s="40">
        <v>184.0</v>
      </c>
      <c r="B199" s="43">
        <v>12.0</v>
      </c>
      <c r="C199" s="42">
        <v>8.0</v>
      </c>
      <c r="D199" s="45">
        <v>51.48473325</v>
      </c>
      <c r="E199" s="45">
        <v>-0.417216806</v>
      </c>
      <c r="F199" s="45" t="s">
        <v>18</v>
      </c>
      <c r="G199" s="54" t="s">
        <v>169</v>
      </c>
      <c r="H199" s="47" t="s">
        <v>223</v>
      </c>
      <c r="I199" s="43" t="s">
        <v>36</v>
      </c>
      <c r="J199" s="4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75" customHeight="1">
      <c r="A200" s="40">
        <v>185.0</v>
      </c>
      <c r="B200" s="43">
        <v>12.0</v>
      </c>
      <c r="C200" s="42">
        <v>9.0</v>
      </c>
      <c r="D200" s="45">
        <v>51.48473325</v>
      </c>
      <c r="E200" s="45">
        <v>-0.416985996</v>
      </c>
      <c r="F200" s="45" t="s">
        <v>32</v>
      </c>
      <c r="G200" s="54" t="s">
        <v>68</v>
      </c>
      <c r="H200" s="47" t="s">
        <v>224</v>
      </c>
      <c r="I200" s="43" t="s">
        <v>36</v>
      </c>
      <c r="J200" s="4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75" customHeight="1">
      <c r="A201" s="40">
        <v>186.0</v>
      </c>
      <c r="B201" s="43">
        <v>12.0</v>
      </c>
      <c r="C201" s="42">
        <v>10.0</v>
      </c>
      <c r="D201" s="45">
        <v>51.48473325</v>
      </c>
      <c r="E201" s="45">
        <v>-0.416755187</v>
      </c>
      <c r="F201" s="45" t="s">
        <v>32</v>
      </c>
      <c r="G201" s="54"/>
      <c r="H201" s="47"/>
      <c r="I201" s="43"/>
      <c r="J201" s="4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75" customHeight="1">
      <c r="A202" s="40">
        <v>187.0</v>
      </c>
      <c r="B202" s="43">
        <v>12.0</v>
      </c>
      <c r="C202" s="42">
        <v>11.0</v>
      </c>
      <c r="D202" s="45">
        <v>51.48473325</v>
      </c>
      <c r="E202" s="45">
        <v>-0.416524377</v>
      </c>
      <c r="F202" s="45" t="s">
        <v>32</v>
      </c>
      <c r="G202" s="54"/>
      <c r="H202" s="47"/>
      <c r="I202" s="43"/>
      <c r="J202" s="4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75" customHeight="1">
      <c r="A203" s="40">
        <v>188.0</v>
      </c>
      <c r="B203" s="43">
        <v>12.0</v>
      </c>
      <c r="C203" s="42">
        <v>12.0</v>
      </c>
      <c r="D203" s="45">
        <v>51.48473325</v>
      </c>
      <c r="E203" s="45">
        <v>-0.416293568</v>
      </c>
      <c r="F203" s="45" t="s">
        <v>32</v>
      </c>
      <c r="G203" s="54"/>
      <c r="H203" s="47"/>
      <c r="I203" s="43"/>
      <c r="J203" s="4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75" customHeight="1">
      <c r="A204" s="40">
        <v>189.0</v>
      </c>
      <c r="B204" s="43">
        <v>12.0</v>
      </c>
      <c r="C204" s="45">
        <v>13.0</v>
      </c>
      <c r="D204" s="45">
        <v>51.48473325</v>
      </c>
      <c r="E204" s="45">
        <v>-0.416062758</v>
      </c>
      <c r="F204" s="45" t="s">
        <v>39</v>
      </c>
      <c r="G204" s="54"/>
      <c r="H204" s="47"/>
      <c r="I204" s="43"/>
      <c r="J204" s="4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40">
        <v>190.0</v>
      </c>
      <c r="B205" s="43">
        <v>12.0</v>
      </c>
      <c r="C205" s="45">
        <v>14.0</v>
      </c>
      <c r="D205" s="45">
        <v>51.48473325</v>
      </c>
      <c r="E205" s="45">
        <v>-0.415831949</v>
      </c>
      <c r="F205" s="45" t="s">
        <v>39</v>
      </c>
      <c r="G205" s="54"/>
      <c r="H205" s="47"/>
      <c r="I205" s="43"/>
      <c r="J205" s="4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75" customHeight="1">
      <c r="A206" s="40">
        <v>191.0</v>
      </c>
      <c r="B206" s="43">
        <v>12.0</v>
      </c>
      <c r="C206" s="45">
        <v>15.0</v>
      </c>
      <c r="D206" s="45">
        <v>51.48473325</v>
      </c>
      <c r="E206" s="45">
        <v>-0.415601139</v>
      </c>
      <c r="F206" s="45" t="s">
        <v>39</v>
      </c>
      <c r="G206" s="54"/>
      <c r="H206" s="47"/>
      <c r="I206" s="43"/>
      <c r="J206" s="4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75" customHeight="1">
      <c r="A207" s="31">
        <v>192.0</v>
      </c>
      <c r="B207" s="43">
        <v>12.0</v>
      </c>
      <c r="C207" s="45">
        <v>16.0</v>
      </c>
      <c r="D207" s="45">
        <v>51.48473325</v>
      </c>
      <c r="E207" s="45">
        <v>-0.41537033</v>
      </c>
      <c r="F207" s="45" t="s">
        <v>39</v>
      </c>
      <c r="G207" s="54"/>
      <c r="H207" s="47"/>
      <c r="I207" s="43"/>
      <c r="J207" s="4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75" customHeight="1">
      <c r="A209" s="67" t="s">
        <v>225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67" t="s">
        <v>226</v>
      </c>
      <c r="B210" s="68">
        <v>51.48624</v>
      </c>
      <c r="C210" s="68">
        <v>-0.412023366</v>
      </c>
      <c r="D210" s="68">
        <v>0.0</v>
      </c>
      <c r="E210" s="68">
        <v>0.0</v>
      </c>
      <c r="F210" s="68">
        <v>90.0</v>
      </c>
      <c r="G210" s="68">
        <v>0.0</v>
      </c>
      <c r="H210" s="68">
        <v>60.0</v>
      </c>
      <c r="I210" s="68">
        <v>18.0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68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</row>
    <row r="1069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</row>
    <row r="1070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</row>
    <row r="1071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</row>
    <row r="1072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</row>
    <row r="1073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</row>
    <row r="1074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</row>
    <row r="1075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</row>
    <row r="1076" ht="15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ht="15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</row>
    <row r="1078" ht="15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</row>
    <row r="1079" ht="15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</row>
    <row r="1080" ht="15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ht="15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ht="15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ht="15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ht="15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ht="15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ht="15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ht="15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ht="15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ht="15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ht="15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ht="15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ht="15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ht="15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ht="15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ht="15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ht="15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ht="15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ht="15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ht="15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ht="15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ht="15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ht="15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ht="15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ht="15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ht="15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ht="15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ht="15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ht="15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ht="15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ht="15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ht="15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ht="15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ht="15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ht="15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ht="15.7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ht="15.7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ht="15.7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</sheetData>
  <mergeCells count="1">
    <mergeCell ref="A209:I209"/>
  </mergeCells>
  <hyperlinks>
    <hyperlink r:id="rId1" ref="H2"/>
    <hyperlink r:id="rId2" ref="H12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8"/>
    <hyperlink r:id="rId29" ref="H49"/>
    <hyperlink r:id="rId30" ref="H50"/>
    <hyperlink r:id="rId31" ref="H51"/>
    <hyperlink r:id="rId32" ref="H52"/>
    <hyperlink r:id="rId33" ref="H53"/>
    <hyperlink r:id="rId34" ref="H54"/>
    <hyperlink r:id="rId35" ref="H55"/>
    <hyperlink r:id="rId36" ref="H56"/>
    <hyperlink r:id="rId37" ref="H57"/>
    <hyperlink r:id="rId38" ref="H58"/>
    <hyperlink r:id="rId39" ref="H60"/>
    <hyperlink r:id="rId40" ref="H64"/>
    <hyperlink r:id="rId41" ref="H65"/>
    <hyperlink r:id="rId42" ref="H66"/>
    <hyperlink r:id="rId43" ref="H67"/>
    <hyperlink r:id="rId44" ref="H68"/>
    <hyperlink r:id="rId45" ref="H69"/>
    <hyperlink r:id="rId46" ref="H70"/>
    <hyperlink r:id="rId47" ref="H71"/>
    <hyperlink r:id="rId48" ref="H72"/>
    <hyperlink r:id="rId49" ref="H73"/>
    <hyperlink r:id="rId50" ref="H74"/>
    <hyperlink r:id="rId51" ref="H75"/>
    <hyperlink r:id="rId52" ref="H76"/>
    <hyperlink r:id="rId53" ref="H79"/>
    <hyperlink r:id="rId54" ref="H80"/>
    <hyperlink r:id="rId55" ref="H81"/>
    <hyperlink r:id="rId56" ref="H82"/>
    <hyperlink r:id="rId57" ref="H83"/>
    <hyperlink r:id="rId58" ref="H84"/>
    <hyperlink r:id="rId59" ref="H85"/>
    <hyperlink r:id="rId60" ref="H86"/>
    <hyperlink r:id="rId61" ref="H87"/>
    <hyperlink r:id="rId62" ref="H88"/>
    <hyperlink r:id="rId63" ref="H89"/>
    <hyperlink r:id="rId64" ref="H90"/>
    <hyperlink r:id="rId65" ref="H92"/>
    <hyperlink r:id="rId66" ref="H93"/>
    <hyperlink r:id="rId67" ref="H95"/>
    <hyperlink r:id="rId68" ref="H96"/>
    <hyperlink r:id="rId69" ref="H97"/>
    <hyperlink r:id="rId70" ref="H98"/>
    <hyperlink r:id="rId71" ref="H99"/>
    <hyperlink r:id="rId72" ref="H100"/>
    <hyperlink r:id="rId73" ref="H101"/>
    <hyperlink r:id="rId74" ref="H102"/>
    <hyperlink r:id="rId75" ref="H103"/>
    <hyperlink r:id="rId76" ref="H112"/>
    <hyperlink r:id="rId77" ref="H113"/>
    <hyperlink r:id="rId78" ref="H114"/>
    <hyperlink r:id="rId79" ref="H115"/>
    <hyperlink r:id="rId80" ref="H116"/>
    <hyperlink r:id="rId81" ref="H117"/>
    <hyperlink r:id="rId82" ref="H118"/>
    <hyperlink r:id="rId83" ref="H119"/>
    <hyperlink r:id="rId84" ref="H120"/>
    <hyperlink r:id="rId85" ref="H121"/>
    <hyperlink r:id="rId86" ref="H123"/>
    <hyperlink r:id="rId87" ref="H124"/>
    <hyperlink r:id="rId88" ref="H127"/>
    <hyperlink r:id="rId89" ref="H128"/>
    <hyperlink r:id="rId90" ref="H129"/>
    <hyperlink r:id="rId91" ref="H130"/>
    <hyperlink r:id="rId92" ref="H131"/>
    <hyperlink r:id="rId93" ref="H132"/>
    <hyperlink r:id="rId94" ref="H133"/>
    <hyperlink r:id="rId95" ref="H134"/>
    <hyperlink r:id="rId96" ref="H135"/>
    <hyperlink r:id="rId97" ref="H144"/>
    <hyperlink r:id="rId98" ref="H145"/>
    <hyperlink r:id="rId99" ref="H146"/>
    <hyperlink r:id="rId100" ref="H147"/>
    <hyperlink r:id="rId101" ref="H148"/>
    <hyperlink r:id="rId102" ref="H149"/>
    <hyperlink r:id="rId103" ref="H150"/>
    <hyperlink r:id="rId104" ref="H151"/>
    <hyperlink r:id="rId105" ref="H152"/>
    <hyperlink r:id="rId106" ref="H160"/>
    <hyperlink r:id="rId107" ref="H161"/>
    <hyperlink r:id="rId108" ref="H162"/>
    <hyperlink r:id="rId109" ref="H163"/>
    <hyperlink r:id="rId110" ref="H164"/>
    <hyperlink r:id="rId111" ref="H165"/>
    <hyperlink r:id="rId112" ref="H166"/>
    <hyperlink r:id="rId113" ref="H167"/>
    <hyperlink r:id="rId114" ref="H170"/>
    <hyperlink r:id="rId115" ref="H173"/>
    <hyperlink r:id="rId116" ref="H176"/>
    <hyperlink r:id="rId117" ref="H177"/>
    <hyperlink r:id="rId118" ref="H178"/>
    <hyperlink r:id="rId119" ref="H179"/>
    <hyperlink r:id="rId120" ref="H180"/>
    <hyperlink r:id="rId121" ref="H181"/>
    <hyperlink r:id="rId122" ref="H182"/>
    <hyperlink r:id="rId123" ref="H183"/>
    <hyperlink r:id="rId124" ref="H192"/>
    <hyperlink r:id="rId125" ref="H193"/>
    <hyperlink r:id="rId126" ref="H194"/>
    <hyperlink r:id="rId127" ref="H195"/>
    <hyperlink r:id="rId128" ref="H196"/>
    <hyperlink r:id="rId129" ref="H197"/>
    <hyperlink r:id="rId130" ref="H198"/>
    <hyperlink r:id="rId131" ref="H199"/>
    <hyperlink r:id="rId132" ref="H200"/>
  </hyperlinks>
  <printOptions/>
  <pageMargins bottom="0.75" footer="0.0" header="0.0" left="0.7" right="0.7" top="0.75"/>
  <pageSetup paperSize="9" orientation="portrait"/>
  <drawing r:id="rId133"/>
</worksheet>
</file>