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m Responses 1" sheetId="2" r:id="rId5"/>
  </sheets>
  <definedNames/>
  <calcPr/>
</workbook>
</file>

<file path=xl/sharedStrings.xml><?xml version="1.0" encoding="utf-8"?>
<sst xmlns="http://schemas.openxmlformats.org/spreadsheetml/2006/main" count="1306" uniqueCount="507">
  <si>
    <t>Madeira Monumental Garden - Tourist Zone</t>
  </si>
  <si>
    <t>Free Places</t>
  </si>
  <si>
    <t>Car Evolution</t>
  </si>
  <si>
    <t>Carrot Evolution</t>
  </si>
  <si>
    <t>Peas Evolution</t>
  </si>
  <si>
    <t>Horse Evolution</t>
  </si>
  <si>
    <t>Eggs Evolution</t>
  </si>
  <si>
    <t>Family Evolution</t>
  </si>
  <si>
    <t>Field Evolution</t>
  </si>
  <si>
    <t>Submarine Evolution</t>
  </si>
  <si>
    <t>Carnation Evolution</t>
  </si>
  <si>
    <t>Safari Bus Evolution</t>
  </si>
  <si>
    <t>Two prizes to raffle among all deploys, after garden completed.</t>
  </si>
  <si>
    <t>Flat Rob</t>
  </si>
  <si>
    <t xml:space="preserve"> </t>
  </si>
  <si>
    <t>Flat Hammock</t>
  </si>
  <si>
    <t xml:space="preserve">ATTENTION: In the flat spaces you can deploy any kind of Flats </t>
  </si>
  <si>
    <t>Flat Lou</t>
  </si>
  <si>
    <t>Flat Matt</t>
  </si>
  <si>
    <t>Crossbows</t>
  </si>
  <si>
    <t>TOTAL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</si>
  <si>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</si>
  <si>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</si>
  <si>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</si>
  <si>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</si>
  <si>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</si>
  <si>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</si>
  <si>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</si>
  <si>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</si>
  <si>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</si>
  <si>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</si>
  <si>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colt</t>
  </si>
  <si>
    <t>Muriabreu</t>
  </si>
  <si>
    <t>https://www.munzee.com/m/Muriabreu/665/</t>
  </si>
  <si>
    <t>farmer</t>
  </si>
  <si>
    <t>PcLocator</t>
  </si>
  <si>
    <t>https://www.munzee.com/m/PcLocator/1935/</t>
  </si>
  <si>
    <t>potted plant</t>
  </si>
  <si>
    <t>NoahCache</t>
  </si>
  <si>
    <t>https://www.munzee.com/m/NoahCache/2528/</t>
  </si>
  <si>
    <t>canoe</t>
  </si>
  <si>
    <t>brunosantos</t>
  </si>
  <si>
    <t>https://www.munzee.com/m/brunosantos/763</t>
  </si>
  <si>
    <t>first wheel</t>
  </si>
  <si>
    <t>mortonfox</t>
  </si>
  <si>
    <t>https://www.munzee.com/m/mortonfox/6007/</t>
  </si>
  <si>
    <t>Kyrandia</t>
  </si>
  <si>
    <t>https://www.munzee.com/m/Kyrandia/2245/</t>
  </si>
  <si>
    <t>safari truck</t>
  </si>
  <si>
    <t>amigoth2de</t>
  </si>
  <si>
    <t>https://www.munzee.com/m/amigoth2de/447/</t>
  </si>
  <si>
    <t>LukasSantos</t>
  </si>
  <si>
    <t>https://www.munzee.com/m/LukasSantos/251</t>
  </si>
  <si>
    <t>https://www.munzee.com/m/brunosantos/769</t>
  </si>
  <si>
    <t>carnation seed</t>
  </si>
  <si>
    <t>janzattic</t>
  </si>
  <si>
    <t>https://www.munzee.com/m/janzattic/5820/</t>
  </si>
  <si>
    <t>Liasousa</t>
  </si>
  <si>
    <t>https://www.munzee.com/m/Liasousa/451/</t>
  </si>
  <si>
    <t>Crossbow</t>
  </si>
  <si>
    <t>crossbow</t>
  </si>
  <si>
    <t>destolkjes4ever</t>
  </si>
  <si>
    <t>https://www.munzee.com/m/destolkjes4ever/1692/</t>
  </si>
  <si>
    <t>LtRangerBob</t>
  </si>
  <si>
    <t>https://www.munzee.com/m/LtRangerBob/1848/</t>
  </si>
  <si>
    <t>chick</t>
  </si>
  <si>
    <t>Cidinho</t>
  </si>
  <si>
    <t>https://www.munzee.com/m/Cidinho/1610/</t>
  </si>
  <si>
    <t>Derlame</t>
  </si>
  <si>
    <t>https://www.munzee.com/m/Derlame/9985/</t>
  </si>
  <si>
    <t>jesterjeff007</t>
  </si>
  <si>
    <t>https://www.munzee.com/m/jesterjeff007/2176</t>
  </si>
  <si>
    <t>peas seed</t>
  </si>
  <si>
    <t>lison55</t>
  </si>
  <si>
    <t>https://www.munzee.com/m/lison55/3854/</t>
  </si>
  <si>
    <t>Ivivila</t>
  </si>
  <si>
    <t>https://www.munzee.com/m/Ivivila/953/</t>
  </si>
  <si>
    <t>atrots</t>
  </si>
  <si>
    <t>https://www.munzee.com/m/Atrots/1894/admin/</t>
  </si>
  <si>
    <t>carrot seed</t>
  </si>
  <si>
    <t>https://www.munzee.com/m/Cidinho/1531/</t>
  </si>
  <si>
    <t>ACCLanMan</t>
  </si>
  <si>
    <t>https://www.munzee.com/m/acclanman/2417/</t>
  </si>
  <si>
    <t>Syrtene</t>
  </si>
  <si>
    <t>https://www.munzee.com/m/Syrtene/2557/</t>
  </si>
  <si>
    <t>https://www.munzee.com/m/Muriabreu/640</t>
  </si>
  <si>
    <t>mrsg9064</t>
  </si>
  <si>
    <t>https://www.munzee.com/m/mrsg9064/6499/</t>
  </si>
  <si>
    <t>https://www.munzee.com/m/LtRangerBob/2036/</t>
  </si>
  <si>
    <t>geckofreund</t>
  </si>
  <si>
    <t>https://www.munzee.com/m/geckofreund/3230/</t>
  </si>
  <si>
    <t>TheJump</t>
  </si>
  <si>
    <t>https://www.munzee.com/m/TheJump/164</t>
  </si>
  <si>
    <t>https://www.munzee.com/m/janzattic/5758</t>
  </si>
  <si>
    <t>jacksparrow</t>
  </si>
  <si>
    <t>https://www.munzee.com/m/JackSparrow/16711</t>
  </si>
  <si>
    <t>https://www.munzee.com/m/LukasSantos/245</t>
  </si>
  <si>
    <t>https://www.munzee.com/m/Syrtene/2558/</t>
  </si>
  <si>
    <t>FindersGirl</t>
  </si>
  <si>
    <t>https://www.munzee.com/m/FindersGirl/4624/</t>
  </si>
  <si>
    <t>soule122</t>
  </si>
  <si>
    <t>https://www.munzee.com/m/soule122/938/</t>
  </si>
  <si>
    <t>https://www.munzee.com/m/LtRangerBob/2035/</t>
  </si>
  <si>
    <t>struwel</t>
  </si>
  <si>
    <t>https://www.munzee.com/m/struwel/11531</t>
  </si>
  <si>
    <t>TheFrog</t>
  </si>
  <si>
    <t>https://www.munzee.com/m/TheFrog/2978/</t>
  </si>
  <si>
    <t>Caribus</t>
  </si>
  <si>
    <t>https://www.munzee.com/m/caribus/430/</t>
  </si>
  <si>
    <t>IggiePiggie</t>
  </si>
  <si>
    <t>https://www.munzee.com/m/IggiePiggie/1339/</t>
  </si>
  <si>
    <t>Anni56</t>
  </si>
  <si>
    <t>https://www.munzee.com/m/anni56/8955/</t>
  </si>
  <si>
    <t>crazycolorado</t>
  </si>
  <si>
    <t>https://www.munzee.com/m/Crazycolorado/2546/</t>
  </si>
  <si>
    <t>habu</t>
  </si>
  <si>
    <t>https://www.munzee.com/m/habu/9367/</t>
  </si>
  <si>
    <t>https://www.munzee.com/m/mrsg9064/6553/</t>
  </si>
  <si>
    <t>Geoturtlelover</t>
  </si>
  <si>
    <t>https://www.munzee.com/m/geoturtlelover/2045/</t>
  </si>
  <si>
    <t xml:space="preserve">WellstrandTribe </t>
  </si>
  <si>
    <t>https://www.munzee.com/m/WellstrandTribe/6952</t>
  </si>
  <si>
    <t>https://www.munzee.com/m/brunosantos/796</t>
  </si>
  <si>
    <t>https://www.munzee.com/m/Muriabreu/658</t>
  </si>
  <si>
    <t>lehmis</t>
  </si>
  <si>
    <t>https://www.munzee.com/m/Lehmis/865/</t>
  </si>
  <si>
    <t>https://www.munzee.com/m/TheFrog/3067/</t>
  </si>
  <si>
    <t>VLoopSouth</t>
  </si>
  <si>
    <t>https://www.munzee.com/m/VLoopSouth/279/</t>
  </si>
  <si>
    <t>https://www.munzee.com/m/brunosantos/766</t>
  </si>
  <si>
    <t>Lukyshak</t>
  </si>
  <si>
    <t>https://www.munzee.com/m/Lukyshak/3699/</t>
  </si>
  <si>
    <t>cvdchiller</t>
  </si>
  <si>
    <t>https://www.munzee.com/m/cvdchiller/7771/</t>
  </si>
  <si>
    <t>https://www.munzee.com/m/janzattic/5753/</t>
  </si>
  <si>
    <t>ed</t>
  </si>
  <si>
    <t>https://www.munzee.com/m/ed/1125/</t>
  </si>
  <si>
    <t>https://www.munzee.com/m/habu/9361/</t>
  </si>
  <si>
    <t>AmezorC</t>
  </si>
  <si>
    <t>https://www.munzee.com/m/AmezorC/8765</t>
  </si>
  <si>
    <t>https://www.munzee.com/m/acclanman/2425/</t>
  </si>
  <si>
    <t>taska1981</t>
  </si>
  <si>
    <t>https://www.munzee.com/m/taska1981/4922/</t>
  </si>
  <si>
    <t>https://www.munzee.com/m/habu/9641/</t>
  </si>
  <si>
    <t>https://www.munzee.com/m/mrsg9064/6815/</t>
  </si>
  <si>
    <t>trevosetreckers</t>
  </si>
  <si>
    <t>https://www.munzee.com/m/trevosetreckers/8159/</t>
  </si>
  <si>
    <t>candyfloss64</t>
  </si>
  <si>
    <t>https://www.munzee.com/m/candyfloss64/8062/</t>
  </si>
  <si>
    <t>https://www.munzee.com/m/IggiePiggie/1341/</t>
  </si>
  <si>
    <t>https://www.munzee.com/m/anni56/8960/</t>
  </si>
  <si>
    <t>cuttingcrew</t>
  </si>
  <si>
    <t>https://www.munzee.com/m/cuttingcrew/2781</t>
  </si>
  <si>
    <t>redshark78</t>
  </si>
  <si>
    <t>https://www.munzee.com/m/redshark78/2071</t>
  </si>
  <si>
    <t>https://www.munzee.com/m/redshark78/2030</t>
  </si>
  <si>
    <t>https://www.munzee.com/m/anni56/8959/</t>
  </si>
  <si>
    <t>https://www.munzee.com/m/FindersGirl/4627/</t>
  </si>
  <si>
    <t>https://www.munzee.com/m/LukasSantos/249</t>
  </si>
  <si>
    <t>https://www.munzee.com/m/trevosetreckers/7928/</t>
  </si>
  <si>
    <t>https://www.munzee.com/m/candyfloss64/7838/</t>
  </si>
  <si>
    <t>Herbie</t>
  </si>
  <si>
    <t>https://www.munzee.com/m/Herbie/9571/</t>
  </si>
  <si>
    <t>TheJenks7</t>
  </si>
  <si>
    <t>https://www.munzee.com/m/TheJenks7/3474/</t>
  </si>
  <si>
    <t>https://www.munzee.com/m/Muriabreu/670</t>
  </si>
  <si>
    <t>easterb</t>
  </si>
  <si>
    <t>https://www.munzee.com/m/easterb/1197/</t>
  </si>
  <si>
    <t>DarkHaribo</t>
  </si>
  <si>
    <t>https://www.munzee.com/m/DarkHaribo/12298/</t>
  </si>
  <si>
    <t>https://www.munzee.com/m/IggiePiggie/1224/</t>
  </si>
  <si>
    <t>https://www.munzee.com/m/LukasSantos/256</t>
  </si>
  <si>
    <t>https://www.munzee.com/m/trevosetreckers/7937/</t>
  </si>
  <si>
    <t>https://www.munzee.com/m/candyfloss64/7836/</t>
  </si>
  <si>
    <t>https://www.munzee.com/m/DarkHaribo/11891</t>
  </si>
  <si>
    <t>Newfruit</t>
  </si>
  <si>
    <t>https://www.munzee.com/m/Newfruit/5041</t>
  </si>
  <si>
    <t>Newbee</t>
  </si>
  <si>
    <t>https://www.munzee.com/m/shrekmiester/5406</t>
  </si>
  <si>
    <t xml:space="preserve">Shrekmiester </t>
  </si>
  <si>
    <t>https://www.munzee.com/m/newbee/5688</t>
  </si>
  <si>
    <t>https://www.munzee.com/m/LukasSantos/247</t>
  </si>
  <si>
    <t>VloopSouth</t>
  </si>
  <si>
    <t>https://www.munzee.com/m/VLoopSouth/343/</t>
  </si>
  <si>
    <t>https://www.munzee.com/m/Atrots/1888/admin/</t>
  </si>
  <si>
    <t>par72</t>
  </si>
  <si>
    <t>https://www.munzee.com/m/par72/3217</t>
  </si>
  <si>
    <t>taz30</t>
  </si>
  <si>
    <t>https://www.munzee.com/m/Taz30/1521/</t>
  </si>
  <si>
    <t>https://www.munzee.com/m/easterb/1341/</t>
  </si>
  <si>
    <t>https://www.munzee.com/m/IggiePiggie/1370/</t>
  </si>
  <si>
    <t>mding4gold</t>
  </si>
  <si>
    <t>https://www.munzee.com/m/mding4gold/1603</t>
  </si>
  <si>
    <t>teamsturms</t>
  </si>
  <si>
    <t>https://www.munzee.com/m/teamsturms/1227/</t>
  </si>
  <si>
    <t>https://www.munzee.com/m/brunosantos/924</t>
  </si>
  <si>
    <t>Nierenstein</t>
  </si>
  <si>
    <t>https://www.munzee.com/m/Nierenstein/7006/</t>
  </si>
  <si>
    <t>KaraReke</t>
  </si>
  <si>
    <t>https://www.munzee.com/m/KaraReke/1906/</t>
  </si>
  <si>
    <t>sverlaan</t>
  </si>
  <si>
    <t>https://www.munzee.com/m/sverlaan/3536/</t>
  </si>
  <si>
    <t>silleb</t>
  </si>
  <si>
    <t>https://www.munzee.com/m/silleb/2468/</t>
  </si>
  <si>
    <t>kellyat9</t>
  </si>
  <si>
    <t>https://www.munzee.com/m/kellyat9/1851/</t>
  </si>
  <si>
    <t>https://www.munzee.com/m/NoahCache/2525/</t>
  </si>
  <si>
    <t>PelicanRouge</t>
  </si>
  <si>
    <t>https://www.munzee.com/m/PelicanRouge/813/</t>
  </si>
  <si>
    <t>https://www.munzee.com/m/kellyat9/1879/</t>
  </si>
  <si>
    <t>BeteAbreu</t>
  </si>
  <si>
    <t>https://www.munzee.com/m/BeteAbreu/173/</t>
  </si>
  <si>
    <t>dt07751</t>
  </si>
  <si>
    <t>https://www.munzee.com/m/dt07751/26474/</t>
  </si>
  <si>
    <t>https://www.munzee.com/m/Taz30/1515/</t>
  </si>
  <si>
    <t>https://www.munzee.com/m/brunosantos/894</t>
  </si>
  <si>
    <t>https://www.munzee.com/m/LukasSantos/356</t>
  </si>
  <si>
    <t>Faby</t>
  </si>
  <si>
    <t>https://www.munzee.com/m/Faby/756/</t>
  </si>
  <si>
    <t>https://www.munzee.com/m/kellyat9/1846/</t>
  </si>
  <si>
    <t>https://www.munzee.com/m/LtRangerBob/1849/</t>
  </si>
  <si>
    <t>https://www.munzee.com/m/VLoopSouth/350/</t>
  </si>
  <si>
    <t>MeanderingMonkeys</t>
  </si>
  <si>
    <t>https://www.munzee.com/m/MeanderingMonkeys/15130/</t>
  </si>
  <si>
    <t>https://www.munzee.com/m/BeteAbreu/168/</t>
  </si>
  <si>
    <t>WINNER Nº2</t>
  </si>
  <si>
    <t>https://www.munzee.com/m/geckofreund/3240/</t>
  </si>
  <si>
    <t>https://www.munzee.com/m/NoahCache/2278/</t>
  </si>
  <si>
    <t>https://www.munzee.com/m/Crazycolorado/2595/</t>
  </si>
  <si>
    <t>https://www.munzee.com/m/Ivivila/954/</t>
  </si>
  <si>
    <t>https://www.munzee.com/m/geckofreund/3235/</t>
  </si>
  <si>
    <t>https://www.munzee.com/m/NoahCache/2520/</t>
  </si>
  <si>
    <t>https://www.munzee.com/m/Muriabreu/663</t>
  </si>
  <si>
    <t>https://www.munzee.com/m/Cidinho/1532/</t>
  </si>
  <si>
    <t>https://www.munzee.com/m/geckofreund/3229/</t>
  </si>
  <si>
    <t>https://www.munzee.com/m/LukasSantos/348</t>
  </si>
  <si>
    <t>https://www.munzee.com/m/FindersGirl/4630/</t>
  </si>
  <si>
    <t>https://www.munzee.com/m/Cidinho/1533/</t>
  </si>
  <si>
    <t>https://www.munzee.com/m/kellyat9/1882/</t>
  </si>
  <si>
    <t>https://www.munzee.com/m/LukasSantos/355</t>
  </si>
  <si>
    <t>barefootguru</t>
  </si>
  <si>
    <t>https://www.munzee.com/m/barefootguru/1767/</t>
  </si>
  <si>
    <t>https://www.munzee.com/m/geckofreund/3232/</t>
  </si>
  <si>
    <t>https://www.munzee.com/m/par72/3218</t>
  </si>
  <si>
    <t>https://www.munzee.com/m/kellyat9/1858/</t>
  </si>
  <si>
    <t>https://www.munzee.com/m/Muriabreu/804</t>
  </si>
  <si>
    <t>https://www.munzee.com/m/BeteAbreu/169/</t>
  </si>
  <si>
    <t>FRLK</t>
  </si>
  <si>
    <t>https://www.munzee.com/m/FRLK/12729/</t>
  </si>
  <si>
    <t>furshore</t>
  </si>
  <si>
    <t>https://www.munzee.com/m/furshore/3949</t>
  </si>
  <si>
    <t>purplecourgette</t>
  </si>
  <si>
    <t>https://www.munzee.com/m/purplecourgette/682/</t>
  </si>
  <si>
    <t>123xilef</t>
  </si>
  <si>
    <t>https://www.munzee.com/m/123xilef/4694/</t>
  </si>
  <si>
    <t>https://www.munzee.com/m/anni56/8962/</t>
  </si>
  <si>
    <t>https://www.munzee.com/m/BeteAbreu/175/</t>
  </si>
  <si>
    <t>https://www.munzee.com/m/123xilef/4695/</t>
  </si>
  <si>
    <t>https://www.munzee.com/m/anni56/8807/</t>
  </si>
  <si>
    <t>https://www.munzee.com/m/purplecourgette/515/</t>
  </si>
  <si>
    <t>NuttyRachy</t>
  </si>
  <si>
    <t>https://www.munzee.com/m/NuttyRachy/561/</t>
  </si>
  <si>
    <t>WINNER Nº1</t>
  </si>
  <si>
    <t>https://www.munzee.com/m/Muriabreu/660</t>
  </si>
  <si>
    <t>https://www.munzee.com/m/purplecourgette/600/</t>
  </si>
  <si>
    <t>https://www.munzee.com/m/123xilef/4688/</t>
  </si>
  <si>
    <t>https://www.munzee.com/m/Syrtene/2565/</t>
  </si>
  <si>
    <t>https://www.munzee.com/m/cvdchiller/7774</t>
  </si>
  <si>
    <t>BonnieB1</t>
  </si>
  <si>
    <t>https://www.munzee.com/m/BonnieB1/3816/</t>
  </si>
  <si>
    <t>https://www.munzee.com/m/123xilef/4687/</t>
  </si>
  <si>
    <t>https://www.munzee.com/m/janzattic/5741/</t>
  </si>
  <si>
    <t>https://www.munzee.com/m/Faby/777/</t>
  </si>
  <si>
    <t>https://www.munzee.com/m/Syrtene/2578/</t>
  </si>
  <si>
    <t>https://www.munzee.com/m/123xilef/4977/</t>
  </si>
  <si>
    <t>https://www.munzee.com/m/anni56/8877/</t>
  </si>
  <si>
    <t>rgforsythe</t>
  </si>
  <si>
    <t>https://www.munzee.com/m/rgforsythe/7318</t>
  </si>
  <si>
    <t>https://www.munzee.com/m/123xilef/5086/</t>
  </si>
  <si>
    <t>https://www.munzee.com/m/BeteAbreu/172/</t>
  </si>
  <si>
    <t>hunniees</t>
  </si>
  <si>
    <t>https://www.munzee.com/m/hunniees/26718/</t>
  </si>
  <si>
    <t>https://www.munzee.com/m/FRLK/12713/</t>
  </si>
  <si>
    <t>hz</t>
  </si>
  <si>
    <t>https://www.munzee.com/m/hz/4033/</t>
  </si>
  <si>
    <t xml:space="preserve">Derlame </t>
  </si>
  <si>
    <t>https://www.munzee.com/m/Derlame/10318/</t>
  </si>
  <si>
    <t>https://www.munzee.com/m/cvdchiller/7987</t>
  </si>
  <si>
    <t>https://www.munzee.com/m/hz/3778/</t>
  </si>
  <si>
    <t>satumh</t>
  </si>
  <si>
    <t>https://www.munzee.com/m/satumh/884/</t>
  </si>
  <si>
    <t>https://www.munzee.com/m/LukasSantos/347</t>
  </si>
  <si>
    <t>https://www.munzee.com/m/sverlaan/3647/</t>
  </si>
  <si>
    <t>https://www.munzee.com/m/janzattic/5708/</t>
  </si>
  <si>
    <t>https://www.munzee.com/m/Derlame/9062/</t>
  </si>
  <si>
    <t>https://www.munzee.com/m/hz/4040/</t>
  </si>
  <si>
    <t>https://www.munzee.com/m/par72/3216</t>
  </si>
  <si>
    <t>https://www.munzee.com/m/cvdchiller/7980/</t>
  </si>
  <si>
    <t>sagabi</t>
  </si>
  <si>
    <t>https://www.munzee.com/m/sagabi/8482/</t>
  </si>
  <si>
    <t>res2100</t>
  </si>
  <si>
    <t>https://www.munzee.com/m/res2100/110</t>
  </si>
  <si>
    <t>cjstolte</t>
  </si>
  <si>
    <t>https://www.munzee.com/m/cjstolte/1925</t>
  </si>
  <si>
    <t>TeamTazmina</t>
  </si>
  <si>
    <t>https://www.munzee.com/m/TeamTazmina/815/</t>
  </si>
  <si>
    <t>matiee</t>
  </si>
  <si>
    <t>https://www.munzee.com/m/Matiee/44/</t>
  </si>
  <si>
    <t>https://www.munzee.com/m/sverlaan/3590/</t>
  </si>
  <si>
    <t>https://www.munzee.com/m/hz/4038/</t>
  </si>
  <si>
    <t>90mile</t>
  </si>
  <si>
    <t>https://www.munzee.com/m/90mile/629/</t>
  </si>
  <si>
    <t>https://www.munzee.com/m/LukasSantos/354</t>
  </si>
  <si>
    <t>https://www.munzee.com/m/rgforsythe/7323</t>
  </si>
  <si>
    <t>dQuest</t>
  </si>
  <si>
    <t>https://www.munzee.com/m/dQuest/4905</t>
  </si>
  <si>
    <t>Bennycams</t>
  </si>
  <si>
    <t>https://www.munzee.com/m/Bennycams/846/</t>
  </si>
  <si>
    <t>Chameleon42</t>
  </si>
  <si>
    <t>https://www.munzee.com/m/Chameleon42/2529/</t>
  </si>
  <si>
    <t>halizwein</t>
  </si>
  <si>
    <t>https://www.munzee.com/m/halizwein/9107/</t>
  </si>
  <si>
    <t>https://www.munzee.com/m/hz/4039/</t>
  </si>
  <si>
    <t>https://www.munzee.com/m/cvdchiller/8005</t>
  </si>
  <si>
    <t>https://www.munzee.com/m/90mile/795/</t>
  </si>
  <si>
    <t>https://www.munzee.com/m/hz/4034/</t>
  </si>
  <si>
    <t>https://www.munzee.com/m/par72/3221</t>
  </si>
  <si>
    <t>https://www.munzee.com/m/cvdchiller/7973</t>
  </si>
  <si>
    <t>fscheerhoorn</t>
  </si>
  <si>
    <t>https://www.munzee.com/m/fscheerhoorn/4268/</t>
  </si>
  <si>
    <t>https://www.munzee.com/m/satumh/877/</t>
  </si>
  <si>
    <t>https://www.munzee.com/m/BeteAbreu/171/</t>
  </si>
  <si>
    <t>roughdraft</t>
  </si>
  <si>
    <t>https://www.munzee.com/m/roughdraft/7753/</t>
  </si>
  <si>
    <t>EmileP68</t>
  </si>
  <si>
    <t>https://www.munzee.com/m/EmileP68/2557/</t>
  </si>
  <si>
    <t xml:space="preserve">Deployed </t>
  </si>
  <si>
    <t>https://www.munzee.com/m/hz/3997/</t>
  </si>
  <si>
    <t>https://www.munzee.com/m/geoturtlelover/2504/</t>
  </si>
  <si>
    <t>https://www.munzee.com/m/easterb/1342/</t>
  </si>
  <si>
    <t>https://www.munzee.com/m/fscheerhoorn/4270/</t>
  </si>
  <si>
    <t>https://www.munzee.com/m/satumh/879/</t>
  </si>
  <si>
    <t>nbtzyy2</t>
  </si>
  <si>
    <t>https://www.munzee.com/m/Nbtzyy2/249/admin/</t>
  </si>
  <si>
    <t>https://www.munzee.com/m/brunosantos/969</t>
  </si>
  <si>
    <t>Lukas Santos</t>
  </si>
  <si>
    <t>https://www.munzee.com/m/LukasSantos/386</t>
  </si>
  <si>
    <t>https://www.munzee.com/m/hz/4041/</t>
  </si>
  <si>
    <t>Beermaven</t>
  </si>
  <si>
    <t>https://www.munzee.com/m/Beermaven/2480/</t>
  </si>
  <si>
    <t>https://www.munzee.com/m/sverlaan/3736/</t>
  </si>
  <si>
    <t>wemissmo</t>
  </si>
  <si>
    <t>https://www.munzee.com/m/wemissmo/9245/</t>
  </si>
  <si>
    <t>https://www.munzee.com/m/brunosantos/799</t>
  </si>
  <si>
    <t>https://www.munzee.com/m/LukasSantos/350</t>
  </si>
  <si>
    <t>https://www.munzee.com/m/satumh/873/</t>
  </si>
  <si>
    <t>Sherogoth</t>
  </si>
  <si>
    <t>https://www.munzee.com/m/Sherogoth/60/</t>
  </si>
  <si>
    <t>https://www.munzee.com/m/FRLK/12730/</t>
  </si>
  <si>
    <t>Marock</t>
  </si>
  <si>
    <t>https://www.munzee.com/m/Marock/7124</t>
  </si>
  <si>
    <t>https://www.munzee.com/m/par72/3215</t>
  </si>
  <si>
    <t>https://www.munzee.com/m/brunosantos/889</t>
  </si>
  <si>
    <t>https://www.munzee.com/m/LukasSantos/353</t>
  </si>
  <si>
    <t>https://www.munzee.com/m/Muriabreu/796</t>
  </si>
  <si>
    <t>Adzee26</t>
  </si>
  <si>
    <t>https://www.munzee.com/m/Adzee26/969</t>
  </si>
  <si>
    <t>https://www.munzee.com/m/cjstolte/2061</t>
  </si>
  <si>
    <t>https://www.munzee.com/m/easterb/1317/</t>
  </si>
  <si>
    <t>https://www.munzee.com/m/geoturtlelover/2508/</t>
  </si>
  <si>
    <t>https://www.munzee.com/m/satumh/878/</t>
  </si>
  <si>
    <t>cuztedbop</t>
  </si>
  <si>
    <t>https://www.munzee.com/m/cuztedbop/1592</t>
  </si>
  <si>
    <t>https://www.munzee.com/m/janzattic/5718</t>
  </si>
  <si>
    <t>https://www.munzee.com/m/brunosantos/925</t>
  </si>
  <si>
    <t>https://www.munzee.com/m/LukasSantos/351</t>
  </si>
  <si>
    <t>TheFatCats</t>
  </si>
  <si>
    <t>https://www.munzee.com/m/TheFatCats/3166/</t>
  </si>
  <si>
    <t>Majsan</t>
  </si>
  <si>
    <t>https://www.munzee.com/m/Majsan/4187/</t>
  </si>
  <si>
    <t>flat rob</t>
  </si>
  <si>
    <t>https://www.munzee.com/m/brunosantos/742</t>
  </si>
  <si>
    <t>MrIVV</t>
  </si>
  <si>
    <t>https://www.munzee.com/m/MrIVV/1514/</t>
  </si>
  <si>
    <t xml:space="preserve">Any Flat </t>
  </si>
  <si>
    <t>CLPreston</t>
  </si>
  <si>
    <t>https://www.munzee.com/m/CLPreston/146</t>
  </si>
  <si>
    <t>Any Flat</t>
  </si>
  <si>
    <t>cha97mw</t>
  </si>
  <si>
    <t>https://www.munzee.com/m/cha97mw/1579/</t>
  </si>
  <si>
    <t>flat lou</t>
  </si>
  <si>
    <t>https://www.munzee.com/m/MrIVV/1518/</t>
  </si>
  <si>
    <t>Littlemonsters77</t>
  </si>
  <si>
    <t>https://www.munzee.com/m/LittleMonsters77/604/</t>
  </si>
  <si>
    <t>https://www.munzee.com/m/taska1981/4529/</t>
  </si>
  <si>
    <t>https://www.munzee.com/m/MrIVV/1664/</t>
  </si>
  <si>
    <t>flat hammock</t>
  </si>
  <si>
    <t>andrewbmbox</t>
  </si>
  <si>
    <t>https://www.munzee.com/m/andrewbmbox/3585/</t>
  </si>
  <si>
    <t>https://www.munzee.com/m/MrIVV/1394/</t>
  </si>
  <si>
    <t>flat matt</t>
  </si>
  <si>
    <t>https://www.munzee.com/m/redshark78/2084</t>
  </si>
  <si>
    <t>https://www.munzee.com/m/mrsg9064/6712/</t>
  </si>
  <si>
    <t>https://www.munzee.com/m/MrIVV/1400/</t>
  </si>
  <si>
    <t>https://www.munzee.com/m/redshark78/2092/</t>
  </si>
  <si>
    <t>https://www.munzee.com/m/Faby/741/</t>
  </si>
  <si>
    <t>https://www.munzee.com/m/redshark78/2087</t>
  </si>
  <si>
    <t>kiitokurre</t>
  </si>
  <si>
    <t>https://www.munzee.com/m/Kiitokurre/5102/</t>
  </si>
  <si>
    <t>sjclyde</t>
  </si>
  <si>
    <t>https://www.munzee.com/m/SJClyde/2923/</t>
  </si>
  <si>
    <t>https://www.munzee.com/m/Cidinho/1502/</t>
  </si>
  <si>
    <t>https://www.munzee.com/m/redshark78/2085</t>
  </si>
  <si>
    <t>Fossillady</t>
  </si>
  <si>
    <t>https://www.munzee.com/m/Fossillady/2978</t>
  </si>
  <si>
    <t>earthangel</t>
  </si>
  <si>
    <t>https://www.munzee.com/m/EarthAngel/13433/</t>
  </si>
  <si>
    <t>Jerseydrewandfamily</t>
  </si>
  <si>
    <t>https://www.munzee.com/m/Jerseydrewandfamily/910/</t>
  </si>
  <si>
    <t>https://www.munzee.com/m/acclanman/2194/</t>
  </si>
  <si>
    <t>https://www.munzee.com/m/habu/9547/</t>
  </si>
  <si>
    <t>https://www.munzee.com/m/par72/2302</t>
  </si>
  <si>
    <t>https://www.munzee.com/m/Cidinho/762/</t>
  </si>
  <si>
    <t>https://www.munzee.com/m/Faby/943/</t>
  </si>
  <si>
    <t>https://www.munzee.com/m/123xilef/4752/</t>
  </si>
  <si>
    <t>Candyman9505</t>
  </si>
  <si>
    <t>https://www.munzee.com/m/Candyman9505/2446/</t>
  </si>
  <si>
    <t>https://www.munzee.com/m/Beermaven/2611/</t>
  </si>
  <si>
    <t>https://www.munzee.com/m/brunosantos/926</t>
  </si>
  <si>
    <t>https://www.munzee.com/m/habu/9463/</t>
  </si>
  <si>
    <t>mrsg</t>
  </si>
  <si>
    <t>https://www.munzee.com/m/mrsg9064/4751/</t>
  </si>
  <si>
    <t>rita85gto</t>
  </si>
  <si>
    <t>https://www.munzee.com/m/rita85gto/2635/</t>
  </si>
  <si>
    <t>https://www.munzee.com/m/easterb/1327/</t>
  </si>
  <si>
    <t>https://www.munzee.com/m/Cidinho/1003/</t>
  </si>
  <si>
    <t>https://www.munzee.com/m/Lukyshak/3700/</t>
  </si>
  <si>
    <t>Frostbyte13</t>
  </si>
  <si>
    <t>https://www.munzee.com/m/Frostbyte13/525/</t>
  </si>
  <si>
    <t>https://www.munzee.com/m/easterb/1365/</t>
  </si>
  <si>
    <t>Lehmis</t>
  </si>
  <si>
    <t>https://www.munzee.com/m/Lehmis/759/</t>
  </si>
  <si>
    <t>https://www.munzee.com/m/acclanman/2267/</t>
  </si>
  <si>
    <t>Shewhofishes</t>
  </si>
  <si>
    <t>https://www.munzee.com/m/Shewhofishes/1540/</t>
  </si>
  <si>
    <t>https://www.munzee.com/m/MrIVV/1515/</t>
  </si>
  <si>
    <t>https://www.munzee.com/m/Muriabreu/762</t>
  </si>
  <si>
    <t>https://www.munzee.com/m/mrsg9064/6657/</t>
  </si>
  <si>
    <t>https://www.munzee.com/m/MrIVV/1769/</t>
  </si>
  <si>
    <t>https://www.munzee.com/m/Lehmis/763/</t>
  </si>
  <si>
    <t>georeyna</t>
  </si>
  <si>
    <t>https://www.munzee.com/m/georeyna/8931/</t>
  </si>
  <si>
    <t>https://www.munzee.com/m/brunosantos/864</t>
  </si>
  <si>
    <t>https://www.munzee.com/m/MrIVV/1498/</t>
  </si>
  <si>
    <t>mamaduck71</t>
  </si>
  <si>
    <t>https://www.munzee.com/m/MamaDuck71/1675</t>
  </si>
  <si>
    <t>https://www.munzee.com/m/mrsg9064/6676/</t>
  </si>
  <si>
    <t>ecorangers</t>
  </si>
  <si>
    <t>https://www.munzee.com/m/Ecorangers/13219/</t>
  </si>
  <si>
    <t>https://www.munzee.com/m/MrIVV/1560/</t>
  </si>
  <si>
    <t>https://www.munzee.com/m/CLPreston/176/</t>
  </si>
  <si>
    <t>https://www.munzee.com/m/mrsg9064/6786/</t>
  </si>
  <si>
    <t>https://www.munzee.com/m/habu/9608/</t>
  </si>
  <si>
    <t>jafo43</t>
  </si>
  <si>
    <t>https://www.munzee.com/m/Jafo43/16671</t>
  </si>
  <si>
    <t>https://www.munzee.com/m/LukasSantos/338</t>
  </si>
  <si>
    <t>https://www.munzee.com/m/brunosantos/877</t>
  </si>
  <si>
    <t>https://www.munzee.com/m/LukasSantos/368</t>
  </si>
  <si>
    <t>ArchieRuby</t>
  </si>
  <si>
    <t>https://www.munzee.com/m/ArchieRuby/287/</t>
  </si>
  <si>
    <t>https://www.munzee.com/m/Muriabreu/755</t>
  </si>
  <si>
    <t>https://www.munzee.com/m/acclanman/2285/</t>
  </si>
  <si>
    <t>johnsjen</t>
  </si>
  <si>
    <t>https://www.munzee.com/m/Johnsjen/1566/</t>
  </si>
  <si>
    <t>https://www.munzee.com/m/habu/9514/</t>
  </si>
  <si>
    <t>Traycee</t>
  </si>
  <si>
    <t>https://www.munzee.com/m/Traycee/7627/</t>
  </si>
  <si>
    <t>https://www.munzee.com/m/Cidinho/926/</t>
  </si>
  <si>
    <t>floridafinder2</t>
  </si>
  <si>
    <t>https://www.munzee.com/m/floridafinder2/4689/admin/</t>
  </si>
  <si>
    <t>https://www.munzee.com/m/Lehmis/760/</t>
  </si>
  <si>
    <t>https://www.munzee.com/m/teamsturms/1469/</t>
  </si>
  <si>
    <t>https://www.munzee.com/m/janzattic/5926</t>
  </si>
  <si>
    <t>https://www.munzee.com/m/ArchieRuby/323/</t>
  </si>
  <si>
    <t>https://www.munzee.com/m/Fossillady/3003</t>
  </si>
  <si>
    <t>https://www.munzee.com/m/habu/9584/</t>
  </si>
  <si>
    <t>https://www.munzee.com/m/mrsg9064/6751/</t>
  </si>
  <si>
    <t>bazfum</t>
  </si>
  <si>
    <t>https://www.munzee.com/m/bazfum/6666/</t>
  </si>
  <si>
    <t>https://www.munzee.com/m/Cidinho/1086/</t>
  </si>
  <si>
    <t>https://www.munzee.com/m/Bennycams/797/</t>
  </si>
  <si>
    <t>https://www.munzee.com/m/Lehmis/762/</t>
  </si>
  <si>
    <t>TheEvilPoles</t>
  </si>
  <si>
    <t>https://www.munzee.com/m/TheEvilPoles/1506/</t>
  </si>
  <si>
    <t>FlatBlack</t>
  </si>
  <si>
    <t>https://www.munzee.com/m/FlatBlack/128</t>
  </si>
  <si>
    <t>https://www.munzee.com/m/acclanman/2406/</t>
  </si>
  <si>
    <t>Please do NOT delete the following line. You will need it if you want to load the CSV file back to the map!</t>
  </si>
  <si>
    <t>URL: gardenpainter.ide.sk</t>
  </si>
  <si>
    <t xml:space="preserve">Monumental Garden (Draw 24 TO 338 ) </t>
  </si>
  <si>
    <t>1 – 4  Physical Magnetic (Recomended for Treehouses) + 2 Virtual Magnetic</t>
  </si>
  <si>
    <t>Winner: 167 - NuttyRachy</t>
  </si>
  <si>
    <t>2 –  4 Phisical Magnetic (Recomended for Treehouses)</t>
  </si>
  <si>
    <t>Winner:137 - BeteAbreu</t>
  </si>
  <si>
    <t>Link for the draw :  https://www.sorteiogo.com/pt/r/rz1GNx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</si>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</sst>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000"/>
    <numFmt numFmtId="165" formatCode="m/d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</font>
    <font>
      <b/>
      <color theme="1"/>
      <name val="Arial"/>
    </font>
    <font>
      <color rgb="FF000000"/>
      <name val="Roboto"/>
    </font>
    <font>
      <b/>
      <sz val="11.0"/>
      <color rgb="FF000000"/>
      <name val="Arial"/>
    </font>
    <font>
      <color rgb="FFFFFFFF"/>
      <name val="Arial"/>
      <scheme val="minor"/>
    </font>
    <font>
      <u/>
      <color rgb="FF0000FF"/>
    </font>
    <font>
      <color rgb="FFFF0000"/>
      <name val="Arial"/>
      <scheme val="minor"/>
    </font>
    <font>
      <u/>
      <color rgb="FF0000FF"/>
    </font>
    <font>
      <u/>
      <color rgb="FF0000FF"/>
    </font>
    <font>
      <color theme="1"/>
      <name val="Roboto"/>
    </font>
    <font>
      <color rgb="FF000000"/>
      <name val="Arial"/>
    </font>
    <font>
      <u/>
      <sz val="9.0"/>
      <color rgb="FF333333"/>
      <name val="&quot;Helvetica Neue&quot;"/>
    </font>
    <font>
      <sz val="10.0"/>
      <color rgb="FF333333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6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4" fillId="2" fontId="5" numFmtId="0" xfId="0" applyAlignment="1" applyBorder="1" applyFill="1" applyFont="1">
      <alignment readingOrder="0"/>
    </xf>
    <xf borderId="0" fillId="2" fontId="6" numFmtId="0" xfId="0" applyAlignment="1" applyFont="1">
      <alignment readingOrder="0"/>
    </xf>
    <xf borderId="4" fillId="0" fontId="3" numFmtId="0" xfId="0" applyAlignment="1" applyBorder="1" applyFont="1">
      <alignment readingOrder="0" vertical="bottom"/>
    </xf>
    <xf borderId="0" fillId="0" fontId="2" numFmtId="164" xfId="0" applyAlignment="1" applyFont="1" applyNumberFormat="1">
      <alignment readingOrder="0"/>
    </xf>
    <xf borderId="5" fillId="0" fontId="4" numFmtId="0" xfId="0" applyAlignment="1" applyBorder="1" applyFont="1">
      <alignment vertical="bottom"/>
    </xf>
    <xf borderId="2" fillId="0" fontId="3" numFmtId="0" xfId="0" applyAlignment="1" applyBorder="1" applyFont="1">
      <alignment horizontal="right" vertical="bottom"/>
    </xf>
    <xf borderId="0" fillId="0" fontId="7" numFmtId="10" xfId="0" applyFont="1" applyNumberFormat="1"/>
    <xf borderId="0" fillId="0" fontId="1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164" xfId="0" applyAlignment="1" applyFont="1" applyNumberFormat="1">
      <alignment readingOrder="0"/>
    </xf>
    <xf borderId="0" fillId="3" fontId="10" numFmtId="0" xfId="0" applyAlignment="1" applyFont="1">
      <alignment readingOrder="0"/>
    </xf>
    <xf borderId="0" fillId="3" fontId="1" numFmtId="0" xfId="0" applyFont="1"/>
    <xf borderId="0" fillId="0" fontId="1" numFmtId="16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2" fontId="11" numFmtId="0" xfId="0" applyAlignment="1" applyFont="1">
      <alignment readingOrder="0"/>
    </xf>
    <xf borderId="0" fillId="2" fontId="1" numFmtId="0" xfId="0" applyFont="1"/>
    <xf borderId="0" fillId="2" fontId="12" numFmtId="0" xfId="0" applyAlignment="1" applyFont="1">
      <alignment readingOrder="0"/>
    </xf>
    <xf borderId="0" fillId="2" fontId="13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2" fontId="15" numFmtId="0" xfId="0" applyAlignment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</xdr:row>
      <xdr:rowOff>57150</xdr:rowOff>
    </xdr:from>
    <xdr:ext cx="4743450" cy="20859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Crazycolorado/2546/" TargetMode="External"/><Relationship Id="rId190" Type="http://schemas.openxmlformats.org/officeDocument/2006/relationships/hyperlink" Target="https://www.munzee.com/m/90mile/795/" TargetMode="External"/><Relationship Id="rId42" Type="http://schemas.openxmlformats.org/officeDocument/2006/relationships/hyperlink" Target="https://www.munzee.com/m/mrsg9064/6553/" TargetMode="External"/><Relationship Id="rId41" Type="http://schemas.openxmlformats.org/officeDocument/2006/relationships/hyperlink" Target="https://www.munzee.com/m/habu/9367/" TargetMode="External"/><Relationship Id="rId44" Type="http://schemas.openxmlformats.org/officeDocument/2006/relationships/hyperlink" Target="https://www.munzee.com/m/WellstrandTribe/6952" TargetMode="External"/><Relationship Id="rId194" Type="http://schemas.openxmlformats.org/officeDocument/2006/relationships/hyperlink" Target="https://www.munzee.com/m/fscheerhoorn/4268/" TargetMode="External"/><Relationship Id="rId43" Type="http://schemas.openxmlformats.org/officeDocument/2006/relationships/hyperlink" Target="https://www.munzee.com/m/geoturtlelover/2045/" TargetMode="External"/><Relationship Id="rId193" Type="http://schemas.openxmlformats.org/officeDocument/2006/relationships/hyperlink" Target="https://www.munzee.com/m/cvdchiller/7973" TargetMode="External"/><Relationship Id="rId46" Type="http://schemas.openxmlformats.org/officeDocument/2006/relationships/hyperlink" Target="https://www.munzee.com/m/Muriabreu/658" TargetMode="External"/><Relationship Id="rId192" Type="http://schemas.openxmlformats.org/officeDocument/2006/relationships/hyperlink" Target="https://www.munzee.com/m/par72/3221" TargetMode="External"/><Relationship Id="rId45" Type="http://schemas.openxmlformats.org/officeDocument/2006/relationships/hyperlink" Target="https://www.munzee.com/m/brunosantos/796" TargetMode="External"/><Relationship Id="rId191" Type="http://schemas.openxmlformats.org/officeDocument/2006/relationships/hyperlink" Target="https://www.munzee.com/m/hz/4034/" TargetMode="External"/><Relationship Id="rId48" Type="http://schemas.openxmlformats.org/officeDocument/2006/relationships/hyperlink" Target="https://www.munzee.com/m/TheFrog/3067/" TargetMode="External"/><Relationship Id="rId187" Type="http://schemas.openxmlformats.org/officeDocument/2006/relationships/hyperlink" Target="https://www.munzee.com/m/halizwein/9107/" TargetMode="External"/><Relationship Id="rId47" Type="http://schemas.openxmlformats.org/officeDocument/2006/relationships/hyperlink" Target="https://www.munzee.com/m/Lehmis/865/" TargetMode="External"/><Relationship Id="rId186" Type="http://schemas.openxmlformats.org/officeDocument/2006/relationships/hyperlink" Target="https://www.munzee.com/m/Chameleon42/2529/" TargetMode="External"/><Relationship Id="rId185" Type="http://schemas.openxmlformats.org/officeDocument/2006/relationships/hyperlink" Target="https://www.munzee.com/m/Bennycams/846/" TargetMode="External"/><Relationship Id="rId49" Type="http://schemas.openxmlformats.org/officeDocument/2006/relationships/hyperlink" Target="https://www.munzee.com/m/VLoopSouth/279/" TargetMode="External"/><Relationship Id="rId184" Type="http://schemas.openxmlformats.org/officeDocument/2006/relationships/hyperlink" Target="https://www.munzee.com/m/dQuest/4905" TargetMode="External"/><Relationship Id="rId189" Type="http://schemas.openxmlformats.org/officeDocument/2006/relationships/hyperlink" Target="https://www.munzee.com/m/cvdchiller/8005" TargetMode="External"/><Relationship Id="rId188" Type="http://schemas.openxmlformats.org/officeDocument/2006/relationships/hyperlink" Target="https://www.munzee.com/m/hz/4039/" TargetMode="External"/><Relationship Id="rId31" Type="http://schemas.openxmlformats.org/officeDocument/2006/relationships/hyperlink" Target="https://www.munzee.com/m/Syrtene/2558/" TargetMode="External"/><Relationship Id="rId30" Type="http://schemas.openxmlformats.org/officeDocument/2006/relationships/hyperlink" Target="https://www.munzee.com/m/LukasSantos/245" TargetMode="External"/><Relationship Id="rId33" Type="http://schemas.openxmlformats.org/officeDocument/2006/relationships/hyperlink" Target="https://www.munzee.com/m/soule122/938/" TargetMode="External"/><Relationship Id="rId183" Type="http://schemas.openxmlformats.org/officeDocument/2006/relationships/hyperlink" Target="https://www.munzee.com/m/rgforsythe/7323" TargetMode="External"/><Relationship Id="rId32" Type="http://schemas.openxmlformats.org/officeDocument/2006/relationships/hyperlink" Target="https://www.munzee.com/m/FindersGirl/4624/" TargetMode="External"/><Relationship Id="rId182" Type="http://schemas.openxmlformats.org/officeDocument/2006/relationships/hyperlink" Target="https://www.munzee.com/m/LukasSantos/354" TargetMode="External"/><Relationship Id="rId35" Type="http://schemas.openxmlformats.org/officeDocument/2006/relationships/hyperlink" Target="https://www.munzee.com/m/struwel/11531" TargetMode="External"/><Relationship Id="rId181" Type="http://schemas.openxmlformats.org/officeDocument/2006/relationships/hyperlink" Target="https://www.munzee.com/m/90mile/629/" TargetMode="External"/><Relationship Id="rId34" Type="http://schemas.openxmlformats.org/officeDocument/2006/relationships/hyperlink" Target="https://www.munzee.com/m/LtRangerBob/2035/" TargetMode="External"/><Relationship Id="rId180" Type="http://schemas.openxmlformats.org/officeDocument/2006/relationships/hyperlink" Target="https://www.munzee.com/m/hz/4038/" TargetMode="External"/><Relationship Id="rId37" Type="http://schemas.openxmlformats.org/officeDocument/2006/relationships/hyperlink" Target="https://www.munzee.com/m/caribus/430/" TargetMode="External"/><Relationship Id="rId176" Type="http://schemas.openxmlformats.org/officeDocument/2006/relationships/hyperlink" Target="https://www.munzee.com/m/cjstolte/1925" TargetMode="External"/><Relationship Id="rId297" Type="http://schemas.openxmlformats.org/officeDocument/2006/relationships/hyperlink" Target="https://www.munzee.com/m/acclanman/2285/" TargetMode="External"/><Relationship Id="rId36" Type="http://schemas.openxmlformats.org/officeDocument/2006/relationships/hyperlink" Target="https://www.munzee.com/m/TheFrog/2978/" TargetMode="External"/><Relationship Id="rId175" Type="http://schemas.openxmlformats.org/officeDocument/2006/relationships/hyperlink" Target="https://www.munzee.com/m/res2100/110" TargetMode="External"/><Relationship Id="rId296" Type="http://schemas.openxmlformats.org/officeDocument/2006/relationships/hyperlink" Target="https://www.munzee.com/m/Muriabreu/755" TargetMode="External"/><Relationship Id="rId39" Type="http://schemas.openxmlformats.org/officeDocument/2006/relationships/hyperlink" Target="https://www.munzee.com/m/anni56/8955/" TargetMode="External"/><Relationship Id="rId174" Type="http://schemas.openxmlformats.org/officeDocument/2006/relationships/hyperlink" Target="https://www.munzee.com/m/sagabi/8482/" TargetMode="External"/><Relationship Id="rId295" Type="http://schemas.openxmlformats.org/officeDocument/2006/relationships/hyperlink" Target="https://www.munzee.com/m/ArchieRuby/287/" TargetMode="External"/><Relationship Id="rId38" Type="http://schemas.openxmlformats.org/officeDocument/2006/relationships/hyperlink" Target="https://www.munzee.com/m/IggiePiggie/1339/" TargetMode="External"/><Relationship Id="rId173" Type="http://schemas.openxmlformats.org/officeDocument/2006/relationships/hyperlink" Target="https://www.munzee.com/m/cvdchiller/7980/" TargetMode="External"/><Relationship Id="rId294" Type="http://schemas.openxmlformats.org/officeDocument/2006/relationships/hyperlink" Target="https://www.munzee.com/m/LukasSantos/368" TargetMode="External"/><Relationship Id="rId179" Type="http://schemas.openxmlformats.org/officeDocument/2006/relationships/hyperlink" Target="https://www.munzee.com/m/sverlaan/3590/" TargetMode="External"/><Relationship Id="rId178" Type="http://schemas.openxmlformats.org/officeDocument/2006/relationships/hyperlink" Target="https://www.munzee.com/m/Matiee/44/" TargetMode="External"/><Relationship Id="rId299" Type="http://schemas.openxmlformats.org/officeDocument/2006/relationships/hyperlink" Target="https://www.munzee.com/m/habu/9514/" TargetMode="External"/><Relationship Id="rId177" Type="http://schemas.openxmlformats.org/officeDocument/2006/relationships/hyperlink" Target="https://www.munzee.com/m/TeamTazmina/815/" TargetMode="External"/><Relationship Id="rId298" Type="http://schemas.openxmlformats.org/officeDocument/2006/relationships/hyperlink" Target="https://www.munzee.com/m/Johnsjen/1566/" TargetMode="External"/><Relationship Id="rId20" Type="http://schemas.openxmlformats.org/officeDocument/2006/relationships/hyperlink" Target="https://www.munzee.com/m/Cidinho/1531/" TargetMode="External"/><Relationship Id="rId22" Type="http://schemas.openxmlformats.org/officeDocument/2006/relationships/hyperlink" Target="https://www.munzee.com/m/Syrtene/2557/" TargetMode="External"/><Relationship Id="rId21" Type="http://schemas.openxmlformats.org/officeDocument/2006/relationships/hyperlink" Target="https://www.munzee.com/m/acclanman/2417/" TargetMode="External"/><Relationship Id="rId24" Type="http://schemas.openxmlformats.org/officeDocument/2006/relationships/hyperlink" Target="https://www.munzee.com/m/mrsg9064/6499/" TargetMode="External"/><Relationship Id="rId23" Type="http://schemas.openxmlformats.org/officeDocument/2006/relationships/hyperlink" Target="https://www.munzee.com/m/Muriabreu/640" TargetMode="External"/><Relationship Id="rId26" Type="http://schemas.openxmlformats.org/officeDocument/2006/relationships/hyperlink" Target="https://www.munzee.com/m/geckofreund/3230/" TargetMode="External"/><Relationship Id="rId25" Type="http://schemas.openxmlformats.org/officeDocument/2006/relationships/hyperlink" Target="https://www.munzee.com/m/LtRangerBob/2036/" TargetMode="External"/><Relationship Id="rId28" Type="http://schemas.openxmlformats.org/officeDocument/2006/relationships/hyperlink" Target="https://www.munzee.com/m/janzattic/5758" TargetMode="External"/><Relationship Id="rId27" Type="http://schemas.openxmlformats.org/officeDocument/2006/relationships/hyperlink" Target="https://www.munzee.com/m/TheJump/164" TargetMode="External"/><Relationship Id="rId29" Type="http://schemas.openxmlformats.org/officeDocument/2006/relationships/hyperlink" Target="https://www.munzee.com/m/JackSparrow/16711" TargetMode="External"/><Relationship Id="rId11" Type="http://schemas.openxmlformats.org/officeDocument/2006/relationships/hyperlink" Target="https://www.munzee.com/m/Liasousa/451/" TargetMode="External"/><Relationship Id="rId10" Type="http://schemas.openxmlformats.org/officeDocument/2006/relationships/hyperlink" Target="https://www.munzee.com/m/janzattic/5820/" TargetMode="External"/><Relationship Id="rId13" Type="http://schemas.openxmlformats.org/officeDocument/2006/relationships/hyperlink" Target="https://www.munzee.com/m/LtRangerBob/1848/" TargetMode="External"/><Relationship Id="rId12" Type="http://schemas.openxmlformats.org/officeDocument/2006/relationships/hyperlink" Target="https://www.munzee.com/m/destolkjes4ever/1692/" TargetMode="External"/><Relationship Id="rId15" Type="http://schemas.openxmlformats.org/officeDocument/2006/relationships/hyperlink" Target="https://www.munzee.com/m/Derlame/9985/" TargetMode="External"/><Relationship Id="rId198" Type="http://schemas.openxmlformats.org/officeDocument/2006/relationships/hyperlink" Target="https://www.munzee.com/m/EmileP68/2557/" TargetMode="External"/><Relationship Id="rId14" Type="http://schemas.openxmlformats.org/officeDocument/2006/relationships/hyperlink" Target="https://www.munzee.com/m/Cidinho/1610/" TargetMode="External"/><Relationship Id="rId197" Type="http://schemas.openxmlformats.org/officeDocument/2006/relationships/hyperlink" Target="https://www.munzee.com/m/roughdraft/7753/" TargetMode="External"/><Relationship Id="rId17" Type="http://schemas.openxmlformats.org/officeDocument/2006/relationships/hyperlink" Target="https://www.munzee.com/m/lison55/3854/" TargetMode="External"/><Relationship Id="rId196" Type="http://schemas.openxmlformats.org/officeDocument/2006/relationships/hyperlink" Target="https://www.munzee.com/m/BeteAbreu/171/" TargetMode="External"/><Relationship Id="rId16" Type="http://schemas.openxmlformats.org/officeDocument/2006/relationships/hyperlink" Target="https://www.munzee.com/m/jesterjeff007/2176" TargetMode="External"/><Relationship Id="rId195" Type="http://schemas.openxmlformats.org/officeDocument/2006/relationships/hyperlink" Target="https://www.munzee.com/m/satumh/877/" TargetMode="External"/><Relationship Id="rId19" Type="http://schemas.openxmlformats.org/officeDocument/2006/relationships/hyperlink" Target="https://www.munzee.com/m/Atrots/1894/admin/" TargetMode="External"/><Relationship Id="rId18" Type="http://schemas.openxmlformats.org/officeDocument/2006/relationships/hyperlink" Target="https://www.munzee.com/m/Ivivila/953/" TargetMode="External"/><Relationship Id="rId199" Type="http://schemas.openxmlformats.org/officeDocument/2006/relationships/hyperlink" Target="https://www.munzee.com/m/hz/3997/" TargetMode="External"/><Relationship Id="rId84" Type="http://schemas.openxmlformats.org/officeDocument/2006/relationships/hyperlink" Target="https://www.munzee.com/m/shrekmiester/5406" TargetMode="External"/><Relationship Id="rId83" Type="http://schemas.openxmlformats.org/officeDocument/2006/relationships/hyperlink" Target="https://www.munzee.com/m/Newfruit/5041" TargetMode="External"/><Relationship Id="rId86" Type="http://schemas.openxmlformats.org/officeDocument/2006/relationships/hyperlink" Target="https://www.munzee.com/m/LukasSantos/247" TargetMode="External"/><Relationship Id="rId85" Type="http://schemas.openxmlformats.org/officeDocument/2006/relationships/hyperlink" Target="https://www.munzee.com/m/newbee/5688" TargetMode="External"/><Relationship Id="rId88" Type="http://schemas.openxmlformats.org/officeDocument/2006/relationships/hyperlink" Target="https://www.munzee.com/m/Atrots/1888/admin/" TargetMode="External"/><Relationship Id="rId150" Type="http://schemas.openxmlformats.org/officeDocument/2006/relationships/hyperlink" Target="https://www.munzee.com/m/BonnieB1/3816/" TargetMode="External"/><Relationship Id="rId271" Type="http://schemas.openxmlformats.org/officeDocument/2006/relationships/hyperlink" Target="https://www.munzee.com/m/Frostbyte13/525/" TargetMode="External"/><Relationship Id="rId87" Type="http://schemas.openxmlformats.org/officeDocument/2006/relationships/hyperlink" Target="https://www.munzee.com/m/VLoopSouth/343/" TargetMode="External"/><Relationship Id="rId270" Type="http://schemas.openxmlformats.org/officeDocument/2006/relationships/hyperlink" Target="https://www.munzee.com/m/Lukyshak/3700/" TargetMode="External"/><Relationship Id="rId89" Type="http://schemas.openxmlformats.org/officeDocument/2006/relationships/hyperlink" Target="https://www.munzee.com/m/par72/3217" TargetMode="External"/><Relationship Id="rId80" Type="http://schemas.openxmlformats.org/officeDocument/2006/relationships/hyperlink" Target="https://www.munzee.com/m/trevosetreckers/7937/" TargetMode="External"/><Relationship Id="rId82" Type="http://schemas.openxmlformats.org/officeDocument/2006/relationships/hyperlink" Target="https://www.munzee.com/m/DarkHaribo/11891" TargetMode="External"/><Relationship Id="rId81" Type="http://schemas.openxmlformats.org/officeDocument/2006/relationships/hyperlink" Target="https://www.munzee.com/m/candyfloss64/7836/" TargetMode="External"/><Relationship Id="rId1" Type="http://schemas.openxmlformats.org/officeDocument/2006/relationships/hyperlink" Target="https://www.munzee.com/m/Muriabreu/665/" TargetMode="External"/><Relationship Id="rId2" Type="http://schemas.openxmlformats.org/officeDocument/2006/relationships/hyperlink" Target="https://www.munzee.com/m/PcLocator/1935/" TargetMode="External"/><Relationship Id="rId3" Type="http://schemas.openxmlformats.org/officeDocument/2006/relationships/hyperlink" Target="https://www.munzee.com/m/NoahCache/2528/" TargetMode="External"/><Relationship Id="rId149" Type="http://schemas.openxmlformats.org/officeDocument/2006/relationships/hyperlink" Target="https://www.munzee.com/m/cvdchiller/7774" TargetMode="External"/><Relationship Id="rId4" Type="http://schemas.openxmlformats.org/officeDocument/2006/relationships/hyperlink" Target="https://www.munzee.com/m/brunosantos/763" TargetMode="External"/><Relationship Id="rId148" Type="http://schemas.openxmlformats.org/officeDocument/2006/relationships/hyperlink" Target="https://www.munzee.com/m/Syrtene/2565/" TargetMode="External"/><Relationship Id="rId269" Type="http://schemas.openxmlformats.org/officeDocument/2006/relationships/hyperlink" Target="https://www.munzee.com/m/Cidinho/1003/" TargetMode="External"/><Relationship Id="rId9" Type="http://schemas.openxmlformats.org/officeDocument/2006/relationships/hyperlink" Target="https://www.munzee.com/m/brunosantos/769" TargetMode="External"/><Relationship Id="rId143" Type="http://schemas.openxmlformats.org/officeDocument/2006/relationships/hyperlink" Target="https://www.munzee.com/m/purplecourgette/515/" TargetMode="External"/><Relationship Id="rId264" Type="http://schemas.openxmlformats.org/officeDocument/2006/relationships/hyperlink" Target="https://www.munzee.com/m/brunosantos/926" TargetMode="External"/><Relationship Id="rId142" Type="http://schemas.openxmlformats.org/officeDocument/2006/relationships/hyperlink" Target="https://www.munzee.com/m/anni56/8807/" TargetMode="External"/><Relationship Id="rId263" Type="http://schemas.openxmlformats.org/officeDocument/2006/relationships/hyperlink" Target="https://www.munzee.com/m/Beermaven/2611/" TargetMode="External"/><Relationship Id="rId141" Type="http://schemas.openxmlformats.org/officeDocument/2006/relationships/hyperlink" Target="https://www.munzee.com/m/123xilef/4695/" TargetMode="External"/><Relationship Id="rId262" Type="http://schemas.openxmlformats.org/officeDocument/2006/relationships/hyperlink" Target="https://www.munzee.com/m/Candyman9505/2446/" TargetMode="External"/><Relationship Id="rId140" Type="http://schemas.openxmlformats.org/officeDocument/2006/relationships/hyperlink" Target="https://www.munzee.com/m/BeteAbreu/175/" TargetMode="External"/><Relationship Id="rId261" Type="http://schemas.openxmlformats.org/officeDocument/2006/relationships/hyperlink" Target="https://www.munzee.com/m/123xilef/4752/" TargetMode="External"/><Relationship Id="rId5" Type="http://schemas.openxmlformats.org/officeDocument/2006/relationships/hyperlink" Target="https://www.munzee.com/m/mortonfox/6007/" TargetMode="External"/><Relationship Id="rId147" Type="http://schemas.openxmlformats.org/officeDocument/2006/relationships/hyperlink" Target="https://www.munzee.com/m/123xilef/4688/" TargetMode="External"/><Relationship Id="rId268" Type="http://schemas.openxmlformats.org/officeDocument/2006/relationships/hyperlink" Target="https://www.munzee.com/m/easterb/1327/" TargetMode="External"/><Relationship Id="rId6" Type="http://schemas.openxmlformats.org/officeDocument/2006/relationships/hyperlink" Target="https://www.munzee.com/m/Kyrandia/2245/" TargetMode="External"/><Relationship Id="rId146" Type="http://schemas.openxmlformats.org/officeDocument/2006/relationships/hyperlink" Target="https://www.munzee.com/m/purplecourgette/600/" TargetMode="External"/><Relationship Id="rId267" Type="http://schemas.openxmlformats.org/officeDocument/2006/relationships/hyperlink" Target="https://www.munzee.com/m/rita85gto/2635/" TargetMode="External"/><Relationship Id="rId7" Type="http://schemas.openxmlformats.org/officeDocument/2006/relationships/hyperlink" Target="https://www.munzee.com/m/amigoth2de/447/" TargetMode="External"/><Relationship Id="rId145" Type="http://schemas.openxmlformats.org/officeDocument/2006/relationships/hyperlink" Target="https://www.munzee.com/m/Muriabreu/660" TargetMode="External"/><Relationship Id="rId266" Type="http://schemas.openxmlformats.org/officeDocument/2006/relationships/hyperlink" Target="https://www.munzee.com/m/mrsg9064/4751/" TargetMode="External"/><Relationship Id="rId8" Type="http://schemas.openxmlformats.org/officeDocument/2006/relationships/hyperlink" Target="https://www.munzee.com/m/LukasSantos/251" TargetMode="External"/><Relationship Id="rId144" Type="http://schemas.openxmlformats.org/officeDocument/2006/relationships/hyperlink" Target="https://www.munzee.com/m/NuttyRachy/561/" TargetMode="External"/><Relationship Id="rId265" Type="http://schemas.openxmlformats.org/officeDocument/2006/relationships/hyperlink" Target="https://www.munzee.com/m/habu/9463/" TargetMode="External"/><Relationship Id="rId73" Type="http://schemas.openxmlformats.org/officeDocument/2006/relationships/hyperlink" Target="https://www.munzee.com/m/Herbie/9571/" TargetMode="External"/><Relationship Id="rId72" Type="http://schemas.openxmlformats.org/officeDocument/2006/relationships/hyperlink" Target="https://www.munzee.com/m/candyfloss64/7838/" TargetMode="External"/><Relationship Id="rId75" Type="http://schemas.openxmlformats.org/officeDocument/2006/relationships/hyperlink" Target="https://www.munzee.com/m/Muriabreu/670" TargetMode="External"/><Relationship Id="rId74" Type="http://schemas.openxmlformats.org/officeDocument/2006/relationships/hyperlink" Target="https://www.munzee.com/m/TheJenks7/3474/" TargetMode="External"/><Relationship Id="rId77" Type="http://schemas.openxmlformats.org/officeDocument/2006/relationships/hyperlink" Target="https://www.munzee.com/m/DarkHaribo/12298/" TargetMode="External"/><Relationship Id="rId260" Type="http://schemas.openxmlformats.org/officeDocument/2006/relationships/hyperlink" Target="https://www.munzee.com/m/Faby/943/" TargetMode="External"/><Relationship Id="rId76" Type="http://schemas.openxmlformats.org/officeDocument/2006/relationships/hyperlink" Target="https://www.munzee.com/m/easterb/1197/" TargetMode="External"/><Relationship Id="rId79" Type="http://schemas.openxmlformats.org/officeDocument/2006/relationships/hyperlink" Target="https://www.munzee.com/m/LukasSantos/256" TargetMode="External"/><Relationship Id="rId78" Type="http://schemas.openxmlformats.org/officeDocument/2006/relationships/hyperlink" Target="https://www.munzee.com/m/IggiePiggie/1224/" TargetMode="External"/><Relationship Id="rId71" Type="http://schemas.openxmlformats.org/officeDocument/2006/relationships/hyperlink" Target="https://www.munzee.com/m/trevosetreckers/7928/" TargetMode="External"/><Relationship Id="rId70" Type="http://schemas.openxmlformats.org/officeDocument/2006/relationships/hyperlink" Target="https://www.munzee.com/m/LukasSantos/249" TargetMode="External"/><Relationship Id="rId139" Type="http://schemas.openxmlformats.org/officeDocument/2006/relationships/hyperlink" Target="https://www.munzee.com/m/anni56/8962/" TargetMode="External"/><Relationship Id="rId138" Type="http://schemas.openxmlformats.org/officeDocument/2006/relationships/hyperlink" Target="https://www.munzee.com/m/123xilef/4694/" TargetMode="External"/><Relationship Id="rId259" Type="http://schemas.openxmlformats.org/officeDocument/2006/relationships/hyperlink" Target="https://www.munzee.com/m/Cidinho/762/" TargetMode="External"/><Relationship Id="rId137" Type="http://schemas.openxmlformats.org/officeDocument/2006/relationships/hyperlink" Target="https://www.munzee.com/m/purplecourgette/682/" TargetMode="External"/><Relationship Id="rId258" Type="http://schemas.openxmlformats.org/officeDocument/2006/relationships/hyperlink" Target="https://www.munzee.com/m/par72/2302" TargetMode="External"/><Relationship Id="rId132" Type="http://schemas.openxmlformats.org/officeDocument/2006/relationships/hyperlink" Target="https://www.munzee.com/m/kellyat9/1858/" TargetMode="External"/><Relationship Id="rId253" Type="http://schemas.openxmlformats.org/officeDocument/2006/relationships/hyperlink" Target="https://www.munzee.com/m/EarthAngel/13433/" TargetMode="External"/><Relationship Id="rId131" Type="http://schemas.openxmlformats.org/officeDocument/2006/relationships/hyperlink" Target="https://www.munzee.com/m/par72/3218" TargetMode="External"/><Relationship Id="rId252" Type="http://schemas.openxmlformats.org/officeDocument/2006/relationships/hyperlink" Target="https://www.munzee.com/m/Fossillady/2978" TargetMode="External"/><Relationship Id="rId130" Type="http://schemas.openxmlformats.org/officeDocument/2006/relationships/hyperlink" Target="https://www.munzee.com/m/geckofreund/3232/" TargetMode="External"/><Relationship Id="rId251" Type="http://schemas.openxmlformats.org/officeDocument/2006/relationships/hyperlink" Target="https://www.munzee.com/m/redshark78/2085" TargetMode="External"/><Relationship Id="rId250" Type="http://schemas.openxmlformats.org/officeDocument/2006/relationships/hyperlink" Target="https://www.munzee.com/m/Cidinho/1502/" TargetMode="External"/><Relationship Id="rId136" Type="http://schemas.openxmlformats.org/officeDocument/2006/relationships/hyperlink" Target="https://www.munzee.com/m/furshore/3949" TargetMode="External"/><Relationship Id="rId257" Type="http://schemas.openxmlformats.org/officeDocument/2006/relationships/hyperlink" Target="https://www.munzee.com/m/habu/9547/" TargetMode="External"/><Relationship Id="rId135" Type="http://schemas.openxmlformats.org/officeDocument/2006/relationships/hyperlink" Target="https://www.munzee.com/m/FRLK/12729/" TargetMode="External"/><Relationship Id="rId256" Type="http://schemas.openxmlformats.org/officeDocument/2006/relationships/hyperlink" Target="https://www.munzee.com/m/acclanman/2194/" TargetMode="External"/><Relationship Id="rId134" Type="http://schemas.openxmlformats.org/officeDocument/2006/relationships/hyperlink" Target="https://www.munzee.com/m/BeteAbreu/169/" TargetMode="External"/><Relationship Id="rId255" Type="http://schemas.openxmlformats.org/officeDocument/2006/relationships/hyperlink" Target="https://www.munzee.com/m/Jerseydrewandfamily/910/" TargetMode="External"/><Relationship Id="rId133" Type="http://schemas.openxmlformats.org/officeDocument/2006/relationships/hyperlink" Target="https://www.munzee.com/m/Muriabreu/804" TargetMode="External"/><Relationship Id="rId254" Type="http://schemas.openxmlformats.org/officeDocument/2006/relationships/hyperlink" Target="https://www.munzee.com/m/Jerseydrewandfamily/" TargetMode="External"/><Relationship Id="rId62" Type="http://schemas.openxmlformats.org/officeDocument/2006/relationships/hyperlink" Target="https://www.munzee.com/m/candyfloss64/8062/" TargetMode="External"/><Relationship Id="rId61" Type="http://schemas.openxmlformats.org/officeDocument/2006/relationships/hyperlink" Target="https://www.munzee.com/m/trevosetreckers/8159/" TargetMode="External"/><Relationship Id="rId64" Type="http://schemas.openxmlformats.org/officeDocument/2006/relationships/hyperlink" Target="https://www.munzee.com/m/anni56/8960/" TargetMode="External"/><Relationship Id="rId63" Type="http://schemas.openxmlformats.org/officeDocument/2006/relationships/hyperlink" Target="https://www.munzee.com/m/IggiePiggie/1341/" TargetMode="External"/><Relationship Id="rId66" Type="http://schemas.openxmlformats.org/officeDocument/2006/relationships/hyperlink" Target="https://www.munzee.com/m/redshark78/2071" TargetMode="External"/><Relationship Id="rId172" Type="http://schemas.openxmlformats.org/officeDocument/2006/relationships/hyperlink" Target="https://www.munzee.com/m/par72/3216" TargetMode="External"/><Relationship Id="rId293" Type="http://schemas.openxmlformats.org/officeDocument/2006/relationships/hyperlink" Target="https://www.munzee.com/m/brunosantos/877" TargetMode="External"/><Relationship Id="rId65" Type="http://schemas.openxmlformats.org/officeDocument/2006/relationships/hyperlink" Target="https://www.munzee.com/m/cuttingcrew/2781" TargetMode="External"/><Relationship Id="rId171" Type="http://schemas.openxmlformats.org/officeDocument/2006/relationships/hyperlink" Target="https://www.munzee.com/m/hz/4040/" TargetMode="External"/><Relationship Id="rId292" Type="http://schemas.openxmlformats.org/officeDocument/2006/relationships/hyperlink" Target="https://www.munzee.com/m/LukasSantos/338" TargetMode="External"/><Relationship Id="rId68" Type="http://schemas.openxmlformats.org/officeDocument/2006/relationships/hyperlink" Target="https://www.munzee.com/m/anni56/8959/" TargetMode="External"/><Relationship Id="rId170" Type="http://schemas.openxmlformats.org/officeDocument/2006/relationships/hyperlink" Target="https://www.munzee.com/m/Derlame/9062/" TargetMode="External"/><Relationship Id="rId291" Type="http://schemas.openxmlformats.org/officeDocument/2006/relationships/hyperlink" Target="https://www.munzee.com/m/Jafo43/16671" TargetMode="External"/><Relationship Id="rId67" Type="http://schemas.openxmlformats.org/officeDocument/2006/relationships/hyperlink" Target="https://www.munzee.com/m/redshark78/2030" TargetMode="External"/><Relationship Id="rId290" Type="http://schemas.openxmlformats.org/officeDocument/2006/relationships/hyperlink" Target="https://www.munzee.com/m/habu/9608/" TargetMode="External"/><Relationship Id="rId60" Type="http://schemas.openxmlformats.org/officeDocument/2006/relationships/hyperlink" Target="https://www.munzee.com/m/mrsg9064/6815/" TargetMode="External"/><Relationship Id="rId165" Type="http://schemas.openxmlformats.org/officeDocument/2006/relationships/hyperlink" Target="https://www.munzee.com/m/hz/3778/" TargetMode="External"/><Relationship Id="rId286" Type="http://schemas.openxmlformats.org/officeDocument/2006/relationships/hyperlink" Target="https://www.munzee.com/m/Ecorangers/13219/" TargetMode="External"/><Relationship Id="rId69" Type="http://schemas.openxmlformats.org/officeDocument/2006/relationships/hyperlink" Target="https://www.munzee.com/m/FindersGirl/4627/" TargetMode="External"/><Relationship Id="rId164" Type="http://schemas.openxmlformats.org/officeDocument/2006/relationships/hyperlink" Target="https://www.munzee.com/m/cvdchiller/7987" TargetMode="External"/><Relationship Id="rId285" Type="http://schemas.openxmlformats.org/officeDocument/2006/relationships/hyperlink" Target="https://www.munzee.com/m/mrsg9064/6676/" TargetMode="External"/><Relationship Id="rId163" Type="http://schemas.openxmlformats.org/officeDocument/2006/relationships/hyperlink" Target="https://www.munzee.com/m/Derlame/10318/" TargetMode="External"/><Relationship Id="rId284" Type="http://schemas.openxmlformats.org/officeDocument/2006/relationships/hyperlink" Target="https://www.munzee.com/m/MamaDuck71/1675" TargetMode="External"/><Relationship Id="rId162" Type="http://schemas.openxmlformats.org/officeDocument/2006/relationships/hyperlink" Target="https://www.munzee.com/m/hz/4033/" TargetMode="External"/><Relationship Id="rId283" Type="http://schemas.openxmlformats.org/officeDocument/2006/relationships/hyperlink" Target="https://www.munzee.com/m/MrIVV/1498/" TargetMode="External"/><Relationship Id="rId169" Type="http://schemas.openxmlformats.org/officeDocument/2006/relationships/hyperlink" Target="https://www.munzee.com/m/janzattic/5708/" TargetMode="External"/><Relationship Id="rId168" Type="http://schemas.openxmlformats.org/officeDocument/2006/relationships/hyperlink" Target="https://www.munzee.com/m/sverlaan/3647/" TargetMode="External"/><Relationship Id="rId289" Type="http://schemas.openxmlformats.org/officeDocument/2006/relationships/hyperlink" Target="https://www.munzee.com/m/mrsg9064/6786/" TargetMode="External"/><Relationship Id="rId167" Type="http://schemas.openxmlformats.org/officeDocument/2006/relationships/hyperlink" Target="https://www.munzee.com/m/LukasSantos/347" TargetMode="External"/><Relationship Id="rId288" Type="http://schemas.openxmlformats.org/officeDocument/2006/relationships/hyperlink" Target="https://www.munzee.com/m/CLPreston/176/" TargetMode="External"/><Relationship Id="rId166" Type="http://schemas.openxmlformats.org/officeDocument/2006/relationships/hyperlink" Target="https://www.munzee.com/m/satumh/884/" TargetMode="External"/><Relationship Id="rId287" Type="http://schemas.openxmlformats.org/officeDocument/2006/relationships/hyperlink" Target="https://www.munzee.com/m/MrIVV/1560/" TargetMode="External"/><Relationship Id="rId51" Type="http://schemas.openxmlformats.org/officeDocument/2006/relationships/hyperlink" Target="https://www.munzee.com/m/Lukyshak/3699/" TargetMode="External"/><Relationship Id="rId50" Type="http://schemas.openxmlformats.org/officeDocument/2006/relationships/hyperlink" Target="https://www.munzee.com/m/brunosantos/766" TargetMode="External"/><Relationship Id="rId53" Type="http://schemas.openxmlformats.org/officeDocument/2006/relationships/hyperlink" Target="https://www.munzee.com/m/janzattic/5753/" TargetMode="External"/><Relationship Id="rId52" Type="http://schemas.openxmlformats.org/officeDocument/2006/relationships/hyperlink" Target="https://www.munzee.com/m/cvdchiller/7771/" TargetMode="External"/><Relationship Id="rId55" Type="http://schemas.openxmlformats.org/officeDocument/2006/relationships/hyperlink" Target="https://www.munzee.com/m/habu/9361/" TargetMode="External"/><Relationship Id="rId161" Type="http://schemas.openxmlformats.org/officeDocument/2006/relationships/hyperlink" Target="https://www.munzee.com/m/FRLK/12713/" TargetMode="External"/><Relationship Id="rId282" Type="http://schemas.openxmlformats.org/officeDocument/2006/relationships/hyperlink" Target="https://www.munzee.com/m/brunosantos/864" TargetMode="External"/><Relationship Id="rId54" Type="http://schemas.openxmlformats.org/officeDocument/2006/relationships/hyperlink" Target="https://www.munzee.com/m/ed/1125/" TargetMode="External"/><Relationship Id="rId160" Type="http://schemas.openxmlformats.org/officeDocument/2006/relationships/hyperlink" Target="https://www.munzee.com/m/hunniees/26718/" TargetMode="External"/><Relationship Id="rId281" Type="http://schemas.openxmlformats.org/officeDocument/2006/relationships/hyperlink" Target="https://www.munzee.com/m/georeyna/8931/" TargetMode="External"/><Relationship Id="rId57" Type="http://schemas.openxmlformats.org/officeDocument/2006/relationships/hyperlink" Target="https://www.munzee.com/m/acclanman/2425/" TargetMode="External"/><Relationship Id="rId280" Type="http://schemas.openxmlformats.org/officeDocument/2006/relationships/hyperlink" Target="https://www.munzee.com/m/Lehmis/763/" TargetMode="External"/><Relationship Id="rId56" Type="http://schemas.openxmlformats.org/officeDocument/2006/relationships/hyperlink" Target="https://www.munzee.com/m/AmezorC/8765" TargetMode="External"/><Relationship Id="rId159" Type="http://schemas.openxmlformats.org/officeDocument/2006/relationships/hyperlink" Target="https://www.munzee.com/m/BeteAbreu/172/" TargetMode="External"/><Relationship Id="rId59" Type="http://schemas.openxmlformats.org/officeDocument/2006/relationships/hyperlink" Target="https://www.munzee.com/m/habu/9641/" TargetMode="External"/><Relationship Id="rId154" Type="http://schemas.openxmlformats.org/officeDocument/2006/relationships/hyperlink" Target="https://www.munzee.com/m/Syrtene/2578/" TargetMode="External"/><Relationship Id="rId275" Type="http://schemas.openxmlformats.org/officeDocument/2006/relationships/hyperlink" Target="https://www.munzee.com/m/Shewhofishes/1540/" TargetMode="External"/><Relationship Id="rId58" Type="http://schemas.openxmlformats.org/officeDocument/2006/relationships/hyperlink" Target="https://www.munzee.com/m/taska1981/4922/" TargetMode="External"/><Relationship Id="rId153" Type="http://schemas.openxmlformats.org/officeDocument/2006/relationships/hyperlink" Target="https://www.munzee.com/m/Faby/777/" TargetMode="External"/><Relationship Id="rId274" Type="http://schemas.openxmlformats.org/officeDocument/2006/relationships/hyperlink" Target="https://www.munzee.com/m/acclanman/2267/" TargetMode="External"/><Relationship Id="rId152" Type="http://schemas.openxmlformats.org/officeDocument/2006/relationships/hyperlink" Target="https://www.munzee.com/m/janzattic/5741/" TargetMode="External"/><Relationship Id="rId273" Type="http://schemas.openxmlformats.org/officeDocument/2006/relationships/hyperlink" Target="https://www.munzee.com/m/Lehmis/759/" TargetMode="External"/><Relationship Id="rId151" Type="http://schemas.openxmlformats.org/officeDocument/2006/relationships/hyperlink" Target="https://www.munzee.com/m/123xilef/4687/" TargetMode="External"/><Relationship Id="rId272" Type="http://schemas.openxmlformats.org/officeDocument/2006/relationships/hyperlink" Target="https://www.munzee.com/m/easterb/1365/" TargetMode="External"/><Relationship Id="rId158" Type="http://schemas.openxmlformats.org/officeDocument/2006/relationships/hyperlink" Target="https://www.munzee.com/m/123xilef/5086/" TargetMode="External"/><Relationship Id="rId279" Type="http://schemas.openxmlformats.org/officeDocument/2006/relationships/hyperlink" Target="https://www.munzee.com/m/MrIVV/1769/" TargetMode="External"/><Relationship Id="rId157" Type="http://schemas.openxmlformats.org/officeDocument/2006/relationships/hyperlink" Target="https://www.munzee.com/m/rgforsythe/7318" TargetMode="External"/><Relationship Id="rId278" Type="http://schemas.openxmlformats.org/officeDocument/2006/relationships/hyperlink" Target="https://www.munzee.com/m/mrsg9064/6657/" TargetMode="External"/><Relationship Id="rId156" Type="http://schemas.openxmlformats.org/officeDocument/2006/relationships/hyperlink" Target="https://www.munzee.com/m/anni56/8877/" TargetMode="External"/><Relationship Id="rId277" Type="http://schemas.openxmlformats.org/officeDocument/2006/relationships/hyperlink" Target="https://www.munzee.com/m/Muriabreu/762" TargetMode="External"/><Relationship Id="rId155" Type="http://schemas.openxmlformats.org/officeDocument/2006/relationships/hyperlink" Target="https://www.munzee.com/m/123xilef/4977/" TargetMode="External"/><Relationship Id="rId276" Type="http://schemas.openxmlformats.org/officeDocument/2006/relationships/hyperlink" Target="https://www.munzee.com/m/MrIVV/1515/" TargetMode="External"/><Relationship Id="rId107" Type="http://schemas.openxmlformats.org/officeDocument/2006/relationships/hyperlink" Target="https://www.munzee.com/m/brunosantos/894" TargetMode="External"/><Relationship Id="rId228" Type="http://schemas.openxmlformats.org/officeDocument/2006/relationships/hyperlink" Target="https://www.munzee.com/m/brunosantos/925" TargetMode="External"/><Relationship Id="rId106" Type="http://schemas.openxmlformats.org/officeDocument/2006/relationships/hyperlink" Target="https://www.munzee.com/m/Taz30/1515/" TargetMode="External"/><Relationship Id="rId227" Type="http://schemas.openxmlformats.org/officeDocument/2006/relationships/hyperlink" Target="https://www.munzee.com/m/janzattic/5718" TargetMode="External"/><Relationship Id="rId105" Type="http://schemas.openxmlformats.org/officeDocument/2006/relationships/hyperlink" Target="https://www.munzee.com/m/dt07751/26474/" TargetMode="External"/><Relationship Id="rId226" Type="http://schemas.openxmlformats.org/officeDocument/2006/relationships/hyperlink" Target="https://www.munzee.com/m/cuztedbop/1592" TargetMode="External"/><Relationship Id="rId104" Type="http://schemas.openxmlformats.org/officeDocument/2006/relationships/hyperlink" Target="https://www.munzee.com/m/BeteAbreu/173/" TargetMode="External"/><Relationship Id="rId225" Type="http://schemas.openxmlformats.org/officeDocument/2006/relationships/hyperlink" Target="https://www.munzee.com/m/satumh/878/" TargetMode="External"/><Relationship Id="rId109" Type="http://schemas.openxmlformats.org/officeDocument/2006/relationships/hyperlink" Target="https://www.munzee.com/m/Faby/756/" TargetMode="External"/><Relationship Id="rId108" Type="http://schemas.openxmlformats.org/officeDocument/2006/relationships/hyperlink" Target="https://www.munzee.com/m/LukasSantos/356" TargetMode="External"/><Relationship Id="rId229" Type="http://schemas.openxmlformats.org/officeDocument/2006/relationships/hyperlink" Target="https://www.munzee.com/m/LukasSantos/351" TargetMode="External"/><Relationship Id="rId220" Type="http://schemas.openxmlformats.org/officeDocument/2006/relationships/hyperlink" Target="https://www.munzee.com/m/Muriabreu/796" TargetMode="External"/><Relationship Id="rId103" Type="http://schemas.openxmlformats.org/officeDocument/2006/relationships/hyperlink" Target="https://www.munzee.com/m/kellyat9/1879/" TargetMode="External"/><Relationship Id="rId224" Type="http://schemas.openxmlformats.org/officeDocument/2006/relationships/hyperlink" Target="https://www.munzee.com/m/geoturtlelover/2508/" TargetMode="External"/><Relationship Id="rId102" Type="http://schemas.openxmlformats.org/officeDocument/2006/relationships/hyperlink" Target="https://www.munzee.com/m/PelicanRouge/813/" TargetMode="External"/><Relationship Id="rId223" Type="http://schemas.openxmlformats.org/officeDocument/2006/relationships/hyperlink" Target="https://www.munzee.com/m/easterb/1317/" TargetMode="External"/><Relationship Id="rId101" Type="http://schemas.openxmlformats.org/officeDocument/2006/relationships/hyperlink" Target="https://www.munzee.com/m/NoahCache/2525/" TargetMode="External"/><Relationship Id="rId222" Type="http://schemas.openxmlformats.org/officeDocument/2006/relationships/hyperlink" Target="https://www.munzee.com/m/cjstolte/2061" TargetMode="External"/><Relationship Id="rId100" Type="http://schemas.openxmlformats.org/officeDocument/2006/relationships/hyperlink" Target="https://www.munzee.com/m/kellyat9/1851/" TargetMode="External"/><Relationship Id="rId221" Type="http://schemas.openxmlformats.org/officeDocument/2006/relationships/hyperlink" Target="https://www.munzee.com/m/Adzee26/969" TargetMode="External"/><Relationship Id="rId217" Type="http://schemas.openxmlformats.org/officeDocument/2006/relationships/hyperlink" Target="https://www.munzee.com/m/par72/3215" TargetMode="External"/><Relationship Id="rId216" Type="http://schemas.openxmlformats.org/officeDocument/2006/relationships/hyperlink" Target="https://www.munzee.com/m/Marock/7124" TargetMode="External"/><Relationship Id="rId215" Type="http://schemas.openxmlformats.org/officeDocument/2006/relationships/hyperlink" Target="https://www.munzee.com/m/FRLK/12730/" TargetMode="External"/><Relationship Id="rId214" Type="http://schemas.openxmlformats.org/officeDocument/2006/relationships/hyperlink" Target="https://www.munzee.com/m/Sherogoth/60/" TargetMode="External"/><Relationship Id="rId219" Type="http://schemas.openxmlformats.org/officeDocument/2006/relationships/hyperlink" Target="https://www.munzee.com/m/LukasSantos/353" TargetMode="External"/><Relationship Id="rId218" Type="http://schemas.openxmlformats.org/officeDocument/2006/relationships/hyperlink" Target="https://www.munzee.com/m/brunosantos/889" TargetMode="External"/><Relationship Id="rId213" Type="http://schemas.openxmlformats.org/officeDocument/2006/relationships/hyperlink" Target="https://www.munzee.com/m/satumh/873/" TargetMode="External"/><Relationship Id="rId212" Type="http://schemas.openxmlformats.org/officeDocument/2006/relationships/hyperlink" Target="https://www.munzee.com/m/LukasSantos/350" TargetMode="External"/><Relationship Id="rId211" Type="http://schemas.openxmlformats.org/officeDocument/2006/relationships/hyperlink" Target="https://www.munzee.com/m/brunosantos/799" TargetMode="External"/><Relationship Id="rId210" Type="http://schemas.openxmlformats.org/officeDocument/2006/relationships/hyperlink" Target="https://www.munzee.com/m/wemissmo/9245/" TargetMode="External"/><Relationship Id="rId129" Type="http://schemas.openxmlformats.org/officeDocument/2006/relationships/hyperlink" Target="https://www.munzee.com/m/barefootguru/1767/" TargetMode="External"/><Relationship Id="rId128" Type="http://schemas.openxmlformats.org/officeDocument/2006/relationships/hyperlink" Target="https://www.munzee.com/m/LukasSantos/355" TargetMode="External"/><Relationship Id="rId249" Type="http://schemas.openxmlformats.org/officeDocument/2006/relationships/hyperlink" Target="https://www.munzee.com/m/SJClyde/2923/" TargetMode="External"/><Relationship Id="rId127" Type="http://schemas.openxmlformats.org/officeDocument/2006/relationships/hyperlink" Target="https://www.munzee.com/m/kellyat9/1882/" TargetMode="External"/><Relationship Id="rId248" Type="http://schemas.openxmlformats.org/officeDocument/2006/relationships/hyperlink" Target="https://www.munzee.com/m/Kiitokurre/5102/" TargetMode="External"/><Relationship Id="rId126" Type="http://schemas.openxmlformats.org/officeDocument/2006/relationships/hyperlink" Target="https://www.munzee.com/m/Cidinho/1533/" TargetMode="External"/><Relationship Id="rId247" Type="http://schemas.openxmlformats.org/officeDocument/2006/relationships/hyperlink" Target="https://www.munzee.com/m/redshark78/2087" TargetMode="External"/><Relationship Id="rId121" Type="http://schemas.openxmlformats.org/officeDocument/2006/relationships/hyperlink" Target="https://www.munzee.com/m/Muriabreu/663" TargetMode="External"/><Relationship Id="rId242" Type="http://schemas.openxmlformats.org/officeDocument/2006/relationships/hyperlink" Target="https://www.munzee.com/m/redshark78/2084" TargetMode="External"/><Relationship Id="rId120" Type="http://schemas.openxmlformats.org/officeDocument/2006/relationships/hyperlink" Target="https://www.munzee.com/m/NoahCache/2520/" TargetMode="External"/><Relationship Id="rId241" Type="http://schemas.openxmlformats.org/officeDocument/2006/relationships/hyperlink" Target="https://www.munzee.com/m/MrIVV/1394/" TargetMode="External"/><Relationship Id="rId240" Type="http://schemas.openxmlformats.org/officeDocument/2006/relationships/hyperlink" Target="https://www.munzee.com/m/andrewbmbox/3585/" TargetMode="External"/><Relationship Id="rId125" Type="http://schemas.openxmlformats.org/officeDocument/2006/relationships/hyperlink" Target="https://www.munzee.com/m/FindersGirl/4630/" TargetMode="External"/><Relationship Id="rId246" Type="http://schemas.openxmlformats.org/officeDocument/2006/relationships/hyperlink" Target="https://www.munzee.com/m/Faby/741/" TargetMode="External"/><Relationship Id="rId124" Type="http://schemas.openxmlformats.org/officeDocument/2006/relationships/hyperlink" Target="https://www.munzee.com/m/LukasSantos/348" TargetMode="External"/><Relationship Id="rId245" Type="http://schemas.openxmlformats.org/officeDocument/2006/relationships/hyperlink" Target="https://www.munzee.com/m/redshark78/2092/" TargetMode="External"/><Relationship Id="rId123" Type="http://schemas.openxmlformats.org/officeDocument/2006/relationships/hyperlink" Target="https://www.munzee.com/m/geckofreund/3229/" TargetMode="External"/><Relationship Id="rId244" Type="http://schemas.openxmlformats.org/officeDocument/2006/relationships/hyperlink" Target="https://www.munzee.com/m/MrIVV/1400/" TargetMode="External"/><Relationship Id="rId122" Type="http://schemas.openxmlformats.org/officeDocument/2006/relationships/hyperlink" Target="https://www.munzee.com/m/Cidinho/1532/" TargetMode="External"/><Relationship Id="rId243" Type="http://schemas.openxmlformats.org/officeDocument/2006/relationships/hyperlink" Target="https://www.munzee.com/m/mrsg9064/6712/" TargetMode="External"/><Relationship Id="rId95" Type="http://schemas.openxmlformats.org/officeDocument/2006/relationships/hyperlink" Target="https://www.munzee.com/m/brunosantos/924" TargetMode="External"/><Relationship Id="rId94" Type="http://schemas.openxmlformats.org/officeDocument/2006/relationships/hyperlink" Target="https://www.munzee.com/m/teamsturms/1227/" TargetMode="External"/><Relationship Id="rId97" Type="http://schemas.openxmlformats.org/officeDocument/2006/relationships/hyperlink" Target="https://www.munzee.com/m/KaraReke/1906/" TargetMode="External"/><Relationship Id="rId96" Type="http://schemas.openxmlformats.org/officeDocument/2006/relationships/hyperlink" Target="https://www.munzee.com/m/Nierenstein/7006/" TargetMode="External"/><Relationship Id="rId99" Type="http://schemas.openxmlformats.org/officeDocument/2006/relationships/hyperlink" Target="https://www.munzee.com/m/silleb/2468/" TargetMode="External"/><Relationship Id="rId98" Type="http://schemas.openxmlformats.org/officeDocument/2006/relationships/hyperlink" Target="https://www.munzee.com/m/sverlaan/3536/" TargetMode="External"/><Relationship Id="rId91" Type="http://schemas.openxmlformats.org/officeDocument/2006/relationships/hyperlink" Target="https://www.munzee.com/m/easterb/1341/" TargetMode="External"/><Relationship Id="rId90" Type="http://schemas.openxmlformats.org/officeDocument/2006/relationships/hyperlink" Target="https://www.munzee.com/m/Taz30/1521/" TargetMode="External"/><Relationship Id="rId93" Type="http://schemas.openxmlformats.org/officeDocument/2006/relationships/hyperlink" Target="https://www.munzee.com/m/mding4gold/1603" TargetMode="External"/><Relationship Id="rId92" Type="http://schemas.openxmlformats.org/officeDocument/2006/relationships/hyperlink" Target="https://www.munzee.com/m/IggiePiggie/1370/" TargetMode="External"/><Relationship Id="rId118" Type="http://schemas.openxmlformats.org/officeDocument/2006/relationships/hyperlink" Target="https://www.munzee.com/m/Ivivila/954/" TargetMode="External"/><Relationship Id="rId239" Type="http://schemas.openxmlformats.org/officeDocument/2006/relationships/hyperlink" Target="https://www.munzee.com/m/MrIVV/1664/" TargetMode="External"/><Relationship Id="rId117" Type="http://schemas.openxmlformats.org/officeDocument/2006/relationships/hyperlink" Target="https://www.munzee.com/m/Crazycolorado/2595/" TargetMode="External"/><Relationship Id="rId238" Type="http://schemas.openxmlformats.org/officeDocument/2006/relationships/hyperlink" Target="https://www.munzee.com/m/taska1981/4529/" TargetMode="External"/><Relationship Id="rId116" Type="http://schemas.openxmlformats.org/officeDocument/2006/relationships/hyperlink" Target="https://www.munzee.com/m/NoahCache/2278/" TargetMode="External"/><Relationship Id="rId237" Type="http://schemas.openxmlformats.org/officeDocument/2006/relationships/hyperlink" Target="https://www.munzee.com/m/LittleMonsters77/604/" TargetMode="External"/><Relationship Id="rId115" Type="http://schemas.openxmlformats.org/officeDocument/2006/relationships/hyperlink" Target="https://www.munzee.com/m/geckofreund/3240/" TargetMode="External"/><Relationship Id="rId236" Type="http://schemas.openxmlformats.org/officeDocument/2006/relationships/hyperlink" Target="https://www.munzee.com/m/MrIVV/1518/" TargetMode="External"/><Relationship Id="rId119" Type="http://schemas.openxmlformats.org/officeDocument/2006/relationships/hyperlink" Target="https://www.munzee.com/m/geckofreund/3235/" TargetMode="External"/><Relationship Id="rId110" Type="http://schemas.openxmlformats.org/officeDocument/2006/relationships/hyperlink" Target="https://www.munzee.com/m/kellyat9/1846/" TargetMode="External"/><Relationship Id="rId231" Type="http://schemas.openxmlformats.org/officeDocument/2006/relationships/hyperlink" Target="https://www.munzee.com/m/Majsan/4187/" TargetMode="External"/><Relationship Id="rId230" Type="http://schemas.openxmlformats.org/officeDocument/2006/relationships/hyperlink" Target="https://www.munzee.com/m/TheFatCats/3166/" TargetMode="External"/><Relationship Id="rId114" Type="http://schemas.openxmlformats.org/officeDocument/2006/relationships/hyperlink" Target="https://www.munzee.com/m/BeteAbreu/168/" TargetMode="External"/><Relationship Id="rId235" Type="http://schemas.openxmlformats.org/officeDocument/2006/relationships/hyperlink" Target="https://www.munzee.com/m/cha97mw/1579/" TargetMode="External"/><Relationship Id="rId113" Type="http://schemas.openxmlformats.org/officeDocument/2006/relationships/hyperlink" Target="https://www.munzee.com/m/MeanderingMonkeys/15130/" TargetMode="External"/><Relationship Id="rId234" Type="http://schemas.openxmlformats.org/officeDocument/2006/relationships/hyperlink" Target="https://www.munzee.com/m/CLPreston/146" TargetMode="External"/><Relationship Id="rId112" Type="http://schemas.openxmlformats.org/officeDocument/2006/relationships/hyperlink" Target="https://www.munzee.com/m/VLoopSouth/350/" TargetMode="External"/><Relationship Id="rId233" Type="http://schemas.openxmlformats.org/officeDocument/2006/relationships/hyperlink" Target="https://www.munzee.com/m/MrIVV/1514/" TargetMode="External"/><Relationship Id="rId111" Type="http://schemas.openxmlformats.org/officeDocument/2006/relationships/hyperlink" Target="https://www.munzee.com/m/LtRangerBob/1849/" TargetMode="External"/><Relationship Id="rId232" Type="http://schemas.openxmlformats.org/officeDocument/2006/relationships/hyperlink" Target="https://www.munzee.com/m/brunosantos/742" TargetMode="External"/><Relationship Id="rId305" Type="http://schemas.openxmlformats.org/officeDocument/2006/relationships/hyperlink" Target="https://www.munzee.com/m/janzattic/5926" TargetMode="External"/><Relationship Id="rId304" Type="http://schemas.openxmlformats.org/officeDocument/2006/relationships/hyperlink" Target="https://www.munzee.com/m/teamsturms/1469/" TargetMode="External"/><Relationship Id="rId303" Type="http://schemas.openxmlformats.org/officeDocument/2006/relationships/hyperlink" Target="https://www.munzee.com/m/Lehmis/760/" TargetMode="External"/><Relationship Id="rId302" Type="http://schemas.openxmlformats.org/officeDocument/2006/relationships/hyperlink" Target="https://www.munzee.com/m/floridafinder2/4689/admin/" TargetMode="External"/><Relationship Id="rId309" Type="http://schemas.openxmlformats.org/officeDocument/2006/relationships/hyperlink" Target="https://www.munzee.com/m/mrsg9064/6751/" TargetMode="External"/><Relationship Id="rId308" Type="http://schemas.openxmlformats.org/officeDocument/2006/relationships/hyperlink" Target="https://www.munzee.com/m/habu/9584/" TargetMode="External"/><Relationship Id="rId307" Type="http://schemas.openxmlformats.org/officeDocument/2006/relationships/hyperlink" Target="https://www.munzee.com/m/Fossillady/3003" TargetMode="External"/><Relationship Id="rId306" Type="http://schemas.openxmlformats.org/officeDocument/2006/relationships/hyperlink" Target="https://www.munzee.com/m/ArchieRuby/323/" TargetMode="External"/><Relationship Id="rId301" Type="http://schemas.openxmlformats.org/officeDocument/2006/relationships/hyperlink" Target="https://www.munzee.com/m/Cidinho/926/" TargetMode="External"/><Relationship Id="rId300" Type="http://schemas.openxmlformats.org/officeDocument/2006/relationships/hyperlink" Target="https://www.munzee.com/m/Traycee/7627/" TargetMode="External"/><Relationship Id="rId206" Type="http://schemas.openxmlformats.org/officeDocument/2006/relationships/hyperlink" Target="https://www.munzee.com/m/LukasSantos/386" TargetMode="External"/><Relationship Id="rId205" Type="http://schemas.openxmlformats.org/officeDocument/2006/relationships/hyperlink" Target="https://www.munzee.com/m/brunosantos/969" TargetMode="External"/><Relationship Id="rId204" Type="http://schemas.openxmlformats.org/officeDocument/2006/relationships/hyperlink" Target="https://www.munzee.com/m/Nbtzyy2/249/admin/" TargetMode="External"/><Relationship Id="rId203" Type="http://schemas.openxmlformats.org/officeDocument/2006/relationships/hyperlink" Target="https://www.munzee.com/m/satumh/879/" TargetMode="External"/><Relationship Id="rId209" Type="http://schemas.openxmlformats.org/officeDocument/2006/relationships/hyperlink" Target="https://www.munzee.com/m/sverlaan/3736/" TargetMode="External"/><Relationship Id="rId208" Type="http://schemas.openxmlformats.org/officeDocument/2006/relationships/hyperlink" Target="https://www.munzee.com/m/Beermaven/2480/" TargetMode="External"/><Relationship Id="rId207" Type="http://schemas.openxmlformats.org/officeDocument/2006/relationships/hyperlink" Target="https://www.munzee.com/m/hz/4041/" TargetMode="External"/><Relationship Id="rId202" Type="http://schemas.openxmlformats.org/officeDocument/2006/relationships/hyperlink" Target="https://www.munzee.com/m/fscheerhoorn/4270/" TargetMode="External"/><Relationship Id="rId201" Type="http://schemas.openxmlformats.org/officeDocument/2006/relationships/hyperlink" Target="https://www.munzee.com/m/easterb/1342/" TargetMode="External"/><Relationship Id="rId200" Type="http://schemas.openxmlformats.org/officeDocument/2006/relationships/hyperlink" Target="https://www.munzee.com/m/geoturtlelover/2504/" TargetMode="External"/><Relationship Id="rId316" Type="http://schemas.openxmlformats.org/officeDocument/2006/relationships/hyperlink" Target="https://www.munzee.com/m/acclanman/2406/" TargetMode="External"/><Relationship Id="rId315" Type="http://schemas.openxmlformats.org/officeDocument/2006/relationships/hyperlink" Target="https://www.munzee.com/m/FlatBlack/128" TargetMode="External"/><Relationship Id="rId314" Type="http://schemas.openxmlformats.org/officeDocument/2006/relationships/hyperlink" Target="https://www.munzee.com/m/TheEvilPoles/1506/" TargetMode="External"/><Relationship Id="rId313" Type="http://schemas.openxmlformats.org/officeDocument/2006/relationships/hyperlink" Target="https://www.munzee.com/m/Lehmis/762/" TargetMode="External"/><Relationship Id="rId317" Type="http://schemas.openxmlformats.org/officeDocument/2006/relationships/drawing" Target="../drawings/drawing1.xml"/><Relationship Id="rId312" Type="http://schemas.openxmlformats.org/officeDocument/2006/relationships/hyperlink" Target="https://www.munzee.com/m/Bennycams/797/" TargetMode="External"/><Relationship Id="rId311" Type="http://schemas.openxmlformats.org/officeDocument/2006/relationships/hyperlink" Target="https://www.munzee.com/m/Cidinho/1086/" TargetMode="External"/><Relationship Id="rId310" Type="http://schemas.openxmlformats.org/officeDocument/2006/relationships/hyperlink" Target="https://www.munzee.com/m/bazfum/6666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6.5"/>
    <col customWidth="1" min="3" max="4" width="18.5"/>
    <col customWidth="1" min="5" max="5" width="18.38"/>
    <col customWidth="1" min="6" max="6" width="17.5"/>
    <col customWidth="1" min="7" max="7" width="16.38"/>
    <col customWidth="1" min="8" max="8" width="22.38"/>
  </cols>
  <sheetData>
    <row r="1">
      <c r="A1" s="1"/>
      <c r="C1" s="2"/>
      <c r="D1" s="2"/>
    </row>
    <row r="2">
      <c r="A2" s="1"/>
      <c r="B2" s="3" t="s">
        <v>0</v>
      </c>
      <c r="C2" s="2"/>
      <c r="D2" s="2"/>
    </row>
    <row r="3">
      <c r="A3" s="1"/>
      <c r="C3" s="2"/>
      <c r="D3" s="2"/>
    </row>
    <row r="4">
      <c r="A4" s="1"/>
      <c r="C4" s="2"/>
      <c r="D4" s="2"/>
      <c r="G4" s="4"/>
      <c r="H4" s="5"/>
      <c r="I4" s="6" t="s">
        <v>1</v>
      </c>
    </row>
    <row r="5">
      <c r="A5" s="1"/>
      <c r="C5" s="2"/>
      <c r="D5" s="2"/>
      <c r="G5" s="7" t="s">
        <v>2</v>
      </c>
      <c r="H5" s="8">
        <f>countif(E24:E338,"Car Evolution")</f>
        <v>21</v>
      </c>
      <c r="I5" s="8">
        <f>countifs(G24:G338,"",E24:E338,"Car Evolution")</f>
        <v>0</v>
      </c>
    </row>
    <row r="6">
      <c r="A6" s="1"/>
      <c r="C6" s="2"/>
      <c r="D6" s="2"/>
      <c r="G6" s="7" t="s">
        <v>3</v>
      </c>
      <c r="H6" s="8">
        <f>countif(E24:E338,"Carrot Evolution")</f>
        <v>21</v>
      </c>
      <c r="I6" s="8">
        <f>countifs(G24:G338,"",E24:E338,"Carrot Evolution")</f>
        <v>0</v>
      </c>
    </row>
    <row r="7">
      <c r="A7" s="1"/>
      <c r="C7" s="2"/>
      <c r="D7" s="2"/>
      <c r="G7" s="7" t="s">
        <v>4</v>
      </c>
      <c r="H7" s="8">
        <f>countif(E24:E338,"Peas Evolution")</f>
        <v>21</v>
      </c>
      <c r="I7" s="8">
        <f>countifs(G24:G338,"",E24:E338,"Peas Evolution")</f>
        <v>0</v>
      </c>
    </row>
    <row r="8">
      <c r="A8" s="1"/>
      <c r="C8" s="2"/>
      <c r="D8" s="2"/>
      <c r="G8" s="7" t="s">
        <v>5</v>
      </c>
      <c r="H8" s="8">
        <f>countif(E24:E338,"Horse Evolution")</f>
        <v>21</v>
      </c>
      <c r="I8" s="8">
        <f>countifs(G24:G338,"",E24:E338,"Horse Evolution")</f>
        <v>0</v>
      </c>
    </row>
    <row r="9">
      <c r="A9" s="1"/>
      <c r="C9" s="2"/>
      <c r="D9" s="2"/>
      <c r="G9" s="7" t="s">
        <v>6</v>
      </c>
      <c r="H9" s="8">
        <f>countif(E24:E338,"Eggs Evolution")</f>
        <v>21</v>
      </c>
      <c r="I9" s="8">
        <f>countifs(G24:G338,"",E24:E338,"Eggs Evolution")</f>
        <v>0</v>
      </c>
    </row>
    <row r="10">
      <c r="A10" s="1"/>
      <c r="C10" s="2"/>
      <c r="D10" s="2"/>
      <c r="G10" s="7" t="s">
        <v>7</v>
      </c>
      <c r="H10" s="8">
        <f>countif(E24:E338,"Family Evolution")</f>
        <v>21</v>
      </c>
      <c r="I10" s="8">
        <f>countifs(G24:G338,"",E24:E338,"Family Evolution")</f>
        <v>0</v>
      </c>
    </row>
    <row r="11">
      <c r="A11" s="1"/>
      <c r="C11" s="2"/>
      <c r="D11" s="2"/>
      <c r="G11" s="7" t="s">
        <v>8</v>
      </c>
      <c r="H11" s="8">
        <f>countif(E24:E338,"Field Evolution")</f>
        <v>21</v>
      </c>
      <c r="I11" s="8">
        <f>countifs(G24:G338,"",E24:E338,"Field Evolution")</f>
        <v>0</v>
      </c>
    </row>
    <row r="12">
      <c r="A12" s="1"/>
      <c r="C12" s="2"/>
      <c r="D12" s="2"/>
      <c r="G12" s="7" t="s">
        <v>9</v>
      </c>
      <c r="H12" s="8">
        <f>countif(E24:E338,"Submarine Evolution")</f>
        <v>28</v>
      </c>
      <c r="I12" s="8">
        <f>countifs(G24:G338,"",E24:E338,"Submarine Evolution")</f>
        <v>0</v>
      </c>
    </row>
    <row r="13">
      <c r="A13" s="1"/>
      <c r="C13" s="2"/>
      <c r="D13" s="2"/>
      <c r="G13" s="7" t="s">
        <v>10</v>
      </c>
      <c r="H13" s="8">
        <f>countif(E24:E338,"Carnation Evolution")</f>
        <v>21</v>
      </c>
      <c r="I13" s="8">
        <f>countifs(G24:G338,"",E24:E338,"Carnation Evolution")</f>
        <v>0</v>
      </c>
    </row>
    <row r="14">
      <c r="A14" s="1"/>
      <c r="C14" s="2"/>
      <c r="D14" s="2"/>
      <c r="G14" s="9" t="s">
        <v>11</v>
      </c>
      <c r="H14" s="8">
        <f>countif(E24:E338,"Safari Bus Evolution")</f>
        <v>21</v>
      </c>
      <c r="I14" s="8">
        <f>countifs(G24:G338,"",E24:E338,"Safari Bus Evolution")</f>
        <v>0</v>
      </c>
    </row>
    <row r="15">
      <c r="A15" s="1"/>
      <c r="B15" s="10" t="s">
        <v>12</v>
      </c>
      <c r="C15" s="2"/>
      <c r="D15" s="2"/>
      <c r="G15" s="11" t="s">
        <v>13</v>
      </c>
      <c r="H15" s="8">
        <f>countif(E24:E338,"Flat Rob")</f>
        <v>24</v>
      </c>
      <c r="I15" s="8">
        <f>countifs(G24:G338,"",E24:E338,"Flat Rob")</f>
        <v>0</v>
      </c>
    </row>
    <row r="16">
      <c r="A16" s="1"/>
      <c r="B16" s="10" t="s">
        <v>14</v>
      </c>
      <c r="C16" s="2"/>
      <c r="D16" s="2"/>
      <c r="G16" s="11" t="s">
        <v>15</v>
      </c>
      <c r="H16" s="8">
        <f>countif(E24:E338,"Flat Hammock")</f>
        <v>24</v>
      </c>
      <c r="I16" s="8">
        <f>countifs(G24:G338,"",E24:E338,"Flat Hammock")</f>
        <v>0</v>
      </c>
    </row>
    <row r="17">
      <c r="A17" s="1"/>
      <c r="C17" s="12" t="s">
        <v>16</v>
      </c>
      <c r="D17" s="2"/>
      <c r="G17" s="11" t="s">
        <v>17</v>
      </c>
      <c r="H17" s="8">
        <f>countif(E24:E338,"Flat Lou")</f>
        <v>24</v>
      </c>
      <c r="I17" s="8">
        <f>countifs(G24:G338,"",E24:E338,"Flat Lou")</f>
        <v>0</v>
      </c>
    </row>
    <row r="18">
      <c r="A18" s="1"/>
      <c r="C18" s="2"/>
      <c r="D18" s="2"/>
      <c r="G18" s="11" t="s">
        <v>18</v>
      </c>
      <c r="H18" s="8">
        <f>countif(E24:E338,"Flat Matt")</f>
        <v>12</v>
      </c>
      <c r="I18" s="8">
        <f>countifs(G24:G338,"",E24:E338,"Flat Matt")</f>
        <v>0</v>
      </c>
    </row>
    <row r="19">
      <c r="A19" s="1"/>
      <c r="C19" s="2"/>
      <c r="D19" s="2"/>
      <c r="G19" s="11" t="s">
        <v>19</v>
      </c>
      <c r="H19" s="8">
        <f>countif(E24:E338,"Crossbow")</f>
        <v>14</v>
      </c>
      <c r="I19" s="8">
        <f>countifs(G24:G338,"",E24:E338,"Crossbow")</f>
        <v>0</v>
      </c>
    </row>
    <row r="20">
      <c r="A20" s="1"/>
      <c r="C20" s="2"/>
      <c r="D20" s="2"/>
      <c r="G20" s="13" t="s">
        <v>20</v>
      </c>
      <c r="H20" s="14">
        <f t="shared" ref="H20:I20" si="1">sum(H5:H19)</f>
        <v>315</v>
      </c>
      <c r="I20" s="14">
        <f t="shared" si="1"/>
        <v>0</v>
      </c>
      <c r="J20" s="15">
        <f>(315-I20)/H20</f>
        <v>1</v>
      </c>
    </row>
    <row r="21">
      <c r="A21" s="1"/>
      <c r="C21" s="2"/>
      <c r="D21" s="2"/>
    </row>
    <row r="22">
      <c r="A22" s="1" t="s">
        <v>21</v>
      </c>
      <c r="C22" s="2"/>
      <c r="D22" s="2"/>
    </row>
    <row r="23">
      <c r="A23" s="1" t="s">
        <v>22</v>
      </c>
      <c r="B23" s="1" t="s">
        <v>23</v>
      </c>
      <c r="C23" s="16" t="s">
        <v>24</v>
      </c>
      <c r="D23" s="16" t="s">
        <v>25</v>
      </c>
      <c r="E23" s="1" t="s">
        <v>26</v>
      </c>
      <c r="F23" s="1" t="s">
        <v>27</v>
      </c>
      <c r="G23" s="1" t="s">
        <v>28</v>
      </c>
      <c r="H23" s="1" t="s">
        <v>29</v>
      </c>
      <c r="I23" s="1" t="s">
        <v>30</v>
      </c>
    </row>
    <row r="24">
      <c r="A24" s="1">
        <v>1.0</v>
      </c>
      <c r="B24" s="1">
        <v>1.0</v>
      </c>
      <c r="C24" s="16">
        <v>32.6386008633889</v>
      </c>
      <c r="D24" s="16">
        <v>-16.9356890288667</v>
      </c>
      <c r="E24" s="1" t="s">
        <v>5</v>
      </c>
      <c r="F24" s="1" t="s">
        <v>31</v>
      </c>
      <c r="G24" s="1" t="s">
        <v>32</v>
      </c>
      <c r="H24" s="17" t="s">
        <v>33</v>
      </c>
    </row>
    <row r="25">
      <c r="A25" s="1">
        <v>1.0</v>
      </c>
      <c r="B25" s="1">
        <v>2.0</v>
      </c>
      <c r="C25" s="16">
        <v>32.6386008632734</v>
      </c>
      <c r="D25" s="16">
        <v>-16.9355183457129</v>
      </c>
      <c r="E25" s="1" t="s">
        <v>7</v>
      </c>
      <c r="F25" s="1" t="s">
        <v>34</v>
      </c>
      <c r="G25" s="1" t="s">
        <v>35</v>
      </c>
      <c r="H25" s="17" t="s">
        <v>36</v>
      </c>
    </row>
    <row r="26">
      <c r="A26" s="1">
        <v>1.0</v>
      </c>
      <c r="B26" s="1">
        <v>3.0</v>
      </c>
      <c r="C26" s="16">
        <v>32.638600863158</v>
      </c>
      <c r="D26" s="16">
        <v>-16.9353476625591</v>
      </c>
      <c r="E26" s="1" t="s">
        <v>8</v>
      </c>
      <c r="F26" s="1" t="s">
        <v>37</v>
      </c>
      <c r="G26" s="1" t="s">
        <v>38</v>
      </c>
      <c r="H26" s="17" t="s">
        <v>39</v>
      </c>
    </row>
    <row r="27">
      <c r="A27" s="1">
        <v>1.0</v>
      </c>
      <c r="B27" s="1">
        <v>4.0</v>
      </c>
      <c r="C27" s="16">
        <v>32.6386008630425</v>
      </c>
      <c r="D27" s="16">
        <v>-16.9351769794053</v>
      </c>
      <c r="E27" s="1" t="s">
        <v>9</v>
      </c>
      <c r="F27" s="1" t="s">
        <v>40</v>
      </c>
      <c r="G27" s="1" t="s">
        <v>41</v>
      </c>
      <c r="H27" s="17" t="s">
        <v>42</v>
      </c>
    </row>
    <row r="28">
      <c r="A28" s="1">
        <v>1.0</v>
      </c>
      <c r="B28" s="1">
        <v>5.0</v>
      </c>
      <c r="C28" s="16">
        <v>32.638600862927</v>
      </c>
      <c r="D28" s="16">
        <v>-16.9350062962515</v>
      </c>
      <c r="E28" s="1" t="s">
        <v>2</v>
      </c>
      <c r="F28" s="1" t="s">
        <v>43</v>
      </c>
      <c r="G28" s="1" t="s">
        <v>44</v>
      </c>
      <c r="H28" s="17" t="s">
        <v>45</v>
      </c>
    </row>
    <row r="29">
      <c r="A29" s="1">
        <v>1.0</v>
      </c>
      <c r="B29" s="1">
        <v>6.0</v>
      </c>
      <c r="C29" s="16">
        <v>32.6386008628116</v>
      </c>
      <c r="D29" s="16">
        <v>-16.9348356130977</v>
      </c>
      <c r="E29" s="1" t="s">
        <v>2</v>
      </c>
      <c r="F29" s="1" t="s">
        <v>43</v>
      </c>
      <c r="G29" s="1" t="s">
        <v>46</v>
      </c>
      <c r="H29" s="17" t="s">
        <v>47</v>
      </c>
    </row>
    <row r="30">
      <c r="A30" s="1">
        <v>1.0</v>
      </c>
      <c r="B30" s="1">
        <v>7.0</v>
      </c>
      <c r="C30" s="16">
        <v>32.6386008626961</v>
      </c>
      <c r="D30" s="16">
        <v>-16.934664929944</v>
      </c>
      <c r="E30" s="1" t="s">
        <v>11</v>
      </c>
      <c r="F30" s="1" t="s">
        <v>48</v>
      </c>
      <c r="G30" s="1" t="s">
        <v>49</v>
      </c>
      <c r="H30" s="17" t="s">
        <v>50</v>
      </c>
    </row>
    <row r="31">
      <c r="A31" s="1">
        <v>1.0</v>
      </c>
      <c r="B31" s="1">
        <v>8.0</v>
      </c>
      <c r="C31" s="16">
        <v>32.6386008625807</v>
      </c>
      <c r="D31" s="16">
        <v>-16.9344942467902</v>
      </c>
      <c r="E31" s="1" t="s">
        <v>11</v>
      </c>
      <c r="F31" s="1" t="s">
        <v>48</v>
      </c>
      <c r="G31" s="1" t="s">
        <v>51</v>
      </c>
      <c r="H31" s="17" t="s">
        <v>52</v>
      </c>
    </row>
    <row r="32">
      <c r="A32" s="1">
        <v>1.0</v>
      </c>
      <c r="B32" s="1">
        <v>9.0</v>
      </c>
      <c r="C32" s="16">
        <v>32.6386008624652</v>
      </c>
      <c r="D32" s="16">
        <v>-16.9343235636364</v>
      </c>
      <c r="E32" s="1" t="s">
        <v>11</v>
      </c>
      <c r="F32" s="1" t="s">
        <v>48</v>
      </c>
      <c r="G32" s="1" t="s">
        <v>41</v>
      </c>
      <c r="H32" s="17" t="s">
        <v>53</v>
      </c>
    </row>
    <row r="33">
      <c r="A33" s="1">
        <v>1.0</v>
      </c>
      <c r="B33" s="1">
        <v>10.0</v>
      </c>
      <c r="C33" s="16">
        <v>32.6386008623497</v>
      </c>
      <c r="D33" s="16">
        <v>-16.9341528804826</v>
      </c>
      <c r="E33" s="1" t="s">
        <v>10</v>
      </c>
      <c r="F33" s="1" t="s">
        <v>54</v>
      </c>
      <c r="G33" s="1" t="s">
        <v>55</v>
      </c>
      <c r="H33" s="17" t="s">
        <v>56</v>
      </c>
    </row>
    <row r="34">
      <c r="A34" s="1">
        <v>1.0</v>
      </c>
      <c r="B34" s="1">
        <v>11.0</v>
      </c>
      <c r="C34" s="16">
        <v>32.6386008622343</v>
      </c>
      <c r="D34" s="16">
        <v>-16.9339821973288</v>
      </c>
      <c r="E34" s="1" t="s">
        <v>10</v>
      </c>
      <c r="F34" s="1" t="s">
        <v>54</v>
      </c>
      <c r="G34" s="1" t="s">
        <v>57</v>
      </c>
      <c r="H34" s="17" t="s">
        <v>58</v>
      </c>
      <c r="J34" s="1" t="s">
        <v>14</v>
      </c>
    </row>
    <row r="35">
      <c r="A35" s="1">
        <v>1.0</v>
      </c>
      <c r="B35" s="1">
        <v>12.0</v>
      </c>
      <c r="C35" s="16">
        <v>32.6386008621188</v>
      </c>
      <c r="D35" s="16">
        <v>-16.933811514175</v>
      </c>
      <c r="E35" s="1" t="s">
        <v>59</v>
      </c>
      <c r="F35" s="1" t="s">
        <v>60</v>
      </c>
      <c r="G35" s="1" t="s">
        <v>61</v>
      </c>
      <c r="H35" s="17" t="s">
        <v>62</v>
      </c>
    </row>
    <row r="36">
      <c r="A36" s="1">
        <v>1.0</v>
      </c>
      <c r="B36" s="1">
        <v>13.0</v>
      </c>
      <c r="C36" s="16">
        <v>32.6386008620033</v>
      </c>
      <c r="D36" s="16">
        <v>-16.9336408310213</v>
      </c>
      <c r="E36" s="1" t="s">
        <v>59</v>
      </c>
      <c r="F36" s="1" t="s">
        <v>60</v>
      </c>
      <c r="G36" s="1" t="s">
        <v>63</v>
      </c>
      <c r="H36" s="17" t="s">
        <v>64</v>
      </c>
    </row>
    <row r="37">
      <c r="A37" s="1">
        <v>1.0</v>
      </c>
      <c r="B37" s="1">
        <v>14.0</v>
      </c>
      <c r="C37" s="16">
        <v>32.6386008618879</v>
      </c>
      <c r="D37" s="16">
        <v>-16.9334701478675</v>
      </c>
      <c r="E37" s="1" t="s">
        <v>6</v>
      </c>
      <c r="F37" s="1" t="s">
        <v>65</v>
      </c>
      <c r="G37" s="1" t="s">
        <v>66</v>
      </c>
      <c r="H37" s="17" t="s">
        <v>67</v>
      </c>
    </row>
    <row r="38">
      <c r="A38" s="1">
        <v>1.0</v>
      </c>
      <c r="B38" s="1">
        <v>15.0</v>
      </c>
      <c r="C38" s="16">
        <v>32.6386008617724</v>
      </c>
      <c r="D38" s="16">
        <v>-16.9332994647137</v>
      </c>
      <c r="E38" s="1" t="s">
        <v>6</v>
      </c>
      <c r="F38" s="1" t="s">
        <v>65</v>
      </c>
      <c r="G38" s="1" t="s">
        <v>68</v>
      </c>
      <c r="H38" s="17" t="s">
        <v>69</v>
      </c>
    </row>
    <row r="39">
      <c r="A39" s="1">
        <v>1.0</v>
      </c>
      <c r="B39" s="1">
        <v>16.0</v>
      </c>
      <c r="C39" s="16">
        <v>32.638600861657</v>
      </c>
      <c r="D39" s="16">
        <v>-16.9331287815599</v>
      </c>
      <c r="E39" s="1" t="s">
        <v>6</v>
      </c>
      <c r="F39" s="1" t="s">
        <v>65</v>
      </c>
      <c r="G39" s="1" t="s">
        <v>70</v>
      </c>
      <c r="H39" s="17" t="s">
        <v>71</v>
      </c>
    </row>
    <row r="40">
      <c r="A40" s="1">
        <v>1.0</v>
      </c>
      <c r="B40" s="1">
        <v>17.0</v>
      </c>
      <c r="C40" s="16">
        <v>32.6386008615415</v>
      </c>
      <c r="D40" s="16">
        <v>-16.9329580984061</v>
      </c>
      <c r="E40" s="1" t="s">
        <v>4</v>
      </c>
      <c r="F40" s="1" t="s">
        <v>72</v>
      </c>
      <c r="G40" s="1" t="s">
        <v>73</v>
      </c>
      <c r="H40" s="17" t="s">
        <v>74</v>
      </c>
    </row>
    <row r="41">
      <c r="A41" s="1">
        <v>1.0</v>
      </c>
      <c r="B41" s="1">
        <v>18.0</v>
      </c>
      <c r="C41" s="16">
        <v>32.638600861426</v>
      </c>
      <c r="D41" s="16">
        <v>-16.9327874152523</v>
      </c>
      <c r="E41" s="1" t="s">
        <v>4</v>
      </c>
      <c r="F41" s="1" t="s">
        <v>72</v>
      </c>
      <c r="G41" s="1" t="s">
        <v>75</v>
      </c>
      <c r="H41" s="17" t="s">
        <v>76</v>
      </c>
    </row>
    <row r="42">
      <c r="A42" s="1">
        <v>1.0</v>
      </c>
      <c r="B42" s="1">
        <v>19.0</v>
      </c>
      <c r="C42" s="16">
        <v>32.6386008613106</v>
      </c>
      <c r="D42" s="16">
        <v>-16.9326167320986</v>
      </c>
      <c r="E42" s="1" t="s">
        <v>4</v>
      </c>
      <c r="F42" s="1" t="s">
        <v>72</v>
      </c>
      <c r="G42" s="1" t="s">
        <v>77</v>
      </c>
      <c r="H42" s="17" t="s">
        <v>78</v>
      </c>
    </row>
    <row r="43">
      <c r="A43" s="1">
        <v>1.0</v>
      </c>
      <c r="B43" s="1">
        <v>20.0</v>
      </c>
      <c r="C43" s="16">
        <v>32.6386008611951</v>
      </c>
      <c r="D43" s="16">
        <v>-16.9324460489448</v>
      </c>
      <c r="E43" s="1" t="s">
        <v>3</v>
      </c>
      <c r="F43" s="1" t="s">
        <v>79</v>
      </c>
      <c r="G43" s="1" t="s">
        <v>66</v>
      </c>
      <c r="H43" s="17" t="s">
        <v>80</v>
      </c>
    </row>
    <row r="44">
      <c r="A44" s="1">
        <v>1.0</v>
      </c>
      <c r="B44" s="1">
        <v>21.0</v>
      </c>
      <c r="C44" s="16">
        <v>32.6386008610796</v>
      </c>
      <c r="D44" s="16">
        <v>-16.932275365791</v>
      </c>
      <c r="E44" s="1" t="s">
        <v>3</v>
      </c>
      <c r="F44" s="1" t="s">
        <v>79</v>
      </c>
      <c r="G44" s="1" t="s">
        <v>81</v>
      </c>
      <c r="H44" s="17" t="s">
        <v>82</v>
      </c>
    </row>
    <row r="45">
      <c r="A45" s="1">
        <v>1.0</v>
      </c>
      <c r="B45" s="1">
        <v>22.0</v>
      </c>
      <c r="C45" s="16">
        <v>32.6386008609642</v>
      </c>
      <c r="D45" s="16">
        <v>-16.9321046826372</v>
      </c>
      <c r="E45" s="1" t="s">
        <v>3</v>
      </c>
      <c r="F45" s="1" t="s">
        <v>79</v>
      </c>
      <c r="G45" s="1" t="s">
        <v>83</v>
      </c>
      <c r="H45" s="17" t="s">
        <v>84</v>
      </c>
    </row>
    <row r="46">
      <c r="A46" s="1">
        <v>1.0</v>
      </c>
      <c r="B46" s="1">
        <v>23.0</v>
      </c>
      <c r="C46" s="16">
        <v>32.6386008608487</v>
      </c>
      <c r="D46" s="16">
        <v>-16.9319339994834</v>
      </c>
      <c r="E46" s="1" t="s">
        <v>7</v>
      </c>
      <c r="F46" s="1" t="s">
        <v>34</v>
      </c>
      <c r="G46" s="1" t="s">
        <v>32</v>
      </c>
      <c r="H46" s="17" t="s">
        <v>85</v>
      </c>
    </row>
    <row r="47">
      <c r="A47" s="1">
        <v>1.0</v>
      </c>
      <c r="B47" s="1">
        <v>24.0</v>
      </c>
      <c r="C47" s="16">
        <v>32.6386008607333</v>
      </c>
      <c r="D47" s="16">
        <v>-16.9317633163296</v>
      </c>
      <c r="E47" s="1" t="s">
        <v>7</v>
      </c>
      <c r="F47" s="1" t="s">
        <v>34</v>
      </c>
      <c r="G47" s="1" t="s">
        <v>86</v>
      </c>
      <c r="H47" s="17" t="s">
        <v>87</v>
      </c>
    </row>
    <row r="48">
      <c r="A48" s="1">
        <v>1.0</v>
      </c>
      <c r="B48" s="1">
        <v>25.0</v>
      </c>
      <c r="C48" s="16">
        <v>32.6386008606178</v>
      </c>
      <c r="D48" s="16">
        <v>-16.9315926331759</v>
      </c>
      <c r="E48" s="1" t="s">
        <v>9</v>
      </c>
      <c r="F48" s="1" t="s">
        <v>40</v>
      </c>
      <c r="G48" s="1" t="s">
        <v>63</v>
      </c>
      <c r="H48" s="17" t="s">
        <v>88</v>
      </c>
    </row>
    <row r="49">
      <c r="A49" s="1">
        <v>1.0</v>
      </c>
      <c r="B49" s="1">
        <v>26.0</v>
      </c>
      <c r="C49" s="16">
        <v>32.6386008605023</v>
      </c>
      <c r="D49" s="16">
        <v>-16.9314219500221</v>
      </c>
      <c r="E49" s="1" t="s">
        <v>9</v>
      </c>
      <c r="F49" s="1" t="s">
        <v>40</v>
      </c>
      <c r="G49" s="1" t="s">
        <v>89</v>
      </c>
      <c r="H49" s="17" t="s">
        <v>90</v>
      </c>
    </row>
    <row r="50">
      <c r="A50" s="1">
        <v>1.0</v>
      </c>
      <c r="B50" s="1">
        <v>27.0</v>
      </c>
      <c r="C50" s="16">
        <v>32.6386008603869</v>
      </c>
      <c r="D50" s="16">
        <v>-16.9312512668683</v>
      </c>
      <c r="E50" s="1" t="s">
        <v>9</v>
      </c>
      <c r="F50" s="1" t="s">
        <v>40</v>
      </c>
      <c r="G50" s="1" t="s">
        <v>91</v>
      </c>
      <c r="H50" s="17" t="s">
        <v>92</v>
      </c>
    </row>
    <row r="51">
      <c r="A51" s="1">
        <v>1.0</v>
      </c>
      <c r="B51" s="1">
        <v>28.0</v>
      </c>
      <c r="C51" s="16">
        <v>32.6386008602714</v>
      </c>
      <c r="D51" s="16">
        <v>-16.9310805837145</v>
      </c>
      <c r="E51" s="1" t="s">
        <v>5</v>
      </c>
      <c r="F51" s="1" t="s">
        <v>31</v>
      </c>
      <c r="G51" s="1" t="s">
        <v>55</v>
      </c>
      <c r="H51" s="17" t="s">
        <v>93</v>
      </c>
    </row>
    <row r="52">
      <c r="A52" s="1">
        <v>1.0</v>
      </c>
      <c r="B52" s="1">
        <v>29.0</v>
      </c>
      <c r="C52" s="16">
        <v>32.638600860156</v>
      </c>
      <c r="D52" s="16">
        <v>-16.9309099005607</v>
      </c>
      <c r="E52" s="1" t="s">
        <v>5</v>
      </c>
      <c r="F52" s="1" t="s">
        <v>31</v>
      </c>
      <c r="G52" s="1" t="s">
        <v>94</v>
      </c>
      <c r="H52" s="17" t="s">
        <v>95</v>
      </c>
    </row>
    <row r="53">
      <c r="A53" s="1">
        <v>1.0</v>
      </c>
      <c r="B53" s="1">
        <v>30.0</v>
      </c>
      <c r="C53" s="16">
        <v>32.6386008600405</v>
      </c>
      <c r="D53" s="16">
        <v>-16.9307392174069</v>
      </c>
      <c r="E53" s="1" t="s">
        <v>8</v>
      </c>
      <c r="F53" s="1" t="s">
        <v>37</v>
      </c>
      <c r="G53" s="1" t="s">
        <v>51</v>
      </c>
      <c r="H53" s="17" t="s">
        <v>96</v>
      </c>
    </row>
    <row r="54">
      <c r="A54" s="1">
        <v>1.0</v>
      </c>
      <c r="B54" s="1">
        <v>31.0</v>
      </c>
      <c r="C54" s="16">
        <v>32.638600859925</v>
      </c>
      <c r="D54" s="16">
        <v>-16.9305685342532</v>
      </c>
      <c r="E54" s="1" t="s">
        <v>8</v>
      </c>
      <c r="F54" s="1" t="s">
        <v>37</v>
      </c>
      <c r="G54" s="1" t="s">
        <v>83</v>
      </c>
      <c r="H54" s="17" t="s">
        <v>97</v>
      </c>
    </row>
    <row r="55">
      <c r="A55" s="1">
        <v>1.0</v>
      </c>
      <c r="B55" s="1">
        <v>32.0</v>
      </c>
      <c r="C55" s="16">
        <v>32.6386008598096</v>
      </c>
      <c r="D55" s="16">
        <v>-16.9303978510994</v>
      </c>
      <c r="E55" s="1" t="s">
        <v>2</v>
      </c>
      <c r="F55" s="1" t="s">
        <v>43</v>
      </c>
      <c r="G55" s="1" t="s">
        <v>98</v>
      </c>
      <c r="H55" s="17" t="s">
        <v>99</v>
      </c>
    </row>
    <row r="56">
      <c r="A56" s="1">
        <v>1.0</v>
      </c>
      <c r="B56" s="1">
        <v>33.0</v>
      </c>
      <c r="C56" s="16">
        <v>32.6386008596941</v>
      </c>
      <c r="D56" s="16">
        <v>-16.9302271679456</v>
      </c>
      <c r="E56" s="1" t="s">
        <v>10</v>
      </c>
      <c r="F56" s="1" t="s">
        <v>54</v>
      </c>
      <c r="G56" s="1" t="s">
        <v>100</v>
      </c>
      <c r="H56" s="17" t="s">
        <v>101</v>
      </c>
    </row>
    <row r="57">
      <c r="A57" s="1">
        <v>2.0</v>
      </c>
      <c r="B57" s="1">
        <v>1.0</v>
      </c>
      <c r="C57" s="16">
        <v>32.6384571329434</v>
      </c>
      <c r="D57" s="16">
        <v>-16.9356890313346</v>
      </c>
      <c r="E57" s="1" t="s">
        <v>5</v>
      </c>
      <c r="F57" s="1" t="s">
        <v>31</v>
      </c>
      <c r="G57" s="1" t="s">
        <v>63</v>
      </c>
      <c r="H57" s="17" t="s">
        <v>102</v>
      </c>
    </row>
    <row r="58">
      <c r="A58" s="1">
        <v>2.0</v>
      </c>
      <c r="B58" s="1">
        <v>2.0</v>
      </c>
      <c r="C58" s="16">
        <v>32.638457132828</v>
      </c>
      <c r="D58" s="16">
        <v>-16.935518348455</v>
      </c>
      <c r="E58" s="1" t="s">
        <v>7</v>
      </c>
      <c r="F58" s="1" t="s">
        <v>34</v>
      </c>
      <c r="G58" s="1" t="s">
        <v>103</v>
      </c>
      <c r="H58" s="17" t="s">
        <v>104</v>
      </c>
    </row>
    <row r="59">
      <c r="A59" s="1">
        <v>2.0</v>
      </c>
      <c r="B59" s="1">
        <v>3.0</v>
      </c>
      <c r="C59" s="16">
        <v>32.6384571327125</v>
      </c>
      <c r="D59" s="16">
        <v>-16.9353476655754</v>
      </c>
      <c r="E59" s="1" t="s">
        <v>8</v>
      </c>
      <c r="F59" s="1" t="s">
        <v>37</v>
      </c>
      <c r="G59" s="1" t="s">
        <v>105</v>
      </c>
      <c r="H59" s="17" t="s">
        <v>106</v>
      </c>
    </row>
    <row r="60">
      <c r="A60" s="1">
        <v>2.0</v>
      </c>
      <c r="B60" s="1">
        <v>4.0</v>
      </c>
      <c r="C60" s="16">
        <v>32.638457132597</v>
      </c>
      <c r="D60" s="16">
        <v>-16.9351769826959</v>
      </c>
      <c r="E60" s="1" t="s">
        <v>9</v>
      </c>
      <c r="F60" s="1" t="s">
        <v>40</v>
      </c>
      <c r="G60" s="1" t="s">
        <v>107</v>
      </c>
      <c r="H60" s="17" t="s">
        <v>108</v>
      </c>
    </row>
    <row r="61">
      <c r="A61" s="1">
        <v>2.0</v>
      </c>
      <c r="B61" s="1">
        <v>5.0</v>
      </c>
      <c r="C61" s="16">
        <v>32.6384571324816</v>
      </c>
      <c r="D61" s="16">
        <v>-16.9350062998163</v>
      </c>
      <c r="E61" s="1" t="s">
        <v>2</v>
      </c>
      <c r="F61" s="1" t="s">
        <v>43</v>
      </c>
      <c r="G61" s="1" t="s">
        <v>109</v>
      </c>
      <c r="H61" s="17" t="s">
        <v>110</v>
      </c>
    </row>
    <row r="62">
      <c r="A62" s="1">
        <v>2.0</v>
      </c>
      <c r="B62" s="1">
        <v>6.0</v>
      </c>
      <c r="C62" s="16">
        <v>32.6384571323661</v>
      </c>
      <c r="D62" s="16">
        <v>-16.9348356169367</v>
      </c>
      <c r="E62" s="1" t="s">
        <v>2</v>
      </c>
      <c r="F62" s="1" t="s">
        <v>43</v>
      </c>
      <c r="G62" s="1" t="s">
        <v>111</v>
      </c>
      <c r="H62" s="17" t="s">
        <v>112</v>
      </c>
    </row>
    <row r="63">
      <c r="A63" s="1">
        <v>2.0</v>
      </c>
      <c r="B63" s="1">
        <v>7.0</v>
      </c>
      <c r="C63" s="16">
        <v>32.6384571322507</v>
      </c>
      <c r="D63" s="16">
        <v>-16.9346649340571</v>
      </c>
      <c r="E63" s="1" t="s">
        <v>11</v>
      </c>
      <c r="F63" s="1" t="s">
        <v>48</v>
      </c>
      <c r="G63" s="1" t="s">
        <v>113</v>
      </c>
      <c r="H63" s="17" t="s">
        <v>114</v>
      </c>
    </row>
    <row r="64">
      <c r="A64" s="1">
        <v>2.0</v>
      </c>
      <c r="B64" s="1">
        <v>8.0</v>
      </c>
      <c r="C64" s="16">
        <v>32.6384571321352</v>
      </c>
      <c r="D64" s="16">
        <v>-16.9344942511776</v>
      </c>
      <c r="E64" s="1" t="s">
        <v>11</v>
      </c>
      <c r="F64" s="1" t="s">
        <v>48</v>
      </c>
      <c r="G64" s="1" t="s">
        <v>115</v>
      </c>
      <c r="H64" s="17" t="s">
        <v>116</v>
      </c>
    </row>
    <row r="65">
      <c r="A65" s="1">
        <v>2.0</v>
      </c>
      <c r="B65" s="1">
        <v>9.0</v>
      </c>
      <c r="C65" s="16">
        <v>32.6384571320197</v>
      </c>
      <c r="D65" s="16">
        <v>-16.934323568298</v>
      </c>
      <c r="E65" s="1" t="s">
        <v>11</v>
      </c>
      <c r="F65" s="1" t="s">
        <v>48</v>
      </c>
      <c r="G65" s="1" t="s">
        <v>86</v>
      </c>
      <c r="H65" s="17" t="s">
        <v>117</v>
      </c>
    </row>
    <row r="66">
      <c r="A66" s="1">
        <v>2.0</v>
      </c>
      <c r="B66" s="1">
        <v>10.0</v>
      </c>
      <c r="C66" s="16">
        <v>32.6384571319043</v>
      </c>
      <c r="D66" s="16">
        <v>-16.9341528854184</v>
      </c>
      <c r="E66" s="1" t="s">
        <v>10</v>
      </c>
      <c r="F66" s="1" t="s">
        <v>54</v>
      </c>
      <c r="G66" s="1" t="s">
        <v>118</v>
      </c>
      <c r="H66" s="17" t="s">
        <v>119</v>
      </c>
    </row>
    <row r="67">
      <c r="A67" s="1">
        <v>2.0</v>
      </c>
      <c r="B67" s="1">
        <v>11.0</v>
      </c>
      <c r="C67" s="16">
        <v>32.6384571317888</v>
      </c>
      <c r="D67" s="16">
        <v>-16.9339822025389</v>
      </c>
      <c r="E67" s="1" t="s">
        <v>10</v>
      </c>
      <c r="F67" s="1" t="s">
        <v>54</v>
      </c>
      <c r="G67" s="1" t="s">
        <v>120</v>
      </c>
      <c r="H67" s="17" t="s">
        <v>121</v>
      </c>
    </row>
    <row r="68">
      <c r="A68" s="1">
        <v>2.0</v>
      </c>
      <c r="B68" s="1">
        <v>12.0</v>
      </c>
      <c r="C68" s="16">
        <v>32.6384571316734</v>
      </c>
      <c r="D68" s="16">
        <v>-16.9338115196593</v>
      </c>
      <c r="E68" s="1" t="s">
        <v>59</v>
      </c>
      <c r="F68" s="1" t="s">
        <v>60</v>
      </c>
      <c r="G68" s="1" t="s">
        <v>41</v>
      </c>
      <c r="H68" s="17" t="s">
        <v>122</v>
      </c>
    </row>
    <row r="69">
      <c r="A69" s="1">
        <v>2.0</v>
      </c>
      <c r="B69" s="1">
        <v>13.0</v>
      </c>
      <c r="C69" s="16">
        <v>32.6384571315579</v>
      </c>
      <c r="D69" s="16">
        <v>-16.9336408367797</v>
      </c>
      <c r="E69" s="1" t="s">
        <v>59</v>
      </c>
      <c r="F69" s="1" t="s">
        <v>60</v>
      </c>
      <c r="G69" s="1" t="s">
        <v>32</v>
      </c>
      <c r="H69" s="17" t="s">
        <v>123</v>
      </c>
    </row>
    <row r="70">
      <c r="A70" s="1">
        <v>2.0</v>
      </c>
      <c r="B70" s="1">
        <v>14.0</v>
      </c>
      <c r="C70" s="16">
        <v>32.6384571314424</v>
      </c>
      <c r="D70" s="16">
        <v>-16.9334701539002</v>
      </c>
      <c r="E70" s="1" t="s">
        <v>6</v>
      </c>
      <c r="F70" s="1" t="s">
        <v>65</v>
      </c>
      <c r="G70" s="1" t="s">
        <v>124</v>
      </c>
      <c r="H70" s="17" t="s">
        <v>125</v>
      </c>
    </row>
    <row r="71">
      <c r="A71" s="1">
        <v>2.0</v>
      </c>
      <c r="B71" s="1">
        <v>15.0</v>
      </c>
      <c r="C71" s="16">
        <v>32.638457131327</v>
      </c>
      <c r="D71" s="16">
        <v>-16.9332994710206</v>
      </c>
      <c r="E71" s="1" t="s">
        <v>6</v>
      </c>
      <c r="F71" s="1" t="s">
        <v>65</v>
      </c>
      <c r="G71" s="1" t="s">
        <v>105</v>
      </c>
      <c r="H71" s="17" t="s">
        <v>126</v>
      </c>
    </row>
    <row r="72">
      <c r="A72" s="1">
        <v>2.0</v>
      </c>
      <c r="B72" s="1">
        <v>16.0</v>
      </c>
      <c r="C72" s="16">
        <v>32.6384571312115</v>
      </c>
      <c r="D72" s="16">
        <v>-16.933128788141</v>
      </c>
      <c r="E72" s="1" t="s">
        <v>6</v>
      </c>
      <c r="F72" s="1" t="s">
        <v>65</v>
      </c>
      <c r="G72" s="1" t="s">
        <v>127</v>
      </c>
      <c r="H72" s="17" t="s">
        <v>128</v>
      </c>
    </row>
    <row r="73">
      <c r="A73" s="1">
        <v>2.0</v>
      </c>
      <c r="B73" s="1">
        <v>17.0</v>
      </c>
      <c r="C73" s="16">
        <v>32.6384571310961</v>
      </c>
      <c r="D73" s="16">
        <v>-16.9329581052614</v>
      </c>
      <c r="E73" s="1" t="s">
        <v>4</v>
      </c>
      <c r="F73" s="1" t="s">
        <v>72</v>
      </c>
      <c r="G73" s="1" t="s">
        <v>41</v>
      </c>
      <c r="H73" s="17" t="s">
        <v>129</v>
      </c>
    </row>
    <row r="74">
      <c r="A74" s="1">
        <v>2.0</v>
      </c>
      <c r="B74" s="1">
        <v>18.0</v>
      </c>
      <c r="C74" s="16">
        <v>32.6384571309806</v>
      </c>
      <c r="D74" s="16">
        <v>-16.9327874223819</v>
      </c>
      <c r="E74" s="1" t="s">
        <v>4</v>
      </c>
      <c r="F74" s="1" t="s">
        <v>72</v>
      </c>
      <c r="G74" s="1" t="s">
        <v>130</v>
      </c>
      <c r="H74" s="17" t="s">
        <v>131</v>
      </c>
    </row>
    <row r="75">
      <c r="A75" s="1">
        <v>2.0</v>
      </c>
      <c r="B75" s="1">
        <v>19.0</v>
      </c>
      <c r="C75" s="16">
        <v>32.6384571308651</v>
      </c>
      <c r="D75" s="16">
        <v>-16.9326167395023</v>
      </c>
      <c r="E75" s="1" t="s">
        <v>4</v>
      </c>
      <c r="F75" s="1" t="s">
        <v>72</v>
      </c>
      <c r="G75" s="1" t="s">
        <v>132</v>
      </c>
      <c r="H75" s="17" t="s">
        <v>133</v>
      </c>
    </row>
    <row r="76">
      <c r="A76" s="1">
        <v>2.0</v>
      </c>
      <c r="B76" s="1">
        <v>20.0</v>
      </c>
      <c r="C76" s="16">
        <v>32.6384571307497</v>
      </c>
      <c r="D76" s="16">
        <v>-16.9324460566227</v>
      </c>
      <c r="E76" s="1" t="s">
        <v>3</v>
      </c>
      <c r="F76" s="1" t="s">
        <v>79</v>
      </c>
      <c r="G76" s="1" t="s">
        <v>55</v>
      </c>
      <c r="H76" s="17" t="s">
        <v>134</v>
      </c>
    </row>
    <row r="77">
      <c r="A77" s="1">
        <v>2.0</v>
      </c>
      <c r="B77" s="1">
        <v>21.0</v>
      </c>
      <c r="C77" s="16">
        <v>32.6384571306342</v>
      </c>
      <c r="D77" s="16">
        <v>-16.9322753737432</v>
      </c>
      <c r="E77" s="1" t="s">
        <v>3</v>
      </c>
      <c r="F77" s="1" t="s">
        <v>79</v>
      </c>
      <c r="G77" s="1" t="s">
        <v>135</v>
      </c>
      <c r="H77" s="17" t="s">
        <v>136</v>
      </c>
    </row>
    <row r="78">
      <c r="A78" s="1">
        <v>2.0</v>
      </c>
      <c r="B78" s="1">
        <v>22.0</v>
      </c>
      <c r="C78" s="16">
        <v>32.6384571305187</v>
      </c>
      <c r="D78" s="16">
        <v>-16.9321046908636</v>
      </c>
      <c r="E78" s="1" t="s">
        <v>3</v>
      </c>
      <c r="F78" s="1" t="s">
        <v>79</v>
      </c>
      <c r="G78" s="1" t="s">
        <v>115</v>
      </c>
      <c r="H78" s="17" t="s">
        <v>137</v>
      </c>
    </row>
    <row r="79">
      <c r="A79" s="1">
        <v>2.0</v>
      </c>
      <c r="B79" s="1">
        <v>23.0</v>
      </c>
      <c r="C79" s="16">
        <v>32.6384571304033</v>
      </c>
      <c r="D79" s="16">
        <v>-16.931934007984</v>
      </c>
      <c r="E79" s="1" t="s">
        <v>7</v>
      </c>
      <c r="F79" s="1" t="s">
        <v>34</v>
      </c>
      <c r="G79" s="1" t="s">
        <v>138</v>
      </c>
      <c r="H79" s="17" t="s">
        <v>139</v>
      </c>
    </row>
    <row r="80">
      <c r="A80" s="1">
        <v>2.0</v>
      </c>
      <c r="B80" s="1">
        <v>24.0</v>
      </c>
      <c r="C80" s="16">
        <v>32.6384571302878</v>
      </c>
      <c r="D80" s="16">
        <v>-16.9317633251044</v>
      </c>
      <c r="E80" s="1" t="s">
        <v>7</v>
      </c>
      <c r="F80" s="1" t="s">
        <v>34</v>
      </c>
      <c r="G80" s="1" t="s">
        <v>81</v>
      </c>
      <c r="H80" s="17" t="s">
        <v>140</v>
      </c>
    </row>
    <row r="81">
      <c r="A81" s="1">
        <v>2.0</v>
      </c>
      <c r="B81" s="1">
        <v>25.0</v>
      </c>
      <c r="C81" s="16">
        <v>32.6384571301723</v>
      </c>
      <c r="D81" s="16">
        <v>-16.9315926422249</v>
      </c>
      <c r="E81" s="1" t="s">
        <v>9</v>
      </c>
      <c r="F81" s="1" t="s">
        <v>40</v>
      </c>
      <c r="G81" s="1" t="s">
        <v>141</v>
      </c>
      <c r="H81" s="17" t="s">
        <v>142</v>
      </c>
    </row>
    <row r="82">
      <c r="A82" s="1">
        <v>2.0</v>
      </c>
      <c r="B82" s="1">
        <v>26.0</v>
      </c>
      <c r="C82" s="16">
        <v>32.6384571300569</v>
      </c>
      <c r="D82" s="16">
        <v>-16.9314219593453</v>
      </c>
      <c r="E82" s="1" t="s">
        <v>9</v>
      </c>
      <c r="F82" s="1" t="s">
        <v>40</v>
      </c>
      <c r="G82" s="1" t="s">
        <v>115</v>
      </c>
      <c r="H82" s="17" t="s">
        <v>143</v>
      </c>
    </row>
    <row r="83">
      <c r="A83" s="1">
        <v>2.0</v>
      </c>
      <c r="B83" s="1">
        <v>27.0</v>
      </c>
      <c r="C83" s="16">
        <v>32.6384571299414</v>
      </c>
      <c r="D83" s="16">
        <v>-16.9312512764657</v>
      </c>
      <c r="E83" s="1" t="s">
        <v>9</v>
      </c>
      <c r="F83" s="1" t="s">
        <v>40</v>
      </c>
      <c r="G83" s="1" t="s">
        <v>86</v>
      </c>
      <c r="H83" s="17" t="s">
        <v>144</v>
      </c>
    </row>
    <row r="84">
      <c r="A84" s="1">
        <v>2.0</v>
      </c>
      <c r="B84" s="1">
        <v>28.0</v>
      </c>
      <c r="C84" s="16">
        <v>32.6384571298259</v>
      </c>
      <c r="D84" s="16">
        <v>-16.9310805935862</v>
      </c>
      <c r="E84" s="1" t="s">
        <v>5</v>
      </c>
      <c r="F84" s="1" t="s">
        <v>31</v>
      </c>
      <c r="G84" s="1" t="s">
        <v>145</v>
      </c>
      <c r="H84" s="17" t="s">
        <v>146</v>
      </c>
    </row>
    <row r="85">
      <c r="A85" s="1">
        <v>2.0</v>
      </c>
      <c r="B85" s="1">
        <v>29.0</v>
      </c>
      <c r="C85" s="16">
        <v>32.6384571297105</v>
      </c>
      <c r="D85" s="16">
        <v>-16.9309099107066</v>
      </c>
      <c r="E85" s="1" t="s">
        <v>5</v>
      </c>
      <c r="F85" s="1" t="s">
        <v>31</v>
      </c>
      <c r="G85" s="1" t="s">
        <v>147</v>
      </c>
      <c r="H85" s="17" t="s">
        <v>148</v>
      </c>
    </row>
    <row r="86">
      <c r="A86" s="1">
        <v>2.0</v>
      </c>
      <c r="B86" s="1">
        <v>30.0</v>
      </c>
      <c r="C86" s="16">
        <v>32.638457129595</v>
      </c>
      <c r="D86" s="16">
        <v>-16.930739227827</v>
      </c>
      <c r="E86" s="1" t="s">
        <v>8</v>
      </c>
      <c r="F86" s="1" t="s">
        <v>37</v>
      </c>
      <c r="G86" s="1" t="s">
        <v>109</v>
      </c>
      <c r="H86" s="17" t="s">
        <v>149</v>
      </c>
    </row>
    <row r="87">
      <c r="A87" s="1">
        <v>2.0</v>
      </c>
      <c r="B87" s="1">
        <v>31.0</v>
      </c>
      <c r="C87" s="16">
        <v>32.6384571294796</v>
      </c>
      <c r="D87" s="16">
        <v>-16.9305685449475</v>
      </c>
      <c r="E87" s="1" t="s">
        <v>8</v>
      </c>
      <c r="F87" s="1" t="s">
        <v>37</v>
      </c>
      <c r="G87" s="1" t="s">
        <v>111</v>
      </c>
      <c r="H87" s="17" t="s">
        <v>150</v>
      </c>
    </row>
    <row r="88">
      <c r="A88" s="1">
        <v>2.0</v>
      </c>
      <c r="B88" s="1">
        <v>32.0</v>
      </c>
      <c r="C88" s="16">
        <v>32.6384571293641</v>
      </c>
      <c r="D88" s="16">
        <v>-16.9303978620679</v>
      </c>
      <c r="E88" s="1" t="s">
        <v>2</v>
      </c>
      <c r="F88" s="1" t="s">
        <v>43</v>
      </c>
      <c r="G88" s="1" t="s">
        <v>151</v>
      </c>
      <c r="H88" s="17" t="s">
        <v>152</v>
      </c>
    </row>
    <row r="89">
      <c r="A89" s="1">
        <v>2.0</v>
      </c>
      <c r="B89" s="1">
        <v>33.0</v>
      </c>
      <c r="C89" s="16">
        <v>32.6384571292486</v>
      </c>
      <c r="D89" s="16">
        <v>-16.9302271791883</v>
      </c>
      <c r="E89" s="1" t="s">
        <v>10</v>
      </c>
      <c r="F89" s="1" t="s">
        <v>54</v>
      </c>
      <c r="G89" s="1" t="s">
        <v>153</v>
      </c>
      <c r="H89" s="17" t="s">
        <v>154</v>
      </c>
    </row>
    <row r="90">
      <c r="A90" s="1">
        <v>3.0</v>
      </c>
      <c r="B90" s="1">
        <v>1.0</v>
      </c>
      <c r="C90" s="16">
        <v>32.638313402498</v>
      </c>
      <c r="D90" s="16">
        <v>-16.9356890338025</v>
      </c>
      <c r="E90" s="1" t="s">
        <v>5</v>
      </c>
      <c r="F90" s="1" t="s">
        <v>31</v>
      </c>
      <c r="G90" s="1" t="s">
        <v>153</v>
      </c>
      <c r="H90" s="17" t="s">
        <v>155</v>
      </c>
    </row>
    <row r="91">
      <c r="A91" s="1">
        <v>3.0</v>
      </c>
      <c r="B91" s="1">
        <v>2.0</v>
      </c>
      <c r="C91" s="16">
        <v>32.6383134023825</v>
      </c>
      <c r="D91" s="16">
        <v>-16.9355183511971</v>
      </c>
      <c r="E91" s="1" t="s">
        <v>7</v>
      </c>
      <c r="F91" s="1" t="s">
        <v>34</v>
      </c>
      <c r="G91" s="1" t="s">
        <v>111</v>
      </c>
      <c r="H91" s="17" t="s">
        <v>156</v>
      </c>
    </row>
    <row r="92">
      <c r="A92" s="1">
        <v>3.0</v>
      </c>
      <c r="B92" s="1">
        <v>3.0</v>
      </c>
      <c r="C92" s="16">
        <v>32.6383134022671</v>
      </c>
      <c r="D92" s="16">
        <v>-16.9353476685918</v>
      </c>
      <c r="E92" s="1" t="s">
        <v>8</v>
      </c>
      <c r="F92" s="1" t="s">
        <v>37</v>
      </c>
      <c r="G92" s="1" t="s">
        <v>98</v>
      </c>
      <c r="H92" s="17" t="s">
        <v>157</v>
      </c>
    </row>
    <row r="93">
      <c r="A93" s="1">
        <v>3.0</v>
      </c>
      <c r="B93" s="1">
        <v>4.0</v>
      </c>
      <c r="C93" s="16">
        <v>32.6383134021516</v>
      </c>
      <c r="D93" s="16">
        <v>-16.9351769859864</v>
      </c>
      <c r="E93" s="1" t="s">
        <v>9</v>
      </c>
      <c r="F93" s="1" t="s">
        <v>40</v>
      </c>
      <c r="G93" s="1" t="s">
        <v>51</v>
      </c>
      <c r="H93" s="17" t="s">
        <v>158</v>
      </c>
    </row>
    <row r="94">
      <c r="A94" s="1">
        <v>3.0</v>
      </c>
      <c r="B94" s="1">
        <v>5.0</v>
      </c>
      <c r="C94" s="16">
        <v>32.6383134020361</v>
      </c>
      <c r="D94" s="16">
        <v>-16.9350063033811</v>
      </c>
      <c r="E94" s="1" t="s">
        <v>2</v>
      </c>
      <c r="F94" s="1" t="s">
        <v>43</v>
      </c>
      <c r="G94" s="1" t="s">
        <v>145</v>
      </c>
      <c r="H94" s="17" t="s">
        <v>159</v>
      </c>
    </row>
    <row r="95">
      <c r="A95" s="1">
        <v>3.0</v>
      </c>
      <c r="B95" s="1">
        <v>6.0</v>
      </c>
      <c r="C95" s="16">
        <v>32.6383134019207</v>
      </c>
      <c r="D95" s="16">
        <v>-16.9348356207757</v>
      </c>
      <c r="E95" s="1" t="s">
        <v>2</v>
      </c>
      <c r="F95" s="1" t="s">
        <v>43</v>
      </c>
      <c r="G95" s="1" t="s">
        <v>147</v>
      </c>
      <c r="H95" s="17" t="s">
        <v>160</v>
      </c>
    </row>
    <row r="96">
      <c r="A96" s="1">
        <v>3.0</v>
      </c>
      <c r="B96" s="1">
        <v>7.0</v>
      </c>
      <c r="C96" s="16">
        <v>32.6383134018052</v>
      </c>
      <c r="D96" s="16">
        <v>-16.9346649381703</v>
      </c>
      <c r="E96" s="1" t="s">
        <v>11</v>
      </c>
      <c r="F96" s="1" t="s">
        <v>48</v>
      </c>
      <c r="G96" s="1" t="s">
        <v>161</v>
      </c>
      <c r="H96" s="17" t="s">
        <v>162</v>
      </c>
    </row>
    <row r="97">
      <c r="A97" s="1">
        <v>3.0</v>
      </c>
      <c r="B97" s="1">
        <v>8.0</v>
      </c>
      <c r="C97" s="16">
        <v>32.6383134016897</v>
      </c>
      <c r="D97" s="16">
        <v>-16.934494255565</v>
      </c>
      <c r="E97" s="1" t="s">
        <v>11</v>
      </c>
      <c r="F97" s="1" t="s">
        <v>48</v>
      </c>
      <c r="G97" s="1" t="s">
        <v>163</v>
      </c>
      <c r="H97" s="17" t="s">
        <v>164</v>
      </c>
    </row>
    <row r="98">
      <c r="A98" s="1">
        <v>3.0</v>
      </c>
      <c r="B98" s="1">
        <v>9.0</v>
      </c>
      <c r="C98" s="16">
        <v>32.6383134015743</v>
      </c>
      <c r="D98" s="16">
        <v>-16.9343235729596</v>
      </c>
      <c r="E98" s="1" t="s">
        <v>11</v>
      </c>
      <c r="F98" s="1" t="s">
        <v>48</v>
      </c>
      <c r="G98" s="1" t="s">
        <v>32</v>
      </c>
      <c r="H98" s="17" t="s">
        <v>165</v>
      </c>
    </row>
    <row r="99">
      <c r="A99" s="1">
        <v>3.0</v>
      </c>
      <c r="B99" s="1">
        <v>10.0</v>
      </c>
      <c r="C99" s="16">
        <v>32.6383134014588</v>
      </c>
      <c r="D99" s="16">
        <v>-16.9341528903543</v>
      </c>
      <c r="E99" s="1" t="s">
        <v>10</v>
      </c>
      <c r="F99" s="1" t="s">
        <v>54</v>
      </c>
      <c r="G99" s="1" t="s">
        <v>166</v>
      </c>
      <c r="H99" s="17" t="s">
        <v>167</v>
      </c>
    </row>
    <row r="100">
      <c r="A100" s="1">
        <v>3.0</v>
      </c>
      <c r="B100" s="1">
        <v>11.0</v>
      </c>
      <c r="C100" s="16">
        <v>32.6383134013433</v>
      </c>
      <c r="D100" s="16">
        <v>-16.9339822077489</v>
      </c>
      <c r="E100" s="1" t="s">
        <v>10</v>
      </c>
      <c r="F100" s="1" t="s">
        <v>54</v>
      </c>
      <c r="G100" s="1" t="s">
        <v>168</v>
      </c>
      <c r="H100" s="17" t="s">
        <v>169</v>
      </c>
    </row>
    <row r="101">
      <c r="A101" s="1">
        <v>3.0</v>
      </c>
      <c r="B101" s="1">
        <v>12.0</v>
      </c>
      <c r="C101" s="16">
        <v>32.6383134012279</v>
      </c>
      <c r="D101" s="16">
        <v>-16.9338115251435</v>
      </c>
      <c r="E101" s="1" t="s">
        <v>59</v>
      </c>
      <c r="F101" s="1" t="s">
        <v>60</v>
      </c>
      <c r="G101" s="1" t="s">
        <v>109</v>
      </c>
      <c r="H101" s="17" t="s">
        <v>170</v>
      </c>
    </row>
    <row r="102">
      <c r="A102" s="1">
        <v>3.0</v>
      </c>
      <c r="B102" s="1">
        <v>13.0</v>
      </c>
      <c r="C102" s="16">
        <v>32.6383134011124</v>
      </c>
      <c r="D102" s="16">
        <v>-16.9336408425382</v>
      </c>
      <c r="E102" s="1" t="s">
        <v>59</v>
      </c>
      <c r="F102" s="1" t="s">
        <v>60</v>
      </c>
      <c r="G102" s="1" t="s">
        <v>51</v>
      </c>
      <c r="H102" s="17" t="s">
        <v>171</v>
      </c>
    </row>
    <row r="103">
      <c r="A103" s="1">
        <v>3.0</v>
      </c>
      <c r="B103" s="1">
        <v>14.0</v>
      </c>
      <c r="C103" s="16">
        <v>32.638313400997</v>
      </c>
      <c r="D103" s="16">
        <v>-16.9334701599328</v>
      </c>
      <c r="E103" s="1" t="s">
        <v>6</v>
      </c>
      <c r="F103" s="1" t="s">
        <v>65</v>
      </c>
      <c r="G103" s="1" t="s">
        <v>145</v>
      </c>
      <c r="H103" s="17" t="s">
        <v>172</v>
      </c>
    </row>
    <row r="104">
      <c r="A104" s="1">
        <v>3.0</v>
      </c>
      <c r="B104" s="1">
        <v>15.0</v>
      </c>
      <c r="C104" s="16">
        <v>32.6383134008815</v>
      </c>
      <c r="D104" s="16">
        <v>-16.9332994773275</v>
      </c>
      <c r="E104" s="1" t="s">
        <v>6</v>
      </c>
      <c r="F104" s="1" t="s">
        <v>65</v>
      </c>
      <c r="G104" s="1" t="s">
        <v>147</v>
      </c>
      <c r="H104" s="17" t="s">
        <v>173</v>
      </c>
    </row>
    <row r="105">
      <c r="A105" s="1">
        <v>3.0</v>
      </c>
      <c r="B105" s="1">
        <v>16.0</v>
      </c>
      <c r="C105" s="16">
        <v>32.638313400766</v>
      </c>
      <c r="D105" s="16">
        <v>-16.9331287947221</v>
      </c>
      <c r="E105" s="1" t="s">
        <v>6</v>
      </c>
      <c r="F105" s="1" t="s">
        <v>65</v>
      </c>
      <c r="G105" s="1" t="s">
        <v>168</v>
      </c>
      <c r="H105" s="17" t="s">
        <v>174</v>
      </c>
    </row>
    <row r="106">
      <c r="A106" s="1">
        <v>3.0</v>
      </c>
      <c r="B106" s="1">
        <v>17.0</v>
      </c>
      <c r="C106" s="16">
        <v>32.6383134006506</v>
      </c>
      <c r="D106" s="16">
        <v>-16.9329581121168</v>
      </c>
      <c r="E106" s="1" t="s">
        <v>4</v>
      </c>
      <c r="F106" s="1" t="s">
        <v>72</v>
      </c>
      <c r="G106" s="1" t="s">
        <v>175</v>
      </c>
      <c r="H106" s="17" t="s">
        <v>176</v>
      </c>
    </row>
    <row r="107">
      <c r="A107" s="1">
        <v>3.0</v>
      </c>
      <c r="B107" s="1">
        <v>18.0</v>
      </c>
      <c r="C107" s="16">
        <v>32.6383134005351</v>
      </c>
      <c r="D107" s="16">
        <v>-16.9327874295114</v>
      </c>
      <c r="E107" s="1" t="s">
        <v>4</v>
      </c>
      <c r="F107" s="1" t="s">
        <v>72</v>
      </c>
      <c r="G107" s="1" t="s">
        <v>177</v>
      </c>
      <c r="H107" s="17" t="s">
        <v>178</v>
      </c>
    </row>
    <row r="108">
      <c r="A108" s="1">
        <v>3.0</v>
      </c>
      <c r="B108" s="1">
        <v>19.0</v>
      </c>
      <c r="C108" s="16">
        <v>32.6383134004197</v>
      </c>
      <c r="D108" s="16">
        <v>-16.932616746906</v>
      </c>
      <c r="E108" s="1" t="s">
        <v>4</v>
      </c>
      <c r="F108" s="1" t="s">
        <v>72</v>
      </c>
      <c r="G108" s="1" t="s">
        <v>179</v>
      </c>
      <c r="H108" s="17" t="s">
        <v>180</v>
      </c>
    </row>
    <row r="109">
      <c r="A109" s="1">
        <v>3.0</v>
      </c>
      <c r="B109" s="1">
        <v>20.0</v>
      </c>
      <c r="C109" s="16">
        <v>32.6383134003042</v>
      </c>
      <c r="D109" s="16">
        <v>-16.9324460643007</v>
      </c>
      <c r="E109" s="1" t="s">
        <v>3</v>
      </c>
      <c r="F109" s="1" t="s">
        <v>79</v>
      </c>
      <c r="G109" s="1" t="s">
        <v>51</v>
      </c>
      <c r="H109" s="17" t="s">
        <v>181</v>
      </c>
    </row>
    <row r="110">
      <c r="A110" s="1">
        <v>3.0</v>
      </c>
      <c r="B110" s="1">
        <v>21.0</v>
      </c>
      <c r="C110" s="16">
        <v>32.6383134001887</v>
      </c>
      <c r="D110" s="16">
        <v>-16.9322753816953</v>
      </c>
      <c r="E110" s="1" t="s">
        <v>3</v>
      </c>
      <c r="F110" s="1" t="s">
        <v>79</v>
      </c>
      <c r="G110" s="1" t="s">
        <v>182</v>
      </c>
      <c r="H110" s="17" t="s">
        <v>183</v>
      </c>
    </row>
    <row r="111">
      <c r="A111" s="1">
        <v>3.0</v>
      </c>
      <c r="B111" s="1">
        <v>22.0</v>
      </c>
      <c r="C111" s="16">
        <v>32.6383134000733</v>
      </c>
      <c r="D111" s="16">
        <v>-16.93210469909</v>
      </c>
      <c r="E111" s="1" t="s">
        <v>3</v>
      </c>
      <c r="F111" s="1" t="s">
        <v>79</v>
      </c>
      <c r="G111" s="1" t="s">
        <v>77</v>
      </c>
      <c r="H111" s="17" t="s">
        <v>184</v>
      </c>
    </row>
    <row r="112">
      <c r="A112" s="1">
        <v>3.0</v>
      </c>
      <c r="B112" s="1">
        <v>23.0</v>
      </c>
      <c r="C112" s="16">
        <v>32.6383133999578</v>
      </c>
      <c r="D112" s="16">
        <v>-16.9319340164846</v>
      </c>
      <c r="E112" s="1" t="s">
        <v>7</v>
      </c>
      <c r="F112" s="1" t="s">
        <v>34</v>
      </c>
      <c r="G112" s="1" t="s">
        <v>185</v>
      </c>
      <c r="H112" s="17" t="s">
        <v>186</v>
      </c>
    </row>
    <row r="113">
      <c r="A113" s="1">
        <v>3.0</v>
      </c>
      <c r="B113" s="1">
        <v>24.0</v>
      </c>
      <c r="C113" s="16">
        <v>32.6383133998423</v>
      </c>
      <c r="D113" s="16">
        <v>-16.9317633338793</v>
      </c>
      <c r="E113" s="1" t="s">
        <v>7</v>
      </c>
      <c r="F113" s="1" t="s">
        <v>34</v>
      </c>
      <c r="G113" s="1" t="s">
        <v>187</v>
      </c>
      <c r="H113" s="17" t="s">
        <v>188</v>
      </c>
    </row>
    <row r="114">
      <c r="A114" s="1">
        <v>3.0</v>
      </c>
      <c r="B114" s="1">
        <v>25.0</v>
      </c>
      <c r="C114" s="16">
        <v>32.6383133997269</v>
      </c>
      <c r="D114" s="16">
        <v>-16.9315926512739</v>
      </c>
      <c r="E114" s="1" t="s">
        <v>9</v>
      </c>
      <c r="F114" s="1" t="s">
        <v>40</v>
      </c>
      <c r="G114" s="1" t="s">
        <v>166</v>
      </c>
      <c r="H114" s="17" t="s">
        <v>189</v>
      </c>
    </row>
    <row r="115">
      <c r="A115" s="1">
        <v>3.0</v>
      </c>
      <c r="B115" s="1">
        <v>26.0</v>
      </c>
      <c r="C115" s="16">
        <v>32.6383133996114</v>
      </c>
      <c r="D115" s="16">
        <v>-16.9314219686685</v>
      </c>
      <c r="E115" s="1" t="s">
        <v>9</v>
      </c>
      <c r="F115" s="1" t="s">
        <v>40</v>
      </c>
      <c r="G115" s="1" t="s">
        <v>109</v>
      </c>
      <c r="H115" s="17" t="s">
        <v>190</v>
      </c>
    </row>
    <row r="116">
      <c r="A116" s="1">
        <v>3.0</v>
      </c>
      <c r="B116" s="1">
        <v>27.0</v>
      </c>
      <c r="C116" s="16">
        <v>32.6383133994959</v>
      </c>
      <c r="D116" s="16">
        <v>-16.9312512860632</v>
      </c>
      <c r="E116" s="1" t="s">
        <v>9</v>
      </c>
      <c r="F116" s="1" t="s">
        <v>40</v>
      </c>
      <c r="G116" s="1" t="s">
        <v>191</v>
      </c>
      <c r="H116" s="17" t="s">
        <v>192</v>
      </c>
    </row>
    <row r="117">
      <c r="A117" s="1">
        <v>3.0</v>
      </c>
      <c r="B117" s="1">
        <v>28.0</v>
      </c>
      <c r="C117" s="16">
        <v>32.6383133993805</v>
      </c>
      <c r="D117" s="16">
        <v>-16.9310806034578</v>
      </c>
      <c r="E117" s="1" t="s">
        <v>5</v>
      </c>
      <c r="F117" s="1" t="s">
        <v>31</v>
      </c>
      <c r="G117" s="18" t="s">
        <v>193</v>
      </c>
      <c r="H117" s="17" t="s">
        <v>194</v>
      </c>
    </row>
    <row r="118">
      <c r="A118" s="1">
        <v>3.0</v>
      </c>
      <c r="B118" s="1">
        <v>29.0</v>
      </c>
      <c r="C118" s="16">
        <v>32.638313399265</v>
      </c>
      <c r="D118" s="16">
        <v>-16.9309099208525</v>
      </c>
      <c r="E118" s="1" t="s">
        <v>5</v>
      </c>
      <c r="F118" s="1" t="s">
        <v>31</v>
      </c>
      <c r="G118" s="1" t="s">
        <v>41</v>
      </c>
      <c r="H118" s="17" t="s">
        <v>195</v>
      </c>
    </row>
    <row r="119">
      <c r="A119" s="1">
        <v>3.0</v>
      </c>
      <c r="B119" s="1">
        <v>30.0</v>
      </c>
      <c r="C119" s="16">
        <v>32.6383133991495</v>
      </c>
      <c r="D119" s="16">
        <v>-16.9307392382471</v>
      </c>
      <c r="E119" s="1" t="s">
        <v>8</v>
      </c>
      <c r="F119" s="1" t="s">
        <v>37</v>
      </c>
      <c r="G119" s="18" t="s">
        <v>196</v>
      </c>
      <c r="H119" s="17" t="s">
        <v>197</v>
      </c>
    </row>
    <row r="120">
      <c r="A120" s="1">
        <v>3.0</v>
      </c>
      <c r="B120" s="1">
        <v>31.0</v>
      </c>
      <c r="C120" s="16">
        <v>32.6383133990341</v>
      </c>
      <c r="D120" s="16">
        <v>-16.9305685556418</v>
      </c>
      <c r="E120" s="1" t="s">
        <v>8</v>
      </c>
      <c r="F120" s="1" t="s">
        <v>37</v>
      </c>
      <c r="G120" s="1" t="s">
        <v>198</v>
      </c>
      <c r="H120" s="17" t="s">
        <v>199</v>
      </c>
    </row>
    <row r="121">
      <c r="A121" s="1">
        <v>3.0</v>
      </c>
      <c r="B121" s="1">
        <v>32.0</v>
      </c>
      <c r="C121" s="16">
        <v>32.6383133989186</v>
      </c>
      <c r="D121" s="16">
        <v>-16.9303978730364</v>
      </c>
      <c r="E121" s="1" t="s">
        <v>2</v>
      </c>
      <c r="F121" s="1" t="s">
        <v>43</v>
      </c>
      <c r="G121" s="1" t="s">
        <v>200</v>
      </c>
      <c r="H121" s="17" t="s">
        <v>201</v>
      </c>
    </row>
    <row r="122">
      <c r="A122" s="1">
        <v>3.0</v>
      </c>
      <c r="B122" s="1">
        <v>33.0</v>
      </c>
      <c r="C122" s="16">
        <v>32.6383133988031</v>
      </c>
      <c r="D122" s="16">
        <v>-16.930227190431</v>
      </c>
      <c r="E122" s="1" t="s">
        <v>10</v>
      </c>
      <c r="F122" s="1" t="s">
        <v>54</v>
      </c>
      <c r="G122" s="1" t="s">
        <v>202</v>
      </c>
      <c r="H122" s="17" t="s">
        <v>203</v>
      </c>
    </row>
    <row r="123">
      <c r="A123" s="1">
        <v>4.0</v>
      </c>
      <c r="B123" s="1">
        <v>1.0</v>
      </c>
      <c r="C123" s="16">
        <v>32.6381696720525</v>
      </c>
      <c r="D123" s="16">
        <v>-16.9356890362704</v>
      </c>
      <c r="E123" s="1" t="s">
        <v>5</v>
      </c>
      <c r="F123" s="1" t="s">
        <v>31</v>
      </c>
      <c r="G123" s="1" t="s">
        <v>204</v>
      </c>
      <c r="H123" s="17" t="s">
        <v>205</v>
      </c>
    </row>
    <row r="124">
      <c r="A124" s="1">
        <v>4.0</v>
      </c>
      <c r="B124" s="1">
        <v>2.0</v>
      </c>
      <c r="C124" s="16">
        <v>32.6381696719371</v>
      </c>
      <c r="D124" s="16">
        <v>-16.9355183539393</v>
      </c>
      <c r="E124" s="1" t="s">
        <v>7</v>
      </c>
      <c r="F124" s="1" t="s">
        <v>34</v>
      </c>
      <c r="G124" s="1" t="s">
        <v>38</v>
      </c>
      <c r="H124" s="17" t="s">
        <v>206</v>
      </c>
    </row>
    <row r="125">
      <c r="A125" s="1">
        <v>4.0</v>
      </c>
      <c r="B125" s="1">
        <v>3.0</v>
      </c>
      <c r="C125" s="16">
        <v>32.6381696718216</v>
      </c>
      <c r="D125" s="16">
        <v>-16.9353476716081</v>
      </c>
      <c r="E125" s="1" t="s">
        <v>8</v>
      </c>
      <c r="F125" s="1" t="s">
        <v>37</v>
      </c>
      <c r="G125" s="1" t="s">
        <v>207</v>
      </c>
      <c r="H125" s="17" t="s">
        <v>208</v>
      </c>
    </row>
    <row r="126">
      <c r="A126" s="1">
        <v>4.0</v>
      </c>
      <c r="B126" s="1">
        <v>4.0</v>
      </c>
      <c r="C126" s="16">
        <v>32.6381696717062</v>
      </c>
      <c r="D126" s="16">
        <v>-16.935176989277</v>
      </c>
      <c r="E126" s="1" t="s">
        <v>9</v>
      </c>
      <c r="F126" s="1" t="s">
        <v>40</v>
      </c>
      <c r="G126" s="1" t="s">
        <v>204</v>
      </c>
      <c r="H126" s="17" t="s">
        <v>209</v>
      </c>
    </row>
    <row r="127">
      <c r="A127" s="1">
        <v>4.0</v>
      </c>
      <c r="B127" s="1">
        <v>5.0</v>
      </c>
      <c r="C127" s="16">
        <v>32.6381696715907</v>
      </c>
      <c r="D127" s="16">
        <v>-16.9350063069458</v>
      </c>
      <c r="E127" s="1" t="s">
        <v>2</v>
      </c>
      <c r="F127" s="1" t="s">
        <v>43</v>
      </c>
      <c r="G127" s="1" t="s">
        <v>210</v>
      </c>
      <c r="H127" s="17" t="s">
        <v>211</v>
      </c>
    </row>
    <row r="128">
      <c r="A128" s="1">
        <v>4.0</v>
      </c>
      <c r="B128" s="1">
        <v>6.0</v>
      </c>
      <c r="C128" s="16">
        <v>32.6381696714752</v>
      </c>
      <c r="D128" s="16">
        <v>-16.9348356246147</v>
      </c>
      <c r="E128" s="1" t="s">
        <v>2</v>
      </c>
      <c r="F128" s="1" t="s">
        <v>43</v>
      </c>
      <c r="G128" s="1" t="s">
        <v>212</v>
      </c>
      <c r="H128" s="17" t="s">
        <v>213</v>
      </c>
    </row>
    <row r="129">
      <c r="A129" s="1">
        <v>4.0</v>
      </c>
      <c r="B129" s="1">
        <v>7.0</v>
      </c>
      <c r="C129" s="16">
        <v>32.6381696713598</v>
      </c>
      <c r="D129" s="16">
        <v>-16.9346649422835</v>
      </c>
      <c r="E129" s="1" t="s">
        <v>11</v>
      </c>
      <c r="F129" s="1" t="s">
        <v>48</v>
      </c>
      <c r="G129" s="1" t="s">
        <v>187</v>
      </c>
      <c r="H129" s="17" t="s">
        <v>214</v>
      </c>
    </row>
    <row r="130">
      <c r="A130" s="1">
        <v>4.0</v>
      </c>
      <c r="B130" s="1">
        <v>8.0</v>
      </c>
      <c r="C130" s="16">
        <v>32.6381696712443</v>
      </c>
      <c r="D130" s="16">
        <v>-16.9344942599524</v>
      </c>
      <c r="E130" s="1" t="s">
        <v>11</v>
      </c>
      <c r="F130" s="1" t="s">
        <v>48</v>
      </c>
      <c r="G130" s="1" t="s">
        <v>41</v>
      </c>
      <c r="H130" s="17" t="s">
        <v>215</v>
      </c>
    </row>
    <row r="131">
      <c r="A131" s="1">
        <v>4.0</v>
      </c>
      <c r="B131" s="1">
        <v>9.0</v>
      </c>
      <c r="C131" s="16">
        <v>32.6381696711288</v>
      </c>
      <c r="D131" s="16">
        <v>-16.9343235776212</v>
      </c>
      <c r="E131" s="1" t="s">
        <v>11</v>
      </c>
      <c r="F131" s="1" t="s">
        <v>48</v>
      </c>
      <c r="G131" s="1" t="s">
        <v>51</v>
      </c>
      <c r="H131" s="17" t="s">
        <v>216</v>
      </c>
    </row>
    <row r="132">
      <c r="A132" s="1">
        <v>4.0</v>
      </c>
      <c r="B132" s="1">
        <v>10.0</v>
      </c>
      <c r="C132" s="16">
        <v>32.6381696710134</v>
      </c>
      <c r="D132" s="16">
        <v>-16.9341528952901</v>
      </c>
      <c r="E132" s="1" t="s">
        <v>10</v>
      </c>
      <c r="F132" s="1" t="s">
        <v>54</v>
      </c>
      <c r="G132" s="1" t="s">
        <v>217</v>
      </c>
      <c r="H132" s="17" t="s">
        <v>218</v>
      </c>
    </row>
    <row r="133">
      <c r="A133" s="1">
        <v>4.0</v>
      </c>
      <c r="B133" s="1">
        <v>11.0</v>
      </c>
      <c r="C133" s="16">
        <v>32.6381696708979</v>
      </c>
      <c r="D133" s="16">
        <v>-16.9339822129589</v>
      </c>
      <c r="E133" s="1" t="s">
        <v>10</v>
      </c>
      <c r="F133" s="1" t="s">
        <v>54</v>
      </c>
      <c r="G133" s="1" t="s">
        <v>204</v>
      </c>
      <c r="H133" s="17" t="s">
        <v>219</v>
      </c>
    </row>
    <row r="134">
      <c r="A134" s="1">
        <v>4.0</v>
      </c>
      <c r="B134" s="1">
        <v>12.0</v>
      </c>
      <c r="C134" s="16">
        <v>32.6381696707824</v>
      </c>
      <c r="D134" s="16">
        <v>-16.9338115306278</v>
      </c>
      <c r="E134" s="1" t="s">
        <v>59</v>
      </c>
      <c r="F134" s="1" t="s">
        <v>60</v>
      </c>
      <c r="G134" s="1" t="s">
        <v>63</v>
      </c>
      <c r="H134" s="17" t="s">
        <v>220</v>
      </c>
    </row>
    <row r="135">
      <c r="A135" s="1">
        <v>4.0</v>
      </c>
      <c r="B135" s="1">
        <v>13.0</v>
      </c>
      <c r="C135" s="16">
        <v>32.638169670667</v>
      </c>
      <c r="D135" s="16">
        <v>-16.9336408482967</v>
      </c>
      <c r="E135" s="1" t="s">
        <v>59</v>
      </c>
      <c r="F135" s="1" t="s">
        <v>60</v>
      </c>
      <c r="G135" s="1" t="s">
        <v>127</v>
      </c>
      <c r="H135" s="17" t="s">
        <v>221</v>
      </c>
    </row>
    <row r="136">
      <c r="A136" s="1">
        <v>4.0</v>
      </c>
      <c r="B136" s="1">
        <v>14.0</v>
      </c>
      <c r="C136" s="16">
        <v>32.6381696705515</v>
      </c>
      <c r="D136" s="16">
        <v>-16.9334701659655</v>
      </c>
      <c r="E136" s="1" t="s">
        <v>6</v>
      </c>
      <c r="F136" s="1" t="s">
        <v>65</v>
      </c>
      <c r="G136" s="1" t="s">
        <v>222</v>
      </c>
      <c r="H136" s="17" t="s">
        <v>223</v>
      </c>
    </row>
    <row r="137">
      <c r="A137" s="19">
        <v>4.0</v>
      </c>
      <c r="B137" s="19">
        <v>15.0</v>
      </c>
      <c r="C137" s="20">
        <v>32.638169670436</v>
      </c>
      <c r="D137" s="20">
        <v>-16.9332994836344</v>
      </c>
      <c r="E137" s="19" t="s">
        <v>6</v>
      </c>
      <c r="F137" s="19" t="s">
        <v>65</v>
      </c>
      <c r="G137" s="19" t="s">
        <v>210</v>
      </c>
      <c r="H137" s="21" t="s">
        <v>224</v>
      </c>
      <c r="I137" s="22"/>
      <c r="J137" s="22"/>
      <c r="K137" s="19" t="s">
        <v>225</v>
      </c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1">
        <v>4.0</v>
      </c>
      <c r="B138" s="1">
        <v>16.0</v>
      </c>
      <c r="C138" s="16">
        <v>32.6381696703206</v>
      </c>
      <c r="D138" s="16">
        <v>-16.9331288013032</v>
      </c>
      <c r="E138" s="1" t="s">
        <v>6</v>
      </c>
      <c r="F138" s="1" t="s">
        <v>65</v>
      </c>
      <c r="G138" s="1" t="s">
        <v>89</v>
      </c>
      <c r="H138" s="17" t="s">
        <v>226</v>
      </c>
    </row>
    <row r="139">
      <c r="A139" s="1">
        <v>4.0</v>
      </c>
      <c r="B139" s="1">
        <v>17.0</v>
      </c>
      <c r="C139" s="16">
        <v>32.6381696702051</v>
      </c>
      <c r="D139" s="16">
        <v>-16.9329581189721</v>
      </c>
      <c r="E139" s="1" t="s">
        <v>4</v>
      </c>
      <c r="F139" s="1" t="s">
        <v>72</v>
      </c>
      <c r="G139" s="1" t="s">
        <v>38</v>
      </c>
      <c r="H139" s="17" t="s">
        <v>227</v>
      </c>
    </row>
    <row r="140">
      <c r="A140" s="1">
        <v>4.0</v>
      </c>
      <c r="B140" s="1">
        <v>18.0</v>
      </c>
      <c r="C140" s="16">
        <v>32.6381696700896</v>
      </c>
      <c r="D140" s="16">
        <v>-16.9327874366409</v>
      </c>
      <c r="E140" s="1" t="s">
        <v>4</v>
      </c>
      <c r="F140" s="1" t="s">
        <v>72</v>
      </c>
      <c r="G140" s="1" t="s">
        <v>113</v>
      </c>
      <c r="H140" s="17" t="s">
        <v>228</v>
      </c>
    </row>
    <row r="141">
      <c r="A141" s="1">
        <v>4.0</v>
      </c>
      <c r="B141" s="1">
        <v>19.0</v>
      </c>
      <c r="C141" s="16">
        <v>32.6381696699742</v>
      </c>
      <c r="D141" s="16">
        <v>-16.9326167543098</v>
      </c>
      <c r="E141" s="1" t="s">
        <v>4</v>
      </c>
      <c r="F141" s="1" t="s">
        <v>72</v>
      </c>
      <c r="G141" s="1" t="s">
        <v>75</v>
      </c>
      <c r="H141" s="17" t="s">
        <v>229</v>
      </c>
    </row>
    <row r="142">
      <c r="A142" s="1">
        <v>4.0</v>
      </c>
      <c r="B142" s="1">
        <v>20.0</v>
      </c>
      <c r="C142" s="16">
        <v>32.6381696698587</v>
      </c>
      <c r="D142" s="16">
        <v>-16.9324460719786</v>
      </c>
      <c r="E142" s="1" t="s">
        <v>3</v>
      </c>
      <c r="F142" s="1" t="s">
        <v>79</v>
      </c>
      <c r="G142" s="1" t="s">
        <v>89</v>
      </c>
      <c r="H142" s="17" t="s">
        <v>230</v>
      </c>
    </row>
    <row r="143">
      <c r="A143" s="1">
        <v>4.0</v>
      </c>
      <c r="B143" s="1">
        <v>21.0</v>
      </c>
      <c r="C143" s="16">
        <v>32.6381696697433</v>
      </c>
      <c r="D143" s="16">
        <v>-16.9322753896475</v>
      </c>
      <c r="E143" s="1" t="s">
        <v>3</v>
      </c>
      <c r="F143" s="1" t="s">
        <v>79</v>
      </c>
      <c r="G143" s="1" t="s">
        <v>38</v>
      </c>
      <c r="H143" s="17" t="s">
        <v>231</v>
      </c>
    </row>
    <row r="144">
      <c r="A144" s="1">
        <v>4.0</v>
      </c>
      <c r="B144" s="1">
        <v>22.0</v>
      </c>
      <c r="C144" s="16">
        <v>32.6381696696278</v>
      </c>
      <c r="D144" s="16">
        <v>-16.9321047073163</v>
      </c>
      <c r="E144" s="1" t="s">
        <v>3</v>
      </c>
      <c r="F144" s="1" t="s">
        <v>79</v>
      </c>
      <c r="G144" s="1" t="s">
        <v>32</v>
      </c>
      <c r="H144" s="17" t="s">
        <v>232</v>
      </c>
    </row>
    <row r="145">
      <c r="A145" s="1">
        <v>4.0</v>
      </c>
      <c r="B145" s="1">
        <v>23.0</v>
      </c>
      <c r="C145" s="16">
        <v>32.6381696695123</v>
      </c>
      <c r="D145" s="16">
        <v>-16.9319340249852</v>
      </c>
      <c r="E145" s="1" t="s">
        <v>7</v>
      </c>
      <c r="F145" s="1" t="s">
        <v>34</v>
      </c>
      <c r="G145" s="1" t="s">
        <v>66</v>
      </c>
      <c r="H145" s="17" t="s">
        <v>233</v>
      </c>
      <c r="J145" s="23"/>
    </row>
    <row r="146">
      <c r="A146" s="1">
        <v>4.0</v>
      </c>
      <c r="B146" s="1">
        <v>24.0</v>
      </c>
      <c r="C146" s="16">
        <v>32.6381696693969</v>
      </c>
      <c r="D146" s="16">
        <v>-16.9317633426541</v>
      </c>
      <c r="E146" s="1" t="s">
        <v>7</v>
      </c>
      <c r="F146" s="1" t="s">
        <v>34</v>
      </c>
      <c r="G146" s="1" t="s">
        <v>89</v>
      </c>
      <c r="H146" s="17" t="s">
        <v>234</v>
      </c>
    </row>
    <row r="147">
      <c r="A147" s="1">
        <v>4.0</v>
      </c>
      <c r="B147" s="1">
        <v>25.0</v>
      </c>
      <c r="C147" s="16">
        <v>32.6381696692814</v>
      </c>
      <c r="D147" s="16">
        <v>-16.931592660323</v>
      </c>
      <c r="E147" s="1" t="s">
        <v>9</v>
      </c>
      <c r="F147" s="1" t="s">
        <v>40</v>
      </c>
      <c r="G147" s="1" t="s">
        <v>51</v>
      </c>
      <c r="H147" s="17" t="s">
        <v>235</v>
      </c>
    </row>
    <row r="148">
      <c r="A148" s="1">
        <v>4.0</v>
      </c>
      <c r="B148" s="1">
        <v>26.0</v>
      </c>
      <c r="C148" s="16">
        <v>32.6381696691659</v>
      </c>
      <c r="D148" s="16">
        <v>-16.9314219779919</v>
      </c>
      <c r="E148" s="1" t="s">
        <v>9</v>
      </c>
      <c r="F148" s="1" t="s">
        <v>40</v>
      </c>
      <c r="G148" s="1" t="s">
        <v>98</v>
      </c>
      <c r="H148" s="17" t="s">
        <v>236</v>
      </c>
    </row>
    <row r="149">
      <c r="A149" s="1">
        <v>4.0</v>
      </c>
      <c r="B149" s="1">
        <v>27.0</v>
      </c>
      <c r="C149" s="16">
        <v>32.6381696690505</v>
      </c>
      <c r="D149" s="16">
        <v>-16.9312512956607</v>
      </c>
      <c r="E149" s="1" t="s">
        <v>9</v>
      </c>
      <c r="F149" s="1" t="s">
        <v>40</v>
      </c>
      <c r="G149" s="1" t="s">
        <v>66</v>
      </c>
      <c r="H149" s="17" t="s">
        <v>237</v>
      </c>
      <c r="J149" s="23"/>
    </row>
    <row r="150">
      <c r="A150" s="1">
        <v>4.0</v>
      </c>
      <c r="B150" s="1">
        <v>28.0</v>
      </c>
      <c r="C150" s="16">
        <v>32.638169668935</v>
      </c>
      <c r="D150" s="16">
        <v>-16.9310806133296</v>
      </c>
      <c r="E150" s="1" t="s">
        <v>5</v>
      </c>
      <c r="F150" s="1" t="s">
        <v>31</v>
      </c>
      <c r="G150" s="1" t="s">
        <v>204</v>
      </c>
      <c r="H150" s="17" t="s">
        <v>238</v>
      </c>
    </row>
    <row r="151">
      <c r="A151" s="1">
        <v>4.0</v>
      </c>
      <c r="B151" s="1">
        <v>29.0</v>
      </c>
      <c r="C151" s="16">
        <v>32.6381696688196</v>
      </c>
      <c r="D151" s="16">
        <v>-16.9309099309984</v>
      </c>
      <c r="E151" s="1" t="s">
        <v>5</v>
      </c>
      <c r="F151" s="1" t="s">
        <v>31</v>
      </c>
      <c r="G151" s="1" t="s">
        <v>51</v>
      </c>
      <c r="H151" s="17" t="s">
        <v>239</v>
      </c>
    </row>
    <row r="152">
      <c r="A152" s="1">
        <v>4.0</v>
      </c>
      <c r="B152" s="1">
        <v>30.0</v>
      </c>
      <c r="C152" s="16">
        <v>32.6381696687041</v>
      </c>
      <c r="D152" s="16">
        <v>-16.9307392486673</v>
      </c>
      <c r="E152" s="1" t="s">
        <v>8</v>
      </c>
      <c r="F152" s="1" t="s">
        <v>37</v>
      </c>
      <c r="G152" s="1" t="s">
        <v>240</v>
      </c>
      <c r="H152" s="17" t="s">
        <v>241</v>
      </c>
    </row>
    <row r="153">
      <c r="A153" s="1">
        <v>4.0</v>
      </c>
      <c r="B153" s="1">
        <v>31.0</v>
      </c>
      <c r="C153" s="16">
        <v>32.6381696685886</v>
      </c>
      <c r="D153" s="16">
        <v>-16.9305685663362</v>
      </c>
      <c r="E153" s="1" t="s">
        <v>8</v>
      </c>
      <c r="F153" s="1" t="s">
        <v>37</v>
      </c>
      <c r="G153" s="1" t="s">
        <v>89</v>
      </c>
      <c r="H153" s="17" t="s">
        <v>242</v>
      </c>
    </row>
    <row r="154">
      <c r="A154" s="1">
        <v>4.0</v>
      </c>
      <c r="B154" s="1">
        <v>32.0</v>
      </c>
      <c r="C154" s="16">
        <v>32.6381696684732</v>
      </c>
      <c r="D154" s="16">
        <v>-16.930397884005</v>
      </c>
      <c r="E154" s="1" t="s">
        <v>2</v>
      </c>
      <c r="F154" s="1" t="s">
        <v>43</v>
      </c>
      <c r="G154" s="1" t="s">
        <v>185</v>
      </c>
      <c r="H154" s="17" t="s">
        <v>243</v>
      </c>
    </row>
    <row r="155">
      <c r="A155" s="1">
        <v>4.0</v>
      </c>
      <c r="B155" s="1">
        <v>33.0</v>
      </c>
      <c r="C155" s="16">
        <v>32.6381696683577</v>
      </c>
      <c r="D155" s="16">
        <v>-16.9302272016739</v>
      </c>
      <c r="E155" s="1" t="s">
        <v>10</v>
      </c>
      <c r="F155" s="1" t="s">
        <v>54</v>
      </c>
      <c r="G155" s="1" t="s">
        <v>204</v>
      </c>
      <c r="H155" s="17" t="s">
        <v>244</v>
      </c>
    </row>
    <row r="156">
      <c r="A156" s="1">
        <v>5.0</v>
      </c>
      <c r="B156" s="1">
        <v>1.0</v>
      </c>
      <c r="C156" s="16">
        <v>32.6380259416071</v>
      </c>
      <c r="D156" s="16">
        <v>-16.9356890387384</v>
      </c>
      <c r="E156" s="1" t="s">
        <v>5</v>
      </c>
      <c r="F156" s="1" t="s">
        <v>31</v>
      </c>
      <c r="G156" s="1" t="s">
        <v>32</v>
      </c>
      <c r="H156" s="17" t="s">
        <v>245</v>
      </c>
    </row>
    <row r="157">
      <c r="A157" s="1">
        <v>5.0</v>
      </c>
      <c r="B157" s="1">
        <v>2.0</v>
      </c>
      <c r="C157" s="16">
        <v>32.6380259414916</v>
      </c>
      <c r="D157" s="16">
        <v>-16.9355183566815</v>
      </c>
      <c r="E157" s="1" t="s">
        <v>7</v>
      </c>
      <c r="F157" s="1" t="s">
        <v>34</v>
      </c>
      <c r="G157" s="1" t="s">
        <v>210</v>
      </c>
      <c r="H157" s="17" t="s">
        <v>246</v>
      </c>
    </row>
    <row r="158">
      <c r="A158" s="1">
        <v>5.0</v>
      </c>
      <c r="B158" s="1">
        <v>3.0</v>
      </c>
      <c r="C158" s="16">
        <v>32.6380259413762</v>
      </c>
      <c r="D158" s="16">
        <v>-16.9353476746246</v>
      </c>
      <c r="E158" s="1" t="s">
        <v>8</v>
      </c>
      <c r="F158" s="1" t="s">
        <v>37</v>
      </c>
      <c r="G158" s="1" t="s">
        <v>247</v>
      </c>
      <c r="H158" s="17" t="s">
        <v>248</v>
      </c>
    </row>
    <row r="159">
      <c r="A159" s="1">
        <v>5.0</v>
      </c>
      <c r="B159" s="1">
        <v>4.0</v>
      </c>
      <c r="C159" s="16">
        <v>32.6380259412607</v>
      </c>
      <c r="D159" s="16">
        <v>-16.9351769925676</v>
      </c>
      <c r="E159" s="1" t="s">
        <v>9</v>
      </c>
      <c r="F159" s="1" t="s">
        <v>40</v>
      </c>
      <c r="G159" s="1" t="s">
        <v>249</v>
      </c>
      <c r="H159" s="17" t="s">
        <v>250</v>
      </c>
    </row>
    <row r="160">
      <c r="A160" s="1">
        <v>5.0</v>
      </c>
      <c r="B160" s="1">
        <v>5.0</v>
      </c>
      <c r="C160" s="16">
        <v>32.6380259411452</v>
      </c>
      <c r="D160" s="16">
        <v>-16.9350063105107</v>
      </c>
      <c r="E160" s="1" t="s">
        <v>2</v>
      </c>
      <c r="F160" s="1" t="s">
        <v>43</v>
      </c>
      <c r="G160" s="1" t="s">
        <v>251</v>
      </c>
      <c r="H160" s="17" t="s">
        <v>252</v>
      </c>
    </row>
    <row r="161">
      <c r="A161" s="1">
        <v>5.0</v>
      </c>
      <c r="B161" s="1">
        <v>6.0</v>
      </c>
      <c r="C161" s="16">
        <v>32.6380259410298</v>
      </c>
      <c r="D161" s="16">
        <v>-16.9348356284538</v>
      </c>
      <c r="E161" s="1" t="s">
        <v>2</v>
      </c>
      <c r="F161" s="1" t="s">
        <v>43</v>
      </c>
      <c r="G161" s="1" t="s">
        <v>253</v>
      </c>
      <c r="H161" s="17" t="s">
        <v>254</v>
      </c>
    </row>
    <row r="162">
      <c r="A162" s="1">
        <v>5.0</v>
      </c>
      <c r="B162" s="1">
        <v>7.0</v>
      </c>
      <c r="C162" s="16">
        <v>32.6380259409143</v>
      </c>
      <c r="D162" s="16">
        <v>-16.9346649463968</v>
      </c>
      <c r="E162" s="1" t="s">
        <v>11</v>
      </c>
      <c r="F162" s="1" t="s">
        <v>48</v>
      </c>
      <c r="G162" s="1" t="s">
        <v>111</v>
      </c>
      <c r="H162" s="17" t="s">
        <v>255</v>
      </c>
    </row>
    <row r="163">
      <c r="A163" s="1">
        <v>5.0</v>
      </c>
      <c r="B163" s="1">
        <v>8.0</v>
      </c>
      <c r="C163" s="16">
        <v>32.6380259407988</v>
      </c>
      <c r="D163" s="16">
        <v>-16.9344942643399</v>
      </c>
      <c r="E163" s="1" t="s">
        <v>11</v>
      </c>
      <c r="F163" s="1" t="s">
        <v>48</v>
      </c>
      <c r="G163" s="1" t="s">
        <v>210</v>
      </c>
      <c r="H163" s="17" t="s">
        <v>256</v>
      </c>
    </row>
    <row r="164">
      <c r="A164" s="1">
        <v>5.0</v>
      </c>
      <c r="B164" s="1">
        <v>9.0</v>
      </c>
      <c r="C164" s="16">
        <v>32.6380259406834</v>
      </c>
      <c r="D164" s="16">
        <v>-16.934323582283</v>
      </c>
      <c r="E164" s="1" t="s">
        <v>11</v>
      </c>
      <c r="F164" s="1" t="s">
        <v>48</v>
      </c>
      <c r="G164" s="1" t="s">
        <v>253</v>
      </c>
      <c r="H164" s="17" t="s">
        <v>257</v>
      </c>
    </row>
    <row r="165">
      <c r="A165" s="1">
        <v>5.0</v>
      </c>
      <c r="B165" s="1">
        <v>10.0</v>
      </c>
      <c r="C165" s="16">
        <v>32.6380259405679</v>
      </c>
      <c r="D165" s="16">
        <v>-16.934152900226</v>
      </c>
      <c r="E165" s="1" t="s">
        <v>10</v>
      </c>
      <c r="F165" s="1" t="s">
        <v>54</v>
      </c>
      <c r="G165" s="1" t="s">
        <v>111</v>
      </c>
      <c r="H165" s="17" t="s">
        <v>258</v>
      </c>
    </row>
    <row r="166">
      <c r="A166" s="1">
        <v>5.0</v>
      </c>
      <c r="B166" s="1">
        <v>11.0</v>
      </c>
      <c r="C166" s="16">
        <v>32.6380259404525</v>
      </c>
      <c r="D166" s="16">
        <v>-16.9339822181691</v>
      </c>
      <c r="E166" s="1" t="s">
        <v>10</v>
      </c>
      <c r="F166" s="1" t="s">
        <v>54</v>
      </c>
      <c r="G166" s="1" t="s">
        <v>251</v>
      </c>
      <c r="H166" s="17" t="s">
        <v>259</v>
      </c>
    </row>
    <row r="167">
      <c r="A167" s="19">
        <v>5.0</v>
      </c>
      <c r="B167" s="19">
        <v>12.0</v>
      </c>
      <c r="C167" s="20">
        <v>32.638025940337</v>
      </c>
      <c r="D167" s="20">
        <v>-16.9338115361122</v>
      </c>
      <c r="E167" s="19" t="s">
        <v>59</v>
      </c>
      <c r="F167" s="19" t="s">
        <v>60</v>
      </c>
      <c r="G167" s="19" t="s">
        <v>260</v>
      </c>
      <c r="H167" s="21" t="s">
        <v>261</v>
      </c>
      <c r="I167" s="22"/>
      <c r="J167" s="22"/>
      <c r="K167" s="19" t="s">
        <v>262</v>
      </c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1">
        <v>5.0</v>
      </c>
      <c r="B168" s="1">
        <v>13.0</v>
      </c>
      <c r="C168" s="16">
        <v>32.6380259402215</v>
      </c>
      <c r="D168" s="16">
        <v>-16.9336408540552</v>
      </c>
      <c r="E168" s="1" t="s">
        <v>59</v>
      </c>
      <c r="F168" s="1" t="s">
        <v>60</v>
      </c>
      <c r="G168" s="1" t="s">
        <v>32</v>
      </c>
      <c r="H168" s="17" t="s">
        <v>263</v>
      </c>
    </row>
    <row r="169">
      <c r="A169" s="1">
        <v>5.0</v>
      </c>
      <c r="B169" s="1">
        <v>14.0</v>
      </c>
      <c r="C169" s="16">
        <v>32.6380259401061</v>
      </c>
      <c r="D169" s="16">
        <v>-16.9334701719983</v>
      </c>
      <c r="E169" s="1" t="s">
        <v>6</v>
      </c>
      <c r="F169" s="1" t="s">
        <v>65</v>
      </c>
      <c r="G169" s="1" t="s">
        <v>251</v>
      </c>
      <c r="H169" s="17" t="s">
        <v>264</v>
      </c>
    </row>
    <row r="170">
      <c r="A170" s="1">
        <v>5.0</v>
      </c>
      <c r="B170" s="1">
        <v>15.0</v>
      </c>
      <c r="C170" s="16">
        <v>32.6380259399906</v>
      </c>
      <c r="D170" s="16">
        <v>-16.9332994899414</v>
      </c>
      <c r="E170" s="1" t="s">
        <v>6</v>
      </c>
      <c r="F170" s="1" t="s">
        <v>65</v>
      </c>
      <c r="G170" s="1" t="s">
        <v>253</v>
      </c>
      <c r="H170" s="17" t="s">
        <v>265</v>
      </c>
    </row>
    <row r="171">
      <c r="A171" s="1">
        <v>5.0</v>
      </c>
      <c r="B171" s="1">
        <v>16.0</v>
      </c>
      <c r="C171" s="16">
        <v>32.6380259398752</v>
      </c>
      <c r="D171" s="16">
        <v>-16.9331288078844</v>
      </c>
      <c r="E171" s="1" t="s">
        <v>6</v>
      </c>
      <c r="F171" s="1" t="s">
        <v>65</v>
      </c>
      <c r="G171" s="1" t="s">
        <v>83</v>
      </c>
      <c r="H171" s="17" t="s">
        <v>266</v>
      </c>
    </row>
    <row r="172">
      <c r="A172" s="1">
        <v>5.0</v>
      </c>
      <c r="B172" s="1">
        <v>17.0</v>
      </c>
      <c r="C172" s="16">
        <v>32.6380259397597</v>
      </c>
      <c r="D172" s="16">
        <v>-16.9329581258275</v>
      </c>
      <c r="E172" s="1" t="s">
        <v>4</v>
      </c>
      <c r="F172" s="1" t="s">
        <v>72</v>
      </c>
      <c r="G172" s="1" t="s">
        <v>132</v>
      </c>
      <c r="H172" s="17" t="s">
        <v>267</v>
      </c>
    </row>
    <row r="173">
      <c r="A173" s="1">
        <v>5.0</v>
      </c>
      <c r="B173" s="1">
        <v>18.0</v>
      </c>
      <c r="C173" s="16">
        <v>32.6380259396442</v>
      </c>
      <c r="D173" s="16">
        <v>-16.9327874437706</v>
      </c>
      <c r="E173" s="1" t="s">
        <v>4</v>
      </c>
      <c r="F173" s="1" t="s">
        <v>72</v>
      </c>
      <c r="G173" s="1" t="s">
        <v>268</v>
      </c>
      <c r="H173" s="17" t="s">
        <v>269</v>
      </c>
    </row>
    <row r="174">
      <c r="A174" s="1">
        <v>5.0</v>
      </c>
      <c r="B174" s="1">
        <v>19.0</v>
      </c>
      <c r="C174" s="16">
        <v>32.6380259395288</v>
      </c>
      <c r="D174" s="16">
        <v>-16.9326167617136</v>
      </c>
      <c r="E174" s="1" t="s">
        <v>4</v>
      </c>
      <c r="F174" s="1" t="s">
        <v>72</v>
      </c>
      <c r="G174" s="1" t="s">
        <v>253</v>
      </c>
      <c r="H174" s="17" t="s">
        <v>270</v>
      </c>
    </row>
    <row r="175">
      <c r="A175" s="1">
        <v>5.0</v>
      </c>
      <c r="B175" s="1">
        <v>20.0</v>
      </c>
      <c r="C175" s="16">
        <v>32.6380259394133</v>
      </c>
      <c r="D175" s="16">
        <v>-16.9324460796567</v>
      </c>
      <c r="E175" s="1" t="s">
        <v>3</v>
      </c>
      <c r="F175" s="1" t="s">
        <v>79</v>
      </c>
      <c r="G175" s="1" t="s">
        <v>55</v>
      </c>
      <c r="H175" s="17" t="s">
        <v>271</v>
      </c>
    </row>
    <row r="176">
      <c r="A176" s="1">
        <v>5.0</v>
      </c>
      <c r="B176" s="1">
        <v>21.0</v>
      </c>
      <c r="C176" s="16">
        <v>32.6380259392979</v>
      </c>
      <c r="D176" s="16">
        <v>-16.9322753975998</v>
      </c>
      <c r="E176" s="1" t="s">
        <v>3</v>
      </c>
      <c r="F176" s="1" t="s">
        <v>79</v>
      </c>
      <c r="G176" s="1" t="s">
        <v>217</v>
      </c>
      <c r="H176" s="17" t="s">
        <v>272</v>
      </c>
    </row>
    <row r="177">
      <c r="A177" s="1">
        <v>5.0</v>
      </c>
      <c r="B177" s="1">
        <v>22.0</v>
      </c>
      <c r="C177" s="16">
        <v>32.6380259391824</v>
      </c>
      <c r="D177" s="16">
        <v>-16.9321047155428</v>
      </c>
      <c r="E177" s="1" t="s">
        <v>3</v>
      </c>
      <c r="F177" s="1" t="s">
        <v>79</v>
      </c>
      <c r="G177" s="1" t="s">
        <v>83</v>
      </c>
      <c r="H177" s="17" t="s">
        <v>273</v>
      </c>
    </row>
    <row r="178">
      <c r="A178" s="1">
        <v>5.0</v>
      </c>
      <c r="B178" s="1">
        <v>23.0</v>
      </c>
      <c r="C178" s="16">
        <v>32.6380259390669</v>
      </c>
      <c r="D178" s="16">
        <v>-16.9319340334859</v>
      </c>
      <c r="E178" s="1" t="s">
        <v>7</v>
      </c>
      <c r="F178" s="1" t="s">
        <v>34</v>
      </c>
      <c r="G178" s="1" t="s">
        <v>253</v>
      </c>
      <c r="H178" s="17" t="s">
        <v>274</v>
      </c>
    </row>
    <row r="179">
      <c r="A179" s="1">
        <v>5.0</v>
      </c>
      <c r="B179" s="1">
        <v>24.0</v>
      </c>
      <c r="C179" s="16">
        <v>32.6380259389515</v>
      </c>
      <c r="D179" s="16">
        <v>-16.931763351429</v>
      </c>
      <c r="E179" s="1" t="s">
        <v>7</v>
      </c>
      <c r="F179" s="1" t="s">
        <v>34</v>
      </c>
      <c r="G179" s="1" t="s">
        <v>111</v>
      </c>
      <c r="H179" s="17" t="s">
        <v>275</v>
      </c>
    </row>
    <row r="180">
      <c r="A180" s="1">
        <v>5.0</v>
      </c>
      <c r="B180" s="1">
        <v>25.0</v>
      </c>
      <c r="C180" s="16">
        <v>32.638025938836</v>
      </c>
      <c r="D180" s="16">
        <v>-16.931592669372</v>
      </c>
      <c r="E180" s="1" t="s">
        <v>9</v>
      </c>
      <c r="F180" s="1" t="s">
        <v>40</v>
      </c>
      <c r="G180" s="1" t="s">
        <v>276</v>
      </c>
      <c r="H180" s="17" t="s">
        <v>277</v>
      </c>
    </row>
    <row r="181">
      <c r="A181" s="1">
        <v>5.0</v>
      </c>
      <c r="B181" s="1">
        <v>26.0</v>
      </c>
      <c r="C181" s="16">
        <v>32.6380259387205</v>
      </c>
      <c r="D181" s="16">
        <v>-16.9314219873151</v>
      </c>
      <c r="E181" s="1" t="s">
        <v>9</v>
      </c>
      <c r="F181" s="1" t="s">
        <v>40</v>
      </c>
      <c r="G181" s="1" t="s">
        <v>253</v>
      </c>
      <c r="H181" s="17" t="s">
        <v>278</v>
      </c>
    </row>
    <row r="182">
      <c r="A182" s="1">
        <v>5.0</v>
      </c>
      <c r="B182" s="1">
        <v>27.0</v>
      </c>
      <c r="C182" s="16">
        <v>32.6380259386051</v>
      </c>
      <c r="D182" s="16">
        <v>-16.9312513052582</v>
      </c>
      <c r="E182" s="1" t="s">
        <v>9</v>
      </c>
      <c r="F182" s="1" t="s">
        <v>40</v>
      </c>
      <c r="G182" s="1" t="s">
        <v>210</v>
      </c>
      <c r="H182" s="17" t="s">
        <v>279</v>
      </c>
    </row>
    <row r="183">
      <c r="A183" s="1">
        <v>5.0</v>
      </c>
      <c r="B183" s="1">
        <v>28.0</v>
      </c>
      <c r="C183" s="16">
        <v>32.6380259384896</v>
      </c>
      <c r="D183" s="16">
        <v>-16.9310806232012</v>
      </c>
      <c r="E183" s="1" t="s">
        <v>5</v>
      </c>
      <c r="F183" s="1" t="s">
        <v>31</v>
      </c>
      <c r="G183" s="1" t="s">
        <v>280</v>
      </c>
      <c r="H183" s="17" t="s">
        <v>281</v>
      </c>
    </row>
    <row r="184">
      <c r="A184" s="1">
        <v>5.0</v>
      </c>
      <c r="B184" s="1">
        <v>29.0</v>
      </c>
      <c r="C184" s="16">
        <v>32.6380259383742</v>
      </c>
      <c r="D184" s="16">
        <v>-16.9309099411443</v>
      </c>
      <c r="E184" s="1" t="s">
        <v>5</v>
      </c>
      <c r="F184" s="1" t="s">
        <v>31</v>
      </c>
      <c r="G184" s="1" t="s">
        <v>247</v>
      </c>
      <c r="H184" s="17" t="s">
        <v>282</v>
      </c>
    </row>
    <row r="185">
      <c r="A185" s="1">
        <v>5.0</v>
      </c>
      <c r="B185" s="1">
        <v>30.0</v>
      </c>
      <c r="C185" s="16">
        <v>32.6380259382587</v>
      </c>
      <c r="D185" s="16">
        <v>-16.9307392590874</v>
      </c>
      <c r="E185" s="1" t="s">
        <v>8</v>
      </c>
      <c r="F185" s="1" t="s">
        <v>37</v>
      </c>
      <c r="G185" s="1" t="s">
        <v>283</v>
      </c>
      <c r="H185" s="17" t="s">
        <v>284</v>
      </c>
    </row>
    <row r="186">
      <c r="A186" s="1">
        <v>5.0</v>
      </c>
      <c r="B186" s="1">
        <v>31.0</v>
      </c>
      <c r="C186" s="16">
        <v>32.6380259381432</v>
      </c>
      <c r="D186" s="16">
        <v>-16.9305685770305</v>
      </c>
      <c r="E186" s="1" t="s">
        <v>8</v>
      </c>
      <c r="F186" s="1" t="s">
        <v>37</v>
      </c>
      <c r="G186" s="1" t="s">
        <v>285</v>
      </c>
      <c r="H186" s="17" t="s">
        <v>286</v>
      </c>
    </row>
    <row r="187">
      <c r="A187" s="1">
        <v>5.0</v>
      </c>
      <c r="B187" s="1">
        <v>32.0</v>
      </c>
      <c r="C187" s="16">
        <v>32.6380259380278</v>
      </c>
      <c r="D187" s="16">
        <v>-16.9303978949735</v>
      </c>
      <c r="E187" s="1" t="s">
        <v>2</v>
      </c>
      <c r="F187" s="1" t="s">
        <v>43</v>
      </c>
      <c r="G187" s="1" t="s">
        <v>132</v>
      </c>
      <c r="H187" s="17" t="s">
        <v>287</v>
      </c>
    </row>
    <row r="188">
      <c r="A188" s="1">
        <v>5.0</v>
      </c>
      <c r="B188" s="1">
        <v>33.0</v>
      </c>
      <c r="C188" s="16">
        <v>32.6380259379123</v>
      </c>
      <c r="D188" s="16">
        <v>-16.9302272129166</v>
      </c>
      <c r="E188" s="1" t="s">
        <v>10</v>
      </c>
      <c r="F188" s="1" t="s">
        <v>54</v>
      </c>
      <c r="G188" s="1" t="s">
        <v>283</v>
      </c>
      <c r="H188" s="17" t="s">
        <v>288</v>
      </c>
    </row>
    <row r="189">
      <c r="A189" s="1">
        <v>6.0</v>
      </c>
      <c r="B189" s="1">
        <v>1.0</v>
      </c>
      <c r="C189" s="16">
        <v>32.6378822111616</v>
      </c>
      <c r="D189" s="16">
        <v>-16.9356890412063</v>
      </c>
      <c r="E189" s="1" t="s">
        <v>5</v>
      </c>
      <c r="F189" s="1" t="s">
        <v>31</v>
      </c>
      <c r="G189" s="1" t="s">
        <v>289</v>
      </c>
      <c r="H189" s="17" t="s">
        <v>290</v>
      </c>
    </row>
    <row r="190">
      <c r="A190" s="1">
        <v>6.0</v>
      </c>
      <c r="B190" s="1">
        <v>2.0</v>
      </c>
      <c r="C190" s="16">
        <v>32.6378822110462</v>
      </c>
      <c r="D190" s="16">
        <v>-16.9355183594236</v>
      </c>
      <c r="E190" s="1" t="s">
        <v>7</v>
      </c>
      <c r="F190" s="1" t="s">
        <v>34</v>
      </c>
      <c r="G190" s="1" t="s">
        <v>51</v>
      </c>
      <c r="H190" s="17" t="s">
        <v>291</v>
      </c>
    </row>
    <row r="191">
      <c r="A191" s="1">
        <v>6.0</v>
      </c>
      <c r="B191" s="1">
        <v>3.0</v>
      </c>
      <c r="C191" s="16">
        <v>32.6378822109307</v>
      </c>
      <c r="D191" s="16">
        <v>-16.9353476776409</v>
      </c>
      <c r="E191" s="1" t="s">
        <v>8</v>
      </c>
      <c r="F191" s="1" t="s">
        <v>37</v>
      </c>
      <c r="G191" s="1" t="s">
        <v>200</v>
      </c>
      <c r="H191" s="17" t="s">
        <v>292</v>
      </c>
    </row>
    <row r="192">
      <c r="A192" s="1">
        <v>6.0</v>
      </c>
      <c r="B192" s="1">
        <v>4.0</v>
      </c>
      <c r="C192" s="16">
        <v>32.6378822108153</v>
      </c>
      <c r="D192" s="16">
        <v>-16.9351769958582</v>
      </c>
      <c r="E192" s="1" t="s">
        <v>9</v>
      </c>
      <c r="F192" s="1" t="s">
        <v>40</v>
      </c>
      <c r="G192" s="1" t="s">
        <v>55</v>
      </c>
      <c r="H192" s="17" t="s">
        <v>293</v>
      </c>
    </row>
    <row r="193">
      <c r="A193" s="1">
        <v>6.0</v>
      </c>
      <c r="B193" s="1">
        <v>5.0</v>
      </c>
      <c r="C193" s="16">
        <v>32.6378822106998</v>
      </c>
      <c r="D193" s="16">
        <v>-16.9350063140755</v>
      </c>
      <c r="E193" s="1" t="s">
        <v>2</v>
      </c>
      <c r="F193" s="1" t="s">
        <v>43</v>
      </c>
      <c r="G193" s="1" t="s">
        <v>285</v>
      </c>
      <c r="H193" s="17" t="s">
        <v>294</v>
      </c>
    </row>
    <row r="194">
      <c r="A194" s="1">
        <v>6.0</v>
      </c>
      <c r="B194" s="1">
        <v>6.0</v>
      </c>
      <c r="C194" s="16">
        <v>32.6378822105843</v>
      </c>
      <c r="D194" s="16">
        <v>-16.9348356322927</v>
      </c>
      <c r="E194" s="1" t="s">
        <v>2</v>
      </c>
      <c r="F194" s="1" t="s">
        <v>43</v>
      </c>
      <c r="G194" s="1" t="s">
        <v>283</v>
      </c>
      <c r="H194" s="17" t="s">
        <v>295</v>
      </c>
    </row>
    <row r="195">
      <c r="A195" s="1">
        <v>6.0</v>
      </c>
      <c r="B195" s="1">
        <v>7.0</v>
      </c>
      <c r="C195" s="16">
        <v>32.6378822104689</v>
      </c>
      <c r="D195" s="16">
        <v>-16.93466495051</v>
      </c>
      <c r="E195" s="1" t="s">
        <v>11</v>
      </c>
      <c r="F195" s="1" t="s">
        <v>48</v>
      </c>
      <c r="G195" s="1" t="s">
        <v>185</v>
      </c>
      <c r="H195" s="17" t="s">
        <v>296</v>
      </c>
    </row>
    <row r="196">
      <c r="A196" s="1">
        <v>6.0</v>
      </c>
      <c r="B196" s="1">
        <v>8.0</v>
      </c>
      <c r="C196" s="16">
        <v>32.6378822103534</v>
      </c>
      <c r="D196" s="16">
        <v>-16.9344942687273</v>
      </c>
      <c r="E196" s="1" t="s">
        <v>11</v>
      </c>
      <c r="F196" s="1" t="s">
        <v>48</v>
      </c>
      <c r="G196" s="1" t="s">
        <v>132</v>
      </c>
      <c r="H196" s="17" t="s">
        <v>297</v>
      </c>
    </row>
    <row r="197">
      <c r="A197" s="1">
        <v>6.0</v>
      </c>
      <c r="B197" s="1">
        <v>9.0</v>
      </c>
      <c r="C197" s="16">
        <v>32.6378822102379</v>
      </c>
      <c r="D197" s="16">
        <v>-16.9343235869446</v>
      </c>
      <c r="E197" s="1" t="s">
        <v>11</v>
      </c>
      <c r="F197" s="1" t="s">
        <v>48</v>
      </c>
      <c r="G197" s="1" t="s">
        <v>298</v>
      </c>
      <c r="H197" s="17" t="s">
        <v>299</v>
      </c>
    </row>
    <row r="198">
      <c r="A198" s="1">
        <v>6.0</v>
      </c>
      <c r="B198" s="1">
        <v>10.0</v>
      </c>
      <c r="C198" s="16">
        <v>32.6378822101225</v>
      </c>
      <c r="D198" s="16">
        <v>-16.9341529051619</v>
      </c>
      <c r="E198" s="1" t="s">
        <v>10</v>
      </c>
      <c r="F198" s="1" t="s">
        <v>54</v>
      </c>
      <c r="G198" s="1" t="s">
        <v>300</v>
      </c>
      <c r="H198" s="17" t="s">
        <v>301</v>
      </c>
    </row>
    <row r="199">
      <c r="A199" s="1">
        <v>6.0</v>
      </c>
      <c r="B199" s="1">
        <v>11.0</v>
      </c>
      <c r="C199" s="16">
        <v>32.637882210007</v>
      </c>
      <c r="D199" s="16">
        <v>-16.9339822233791</v>
      </c>
      <c r="E199" s="1" t="s">
        <v>10</v>
      </c>
      <c r="F199" s="1" t="s">
        <v>54</v>
      </c>
      <c r="G199" s="1" t="s">
        <v>302</v>
      </c>
      <c r="H199" s="17" t="s">
        <v>303</v>
      </c>
    </row>
    <row r="200">
      <c r="A200" s="1">
        <v>6.0</v>
      </c>
      <c r="B200" s="1">
        <v>12.0</v>
      </c>
      <c r="C200" s="16">
        <v>32.6378822098916</v>
      </c>
      <c r="D200" s="16">
        <v>-16.9338115415964</v>
      </c>
      <c r="E200" s="1" t="s">
        <v>59</v>
      </c>
      <c r="F200" s="1" t="s">
        <v>60</v>
      </c>
      <c r="G200" s="1" t="s">
        <v>304</v>
      </c>
      <c r="H200" s="17" t="s">
        <v>305</v>
      </c>
    </row>
    <row r="201">
      <c r="A201" s="1">
        <v>6.0</v>
      </c>
      <c r="B201" s="1">
        <v>13.0</v>
      </c>
      <c r="C201" s="16">
        <v>32.6378822097761</v>
      </c>
      <c r="D201" s="16">
        <v>-16.9336408598137</v>
      </c>
      <c r="E201" s="1" t="s">
        <v>59</v>
      </c>
      <c r="F201" s="1" t="s">
        <v>60</v>
      </c>
      <c r="G201" s="1" t="s">
        <v>306</v>
      </c>
      <c r="H201" s="17" t="s">
        <v>307</v>
      </c>
    </row>
    <row r="202">
      <c r="A202" s="1">
        <v>6.0</v>
      </c>
      <c r="B202" s="1">
        <v>14.0</v>
      </c>
      <c r="C202" s="16">
        <v>32.6378822096606</v>
      </c>
      <c r="D202" s="16">
        <v>-16.933470178031</v>
      </c>
      <c r="E202" s="1" t="s">
        <v>6</v>
      </c>
      <c r="F202" s="1" t="s">
        <v>65</v>
      </c>
      <c r="G202" s="1" t="s">
        <v>200</v>
      </c>
      <c r="H202" s="17" t="s">
        <v>308</v>
      </c>
    </row>
    <row r="203">
      <c r="A203" s="1">
        <v>6.0</v>
      </c>
      <c r="B203" s="1">
        <v>15.0</v>
      </c>
      <c r="C203" s="16">
        <v>32.6378822095452</v>
      </c>
      <c r="D203" s="16">
        <v>-16.9332994962483</v>
      </c>
      <c r="E203" s="1" t="s">
        <v>6</v>
      </c>
      <c r="F203" s="1" t="s">
        <v>65</v>
      </c>
      <c r="G203" s="1" t="s">
        <v>283</v>
      </c>
      <c r="H203" s="17" t="s">
        <v>309</v>
      </c>
    </row>
    <row r="204">
      <c r="A204" s="1">
        <v>6.0</v>
      </c>
      <c r="B204" s="1">
        <v>16.0</v>
      </c>
      <c r="C204" s="16">
        <v>32.6378822094297</v>
      </c>
      <c r="D204" s="16">
        <v>-16.9331288144655</v>
      </c>
      <c r="E204" s="1" t="s">
        <v>6</v>
      </c>
      <c r="F204" s="1" t="s">
        <v>65</v>
      </c>
      <c r="G204" s="1" t="s">
        <v>310</v>
      </c>
      <c r="H204" s="17" t="s">
        <v>311</v>
      </c>
    </row>
    <row r="205">
      <c r="A205" s="1">
        <v>6.0</v>
      </c>
      <c r="B205" s="1">
        <v>17.0</v>
      </c>
      <c r="C205" s="16">
        <v>32.6378822093143</v>
      </c>
      <c r="D205" s="16">
        <v>-16.9329581326828</v>
      </c>
      <c r="E205" s="1" t="s">
        <v>4</v>
      </c>
      <c r="F205" s="1" t="s">
        <v>72</v>
      </c>
      <c r="G205" s="1" t="s">
        <v>51</v>
      </c>
      <c r="H205" s="17" t="s">
        <v>312</v>
      </c>
    </row>
    <row r="206">
      <c r="A206" s="1">
        <v>6.0</v>
      </c>
      <c r="B206" s="1">
        <v>18.0</v>
      </c>
      <c r="C206" s="16">
        <v>32.6378822091988</v>
      </c>
      <c r="D206" s="16">
        <v>-16.9327874509001</v>
      </c>
      <c r="E206" s="1" t="s">
        <v>4</v>
      </c>
      <c r="F206" s="1" t="s">
        <v>72</v>
      </c>
      <c r="G206" s="1" t="s">
        <v>276</v>
      </c>
      <c r="H206" s="17" t="s">
        <v>313</v>
      </c>
    </row>
    <row r="207">
      <c r="A207" s="1">
        <v>6.0</v>
      </c>
      <c r="B207" s="1">
        <v>19.0</v>
      </c>
      <c r="C207" s="16">
        <v>32.6378822090833</v>
      </c>
      <c r="D207" s="16">
        <v>-16.9326167691174</v>
      </c>
      <c r="E207" s="1" t="s">
        <v>4</v>
      </c>
      <c r="F207" s="1" t="s">
        <v>72</v>
      </c>
      <c r="G207" s="1" t="s">
        <v>314</v>
      </c>
      <c r="H207" s="17" t="s">
        <v>315</v>
      </c>
    </row>
    <row r="208">
      <c r="A208" s="1">
        <v>6.0</v>
      </c>
      <c r="B208" s="1">
        <v>20.0</v>
      </c>
      <c r="C208" s="16">
        <v>32.6378822089679</v>
      </c>
      <c r="D208" s="16">
        <v>-16.9324460873347</v>
      </c>
      <c r="E208" s="1" t="s">
        <v>3</v>
      </c>
      <c r="F208" s="1" t="s">
        <v>79</v>
      </c>
      <c r="G208" s="1" t="s">
        <v>316</v>
      </c>
      <c r="H208" s="17" t="s">
        <v>317</v>
      </c>
    </row>
    <row r="209">
      <c r="A209" s="1">
        <v>6.0</v>
      </c>
      <c r="B209" s="1">
        <v>21.0</v>
      </c>
      <c r="C209" s="16">
        <v>32.6378822088524</v>
      </c>
      <c r="D209" s="16">
        <v>-16.9322754055519</v>
      </c>
      <c r="E209" s="1" t="s">
        <v>3</v>
      </c>
      <c r="F209" s="1" t="s">
        <v>79</v>
      </c>
      <c r="G209" s="1" t="s">
        <v>318</v>
      </c>
      <c r="H209" s="17" t="s">
        <v>319</v>
      </c>
    </row>
    <row r="210">
      <c r="A210" s="1">
        <v>6.0</v>
      </c>
      <c r="B210" s="1">
        <v>22.0</v>
      </c>
      <c r="C210" s="16">
        <v>32.637882208737</v>
      </c>
      <c r="D210" s="16">
        <v>-16.9321047237692</v>
      </c>
      <c r="E210" s="1" t="s">
        <v>3</v>
      </c>
      <c r="F210" s="1" t="s">
        <v>79</v>
      </c>
      <c r="G210" s="1" t="s">
        <v>320</v>
      </c>
      <c r="H210" s="17" t="s">
        <v>321</v>
      </c>
    </row>
    <row r="211">
      <c r="A211" s="1">
        <v>6.0</v>
      </c>
      <c r="B211" s="1">
        <v>23.0</v>
      </c>
      <c r="C211" s="16">
        <v>32.6378822086215</v>
      </c>
      <c r="D211" s="16">
        <v>-16.9319340419865</v>
      </c>
      <c r="E211" s="1" t="s">
        <v>7</v>
      </c>
      <c r="F211" s="1" t="s">
        <v>34</v>
      </c>
      <c r="G211" s="1" t="s">
        <v>283</v>
      </c>
      <c r="H211" s="17" t="s">
        <v>322</v>
      </c>
    </row>
    <row r="212">
      <c r="A212" s="1">
        <v>6.0</v>
      </c>
      <c r="B212" s="1">
        <v>24.0</v>
      </c>
      <c r="C212" s="16">
        <v>32.637882208506</v>
      </c>
      <c r="D212" s="16">
        <v>-16.9317633602038</v>
      </c>
      <c r="E212" s="1" t="s">
        <v>7</v>
      </c>
      <c r="F212" s="1" t="s">
        <v>34</v>
      </c>
      <c r="G212" s="1" t="s">
        <v>132</v>
      </c>
      <c r="H212" s="17" t="s">
        <v>323</v>
      </c>
    </row>
    <row r="213">
      <c r="A213" s="1">
        <v>6.0</v>
      </c>
      <c r="B213" s="1">
        <v>25.0</v>
      </c>
      <c r="C213" s="16">
        <v>32.6378822083906</v>
      </c>
      <c r="D213" s="16">
        <v>-16.9315926784211</v>
      </c>
      <c r="E213" s="1" t="s">
        <v>9</v>
      </c>
      <c r="F213" s="1" t="s">
        <v>40</v>
      </c>
      <c r="G213" s="1" t="s">
        <v>310</v>
      </c>
      <c r="H213" s="17" t="s">
        <v>324</v>
      </c>
    </row>
    <row r="214">
      <c r="A214" s="1">
        <v>6.0</v>
      </c>
      <c r="B214" s="1">
        <v>26.0</v>
      </c>
      <c r="C214" s="16">
        <v>32.6378822082751</v>
      </c>
      <c r="D214" s="16">
        <v>-16.9314219966383</v>
      </c>
      <c r="E214" s="1" t="s">
        <v>9</v>
      </c>
      <c r="F214" s="1" t="s">
        <v>40</v>
      </c>
      <c r="G214" s="1" t="s">
        <v>283</v>
      </c>
      <c r="H214" s="17" t="s">
        <v>325</v>
      </c>
    </row>
    <row r="215">
      <c r="A215" s="1">
        <v>6.0</v>
      </c>
      <c r="B215" s="1">
        <v>27.0</v>
      </c>
      <c r="C215" s="16">
        <v>32.6378822081596</v>
      </c>
      <c r="D215" s="16">
        <v>-16.9312513148556</v>
      </c>
      <c r="E215" s="1" t="s">
        <v>9</v>
      </c>
      <c r="F215" s="1" t="s">
        <v>40</v>
      </c>
      <c r="G215" s="1" t="s">
        <v>185</v>
      </c>
      <c r="H215" s="17" t="s">
        <v>326</v>
      </c>
    </row>
    <row r="216">
      <c r="A216" s="1">
        <v>6.0</v>
      </c>
      <c r="B216" s="1">
        <v>28.0</v>
      </c>
      <c r="C216" s="16">
        <v>32.6378822080442</v>
      </c>
      <c r="D216" s="16">
        <v>-16.9310806330729</v>
      </c>
      <c r="E216" s="1" t="s">
        <v>5</v>
      </c>
      <c r="F216" s="1" t="s">
        <v>31</v>
      </c>
      <c r="G216" s="1" t="s">
        <v>132</v>
      </c>
      <c r="H216" s="17" t="s">
        <v>327</v>
      </c>
    </row>
    <row r="217">
      <c r="A217" s="1">
        <v>6.0</v>
      </c>
      <c r="B217" s="1">
        <v>29.0</v>
      </c>
      <c r="C217" s="16">
        <v>32.6378822079287</v>
      </c>
      <c r="D217" s="16">
        <v>-16.9309099512902</v>
      </c>
      <c r="E217" s="1" t="s">
        <v>5</v>
      </c>
      <c r="F217" s="1" t="s">
        <v>31</v>
      </c>
      <c r="G217" s="1" t="s">
        <v>328</v>
      </c>
      <c r="H217" s="17" t="s">
        <v>329</v>
      </c>
    </row>
    <row r="218">
      <c r="A218" s="1">
        <v>6.0</v>
      </c>
      <c r="B218" s="1">
        <v>30.0</v>
      </c>
      <c r="C218" s="16">
        <v>32.6378822078133</v>
      </c>
      <c r="D218" s="16">
        <v>-16.9307392695075</v>
      </c>
      <c r="E218" s="1" t="s">
        <v>8</v>
      </c>
      <c r="F218" s="1" t="s">
        <v>37</v>
      </c>
      <c r="G218" s="1" t="s">
        <v>289</v>
      </c>
      <c r="H218" s="17" t="s">
        <v>330</v>
      </c>
    </row>
    <row r="219">
      <c r="A219" s="1">
        <v>6.0</v>
      </c>
      <c r="B219" s="1">
        <v>31.0</v>
      </c>
      <c r="C219" s="16">
        <v>32.6378822076978</v>
      </c>
      <c r="D219" s="16">
        <v>-16.9305685877247</v>
      </c>
      <c r="E219" s="1" t="s">
        <v>8</v>
      </c>
      <c r="F219" s="1" t="s">
        <v>37</v>
      </c>
      <c r="G219" s="1" t="s">
        <v>210</v>
      </c>
      <c r="H219" s="17" t="s">
        <v>331</v>
      </c>
    </row>
    <row r="220">
      <c r="A220" s="1">
        <v>6.0</v>
      </c>
      <c r="B220" s="1">
        <v>32.0</v>
      </c>
      <c r="C220" s="16">
        <v>32.6378822075823</v>
      </c>
      <c r="D220" s="16">
        <v>-16.930397905942</v>
      </c>
      <c r="E220" s="1" t="s">
        <v>2</v>
      </c>
      <c r="F220" s="1" t="s">
        <v>43</v>
      </c>
      <c r="G220" s="1" t="s">
        <v>332</v>
      </c>
      <c r="H220" s="17" t="s">
        <v>333</v>
      </c>
    </row>
    <row r="221">
      <c r="A221" s="24">
        <v>6.0</v>
      </c>
      <c r="B221" s="24">
        <v>33.0</v>
      </c>
      <c r="C221" s="25">
        <v>32.6378822074669</v>
      </c>
      <c r="D221" s="25">
        <v>-16.9302272241593</v>
      </c>
      <c r="E221" s="24" t="s">
        <v>10</v>
      </c>
      <c r="F221" s="24" t="s">
        <v>54</v>
      </c>
      <c r="G221" s="24" t="s">
        <v>334</v>
      </c>
      <c r="H221" s="26" t="s">
        <v>335</v>
      </c>
      <c r="I221" s="27"/>
      <c r="J221" s="28" t="s">
        <v>336</v>
      </c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1">
        <v>7.0</v>
      </c>
      <c r="B222" s="1">
        <v>1.0</v>
      </c>
      <c r="C222" s="16">
        <v>32.6377384807162</v>
      </c>
      <c r="D222" s="16">
        <v>-16.9356890436743</v>
      </c>
      <c r="E222" s="1" t="s">
        <v>5</v>
      </c>
      <c r="F222" s="1" t="s">
        <v>31</v>
      </c>
      <c r="G222" s="1" t="s">
        <v>283</v>
      </c>
      <c r="H222" s="17" t="s">
        <v>337</v>
      </c>
    </row>
    <row r="223">
      <c r="A223" s="1">
        <v>7.0</v>
      </c>
      <c r="B223" s="1">
        <v>2.0</v>
      </c>
      <c r="C223" s="16">
        <v>32.6377384806007</v>
      </c>
      <c r="D223" s="16">
        <v>-16.9355183621657</v>
      </c>
      <c r="E223" s="1" t="s">
        <v>7</v>
      </c>
      <c r="F223" s="1" t="s">
        <v>34</v>
      </c>
      <c r="G223" s="1" t="s">
        <v>118</v>
      </c>
      <c r="H223" s="17" t="s">
        <v>338</v>
      </c>
    </row>
    <row r="224">
      <c r="A224" s="1">
        <v>7.0</v>
      </c>
      <c r="B224" s="1">
        <v>3.0</v>
      </c>
      <c r="C224" s="16">
        <v>32.6377384804852</v>
      </c>
      <c r="D224" s="16">
        <v>-16.9353476806572</v>
      </c>
      <c r="E224" s="1" t="s">
        <v>8</v>
      </c>
      <c r="F224" s="1" t="s">
        <v>37</v>
      </c>
      <c r="G224" s="1" t="s">
        <v>166</v>
      </c>
      <c r="H224" s="17" t="s">
        <v>339</v>
      </c>
    </row>
    <row r="225">
      <c r="A225" s="1">
        <v>7.0</v>
      </c>
      <c r="B225" s="1">
        <v>4.0</v>
      </c>
      <c r="C225" s="16">
        <v>32.6377384803698</v>
      </c>
      <c r="D225" s="16">
        <v>-16.9351769991487</v>
      </c>
      <c r="E225" s="1" t="s">
        <v>9</v>
      </c>
      <c r="F225" s="1" t="s">
        <v>40</v>
      </c>
      <c r="G225" s="1" t="s">
        <v>328</v>
      </c>
      <c r="H225" s="17" t="s">
        <v>340</v>
      </c>
    </row>
    <row r="226">
      <c r="A226" s="1">
        <v>7.0</v>
      </c>
      <c r="B226" s="1">
        <v>5.0</v>
      </c>
      <c r="C226" s="16">
        <v>32.6377384802543</v>
      </c>
      <c r="D226" s="16">
        <v>-16.9350063176402</v>
      </c>
      <c r="E226" s="1" t="s">
        <v>2</v>
      </c>
      <c r="F226" s="1" t="s">
        <v>43</v>
      </c>
      <c r="G226" s="1" t="s">
        <v>289</v>
      </c>
      <c r="H226" s="17" t="s">
        <v>341</v>
      </c>
    </row>
    <row r="227">
      <c r="A227" s="1">
        <v>7.0</v>
      </c>
      <c r="B227" s="1">
        <v>6.0</v>
      </c>
      <c r="C227" s="16">
        <v>32.6377384801389</v>
      </c>
      <c r="D227" s="16">
        <v>-16.9348356361317</v>
      </c>
      <c r="E227" s="1" t="s">
        <v>2</v>
      </c>
      <c r="F227" s="1" t="s">
        <v>43</v>
      </c>
      <c r="G227" s="1" t="s">
        <v>342</v>
      </c>
      <c r="H227" s="17" t="s">
        <v>343</v>
      </c>
    </row>
    <row r="228">
      <c r="A228" s="1">
        <v>7.0</v>
      </c>
      <c r="B228" s="1">
        <v>7.0</v>
      </c>
      <c r="C228" s="16">
        <v>32.6377384800234</v>
      </c>
      <c r="D228" s="16">
        <v>-16.9346649546232</v>
      </c>
      <c r="E228" s="1" t="s">
        <v>11</v>
      </c>
      <c r="F228" s="1" t="s">
        <v>48</v>
      </c>
      <c r="G228" s="1" t="s">
        <v>41</v>
      </c>
      <c r="H228" s="17" t="s">
        <v>344</v>
      </c>
    </row>
    <row r="229">
      <c r="A229" s="1">
        <v>7.0</v>
      </c>
      <c r="B229" s="1">
        <v>8.0</v>
      </c>
      <c r="C229" s="16">
        <v>32.6377384799079</v>
      </c>
      <c r="D229" s="16">
        <v>-16.9344942731147</v>
      </c>
      <c r="E229" s="1" t="s">
        <v>11</v>
      </c>
      <c r="F229" s="1" t="s">
        <v>48</v>
      </c>
      <c r="G229" s="1" t="s">
        <v>345</v>
      </c>
      <c r="H229" s="17" t="s">
        <v>346</v>
      </c>
    </row>
    <row r="230">
      <c r="A230" s="1">
        <v>7.0</v>
      </c>
      <c r="B230" s="1">
        <v>9.0</v>
      </c>
      <c r="C230" s="16">
        <v>32.6377384797925</v>
      </c>
      <c r="D230" s="16">
        <v>-16.9343235916062</v>
      </c>
      <c r="E230" s="1" t="s">
        <v>11</v>
      </c>
      <c r="F230" s="1" t="s">
        <v>48</v>
      </c>
      <c r="G230" s="1" t="s">
        <v>283</v>
      </c>
      <c r="H230" s="17" t="s">
        <v>347</v>
      </c>
    </row>
    <row r="231">
      <c r="A231" s="1">
        <v>7.0</v>
      </c>
      <c r="B231" s="1">
        <v>10.0</v>
      </c>
      <c r="C231" s="16">
        <v>32.637738479677</v>
      </c>
      <c r="D231" s="16">
        <v>-16.9341529100977</v>
      </c>
      <c r="E231" s="1" t="s">
        <v>10</v>
      </c>
      <c r="F231" s="1" t="s">
        <v>54</v>
      </c>
      <c r="G231" s="1" t="s">
        <v>348</v>
      </c>
      <c r="H231" s="17" t="s">
        <v>349</v>
      </c>
    </row>
    <row r="232">
      <c r="A232" s="24">
        <v>7.0</v>
      </c>
      <c r="B232" s="24">
        <v>11.0</v>
      </c>
      <c r="C232" s="25">
        <v>32.6377384795616</v>
      </c>
      <c r="D232" s="25">
        <v>-16.9339822285892</v>
      </c>
      <c r="E232" s="24" t="s">
        <v>10</v>
      </c>
      <c r="F232" s="24" t="s">
        <v>54</v>
      </c>
      <c r="G232" s="24" t="s">
        <v>200</v>
      </c>
      <c r="H232" s="26" t="s">
        <v>350</v>
      </c>
      <c r="I232" s="24"/>
      <c r="J232" s="28" t="s">
        <v>336</v>
      </c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1">
        <v>7.0</v>
      </c>
      <c r="B233" s="1">
        <v>12.0</v>
      </c>
      <c r="C233" s="16">
        <v>32.6377384794461</v>
      </c>
      <c r="D233" s="16">
        <v>-16.9338115470807</v>
      </c>
      <c r="E233" s="1" t="s">
        <v>59</v>
      </c>
      <c r="F233" s="1" t="s">
        <v>60</v>
      </c>
      <c r="G233" s="1" t="s">
        <v>351</v>
      </c>
      <c r="H233" s="17" t="s">
        <v>352</v>
      </c>
    </row>
    <row r="234">
      <c r="A234" s="1">
        <v>7.0</v>
      </c>
      <c r="B234" s="1">
        <v>13.0</v>
      </c>
      <c r="C234" s="16">
        <v>32.6377384793306</v>
      </c>
      <c r="D234" s="16">
        <v>-16.9336408655722</v>
      </c>
      <c r="E234" s="1" t="s">
        <v>59</v>
      </c>
      <c r="F234" s="1" t="s">
        <v>60</v>
      </c>
      <c r="G234" s="1" t="s">
        <v>41</v>
      </c>
      <c r="H234" s="17" t="s">
        <v>353</v>
      </c>
    </row>
    <row r="235">
      <c r="A235" s="1">
        <v>7.0</v>
      </c>
      <c r="B235" s="1">
        <v>14.0</v>
      </c>
      <c r="C235" s="16">
        <v>32.6377384792152</v>
      </c>
      <c r="D235" s="16">
        <v>-16.9334701840638</v>
      </c>
      <c r="E235" s="1" t="s">
        <v>6</v>
      </c>
      <c r="F235" s="1" t="s">
        <v>65</v>
      </c>
      <c r="G235" s="1" t="s">
        <v>51</v>
      </c>
      <c r="H235" s="17" t="s">
        <v>354</v>
      </c>
    </row>
    <row r="236">
      <c r="A236" s="1">
        <v>7.0</v>
      </c>
      <c r="B236" s="1">
        <v>15.0</v>
      </c>
      <c r="C236" s="16">
        <v>32.6377384790997</v>
      </c>
      <c r="D236" s="16">
        <v>-16.9332995025554</v>
      </c>
      <c r="E236" s="1" t="s">
        <v>6</v>
      </c>
      <c r="F236" s="1" t="s">
        <v>65</v>
      </c>
      <c r="G236" s="1" t="s">
        <v>289</v>
      </c>
      <c r="H236" s="17" t="s">
        <v>355</v>
      </c>
    </row>
    <row r="237">
      <c r="A237" s="1">
        <v>7.0</v>
      </c>
      <c r="B237" s="1">
        <v>16.0</v>
      </c>
      <c r="C237" s="16">
        <v>32.6377384789843</v>
      </c>
      <c r="D237" s="16">
        <v>-16.9331288210469</v>
      </c>
      <c r="E237" s="1" t="s">
        <v>6</v>
      </c>
      <c r="F237" s="1" t="s">
        <v>65</v>
      </c>
      <c r="G237" s="1" t="s">
        <v>356</v>
      </c>
      <c r="H237" s="17" t="s">
        <v>357</v>
      </c>
    </row>
    <row r="238">
      <c r="A238" s="1">
        <v>7.0</v>
      </c>
      <c r="B238" s="1">
        <v>17.0</v>
      </c>
      <c r="C238" s="16">
        <v>32.6377384788688</v>
      </c>
      <c r="D238" s="16">
        <v>-16.9329581395384</v>
      </c>
      <c r="E238" s="1" t="s">
        <v>4</v>
      </c>
      <c r="F238" s="1" t="s">
        <v>72</v>
      </c>
      <c r="G238" s="1" t="s">
        <v>247</v>
      </c>
      <c r="H238" s="17" t="s">
        <v>358</v>
      </c>
    </row>
    <row r="239">
      <c r="A239" s="1">
        <v>7.0</v>
      </c>
      <c r="B239" s="1">
        <v>18.0</v>
      </c>
      <c r="C239" s="16">
        <v>32.6377384787533</v>
      </c>
      <c r="D239" s="16">
        <v>-16.93278745803</v>
      </c>
      <c r="E239" s="1" t="s">
        <v>4</v>
      </c>
      <c r="F239" s="1" t="s">
        <v>72</v>
      </c>
      <c r="G239" s="1" t="s">
        <v>359</v>
      </c>
      <c r="H239" s="17" t="s">
        <v>360</v>
      </c>
    </row>
    <row r="240">
      <c r="A240" s="1">
        <v>7.0</v>
      </c>
      <c r="B240" s="1">
        <v>19.0</v>
      </c>
      <c r="C240" s="16">
        <v>32.6377384786379</v>
      </c>
      <c r="D240" s="16">
        <v>-16.9326167765216</v>
      </c>
      <c r="E240" s="1" t="s">
        <v>4</v>
      </c>
      <c r="F240" s="1" t="s">
        <v>72</v>
      </c>
      <c r="G240" s="1" t="s">
        <v>185</v>
      </c>
      <c r="H240" s="17" t="s">
        <v>361</v>
      </c>
    </row>
    <row r="241">
      <c r="A241" s="1">
        <v>7.0</v>
      </c>
      <c r="B241" s="1">
        <v>20.0</v>
      </c>
      <c r="C241" s="16">
        <v>32.6377384785224</v>
      </c>
      <c r="D241" s="16">
        <v>-16.9324460950131</v>
      </c>
      <c r="E241" s="1" t="s">
        <v>3</v>
      </c>
      <c r="F241" s="1" t="s">
        <v>79</v>
      </c>
      <c r="G241" s="1" t="s">
        <v>41</v>
      </c>
      <c r="H241" s="17" t="s">
        <v>362</v>
      </c>
    </row>
    <row r="242">
      <c r="A242" s="1">
        <v>7.0</v>
      </c>
      <c r="B242" s="1">
        <v>21.0</v>
      </c>
      <c r="C242" s="16">
        <v>32.6377384784069</v>
      </c>
      <c r="D242" s="16">
        <v>-16.9322754135046</v>
      </c>
      <c r="E242" s="1" t="s">
        <v>3</v>
      </c>
      <c r="F242" s="1" t="s">
        <v>79</v>
      </c>
      <c r="G242" s="1" t="s">
        <v>51</v>
      </c>
      <c r="H242" s="17" t="s">
        <v>363</v>
      </c>
    </row>
    <row r="243">
      <c r="A243" s="1">
        <v>7.0</v>
      </c>
      <c r="B243" s="1">
        <v>22.0</v>
      </c>
      <c r="C243" s="16">
        <v>32.6377384782915</v>
      </c>
      <c r="D243" s="16">
        <v>-16.9321047319961</v>
      </c>
      <c r="E243" s="1" t="s">
        <v>3</v>
      </c>
      <c r="F243" s="1" t="s">
        <v>79</v>
      </c>
      <c r="G243" s="1" t="s">
        <v>32</v>
      </c>
      <c r="H243" s="17" t="s">
        <v>364</v>
      </c>
    </row>
    <row r="244">
      <c r="A244" s="1">
        <v>7.0</v>
      </c>
      <c r="B244" s="1">
        <v>23.0</v>
      </c>
      <c r="C244" s="16">
        <v>32.637738478176</v>
      </c>
      <c r="D244" s="16">
        <v>-16.9319340504877</v>
      </c>
      <c r="E244" s="1" t="s">
        <v>7</v>
      </c>
      <c r="F244" s="1" t="s">
        <v>34</v>
      </c>
      <c r="G244" s="1" t="s">
        <v>365</v>
      </c>
      <c r="H244" s="17" t="s">
        <v>366</v>
      </c>
    </row>
    <row r="245">
      <c r="A245" s="1">
        <v>7.0</v>
      </c>
      <c r="B245" s="1">
        <v>24.0</v>
      </c>
      <c r="C245" s="16">
        <v>32.6377384780606</v>
      </c>
      <c r="D245" s="16">
        <v>-16.9317633689793</v>
      </c>
      <c r="E245" s="1" t="s">
        <v>7</v>
      </c>
      <c r="F245" s="1" t="s">
        <v>34</v>
      </c>
      <c r="G245" s="1" t="s">
        <v>302</v>
      </c>
      <c r="H245" s="17" t="s">
        <v>367</v>
      </c>
    </row>
    <row r="246">
      <c r="A246" s="1">
        <v>7.0</v>
      </c>
      <c r="B246" s="1">
        <v>25.0</v>
      </c>
      <c r="C246" s="16">
        <v>32.6377384779451</v>
      </c>
      <c r="D246" s="16">
        <v>-16.9315926874709</v>
      </c>
      <c r="E246" s="1" t="s">
        <v>9</v>
      </c>
      <c r="F246" s="1" t="s">
        <v>40</v>
      </c>
      <c r="G246" s="1" t="s">
        <v>166</v>
      </c>
      <c r="H246" s="17" t="s">
        <v>368</v>
      </c>
    </row>
    <row r="247">
      <c r="A247" s="1">
        <v>7.0</v>
      </c>
      <c r="B247" s="1">
        <v>26.0</v>
      </c>
      <c r="C247" s="16">
        <v>32.6377384778296</v>
      </c>
      <c r="D247" s="16">
        <v>-16.9314220059625</v>
      </c>
      <c r="E247" s="1" t="s">
        <v>9</v>
      </c>
      <c r="F247" s="1" t="s">
        <v>40</v>
      </c>
      <c r="G247" s="1" t="s">
        <v>118</v>
      </c>
      <c r="H247" s="17" t="s">
        <v>369</v>
      </c>
    </row>
    <row r="248">
      <c r="A248" s="1">
        <v>7.0</v>
      </c>
      <c r="B248" s="1">
        <v>27.0</v>
      </c>
      <c r="C248" s="16">
        <v>32.6377384777142</v>
      </c>
      <c r="D248" s="16">
        <v>-16.9312513244541</v>
      </c>
      <c r="E248" s="1" t="s">
        <v>9</v>
      </c>
      <c r="F248" s="1" t="s">
        <v>40</v>
      </c>
      <c r="G248" s="1" t="s">
        <v>289</v>
      </c>
      <c r="H248" s="17" t="s">
        <v>370</v>
      </c>
    </row>
    <row r="249">
      <c r="A249" s="1">
        <v>7.0</v>
      </c>
      <c r="B249" s="1">
        <v>28.0</v>
      </c>
      <c r="C249" s="16">
        <v>32.6377384775987</v>
      </c>
      <c r="D249" s="16">
        <v>-16.9310806429457</v>
      </c>
      <c r="E249" s="1" t="s">
        <v>5</v>
      </c>
      <c r="F249" s="1" t="s">
        <v>31</v>
      </c>
      <c r="G249" s="1" t="s">
        <v>371</v>
      </c>
      <c r="H249" s="17" t="s">
        <v>372</v>
      </c>
    </row>
    <row r="250">
      <c r="A250" s="1">
        <v>7.0</v>
      </c>
      <c r="B250" s="1">
        <v>29.0</v>
      </c>
      <c r="C250" s="16">
        <v>32.6377384774832</v>
      </c>
      <c r="D250" s="16">
        <v>-16.9309099614373</v>
      </c>
      <c r="E250" s="1" t="s">
        <v>5</v>
      </c>
      <c r="F250" s="1" t="s">
        <v>31</v>
      </c>
      <c r="G250" s="1" t="s">
        <v>55</v>
      </c>
      <c r="H250" s="17" t="s">
        <v>373</v>
      </c>
    </row>
    <row r="251">
      <c r="A251" s="1">
        <v>7.0</v>
      </c>
      <c r="B251" s="1">
        <v>30.0</v>
      </c>
      <c r="C251" s="16">
        <v>32.6377384773678</v>
      </c>
      <c r="D251" s="16">
        <v>-16.9307392799289</v>
      </c>
      <c r="E251" s="1" t="s">
        <v>8</v>
      </c>
      <c r="F251" s="1" t="s">
        <v>37</v>
      </c>
      <c r="G251" s="1" t="s">
        <v>41</v>
      </c>
      <c r="H251" s="17" t="s">
        <v>374</v>
      </c>
    </row>
    <row r="252">
      <c r="A252" s="1">
        <v>7.0</v>
      </c>
      <c r="B252" s="1">
        <v>31.0</v>
      </c>
      <c r="C252" s="16">
        <v>32.6377384772523</v>
      </c>
      <c r="D252" s="16">
        <v>-16.9305685984205</v>
      </c>
      <c r="E252" s="1" t="s">
        <v>8</v>
      </c>
      <c r="F252" s="1" t="s">
        <v>37</v>
      </c>
      <c r="G252" s="1" t="s">
        <v>51</v>
      </c>
      <c r="H252" s="17" t="s">
        <v>375</v>
      </c>
    </row>
    <row r="253">
      <c r="A253" s="1">
        <v>7.0</v>
      </c>
      <c r="B253" s="1">
        <v>32.0</v>
      </c>
      <c r="C253" s="16">
        <v>32.6377384771369</v>
      </c>
      <c r="D253" s="16">
        <v>-16.9303979169121</v>
      </c>
      <c r="E253" s="1" t="s">
        <v>2</v>
      </c>
      <c r="F253" s="1" t="s">
        <v>43</v>
      </c>
      <c r="G253" s="1" t="s">
        <v>376</v>
      </c>
      <c r="H253" s="17" t="s">
        <v>377</v>
      </c>
    </row>
    <row r="254">
      <c r="A254" s="24">
        <v>7.0</v>
      </c>
      <c r="B254" s="24">
        <v>33.0</v>
      </c>
      <c r="C254" s="25">
        <v>32.6377384770214</v>
      </c>
      <c r="D254" s="25">
        <v>-16.9302272354037</v>
      </c>
      <c r="E254" s="24" t="s">
        <v>10</v>
      </c>
      <c r="F254" s="24" t="s">
        <v>54</v>
      </c>
      <c r="G254" s="24" t="s">
        <v>378</v>
      </c>
      <c r="H254" s="26" t="s">
        <v>379</v>
      </c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1">
        <v>8.0</v>
      </c>
      <c r="B255" s="1">
        <v>4.0</v>
      </c>
      <c r="C255" s="16">
        <v>32.6375947499243</v>
      </c>
      <c r="D255" s="16">
        <v>-16.9351770024405</v>
      </c>
      <c r="E255" s="1" t="s">
        <v>13</v>
      </c>
      <c r="F255" s="1" t="s">
        <v>380</v>
      </c>
      <c r="G255" s="1" t="s">
        <v>41</v>
      </c>
      <c r="H255" s="17" t="s">
        <v>381</v>
      </c>
    </row>
    <row r="256">
      <c r="A256" s="1">
        <v>8.0</v>
      </c>
      <c r="B256" s="1">
        <v>5.0</v>
      </c>
      <c r="C256" s="16">
        <v>32.6375947498089</v>
      </c>
      <c r="D256" s="16">
        <v>-16.9350063212064</v>
      </c>
      <c r="E256" s="1" t="s">
        <v>13</v>
      </c>
      <c r="F256" s="1" t="s">
        <v>380</v>
      </c>
      <c r="G256" s="1" t="s">
        <v>382</v>
      </c>
      <c r="H256" s="17" t="s">
        <v>383</v>
      </c>
    </row>
    <row r="257">
      <c r="A257" s="1">
        <v>8.0</v>
      </c>
      <c r="B257" s="1">
        <v>6.0</v>
      </c>
      <c r="C257" s="16">
        <v>32.6375947496934</v>
      </c>
      <c r="D257" s="16">
        <v>-16.9348356399722</v>
      </c>
      <c r="E257" s="1" t="s">
        <v>13</v>
      </c>
      <c r="F257" s="1" t="s">
        <v>384</v>
      </c>
      <c r="G257" s="1" t="s">
        <v>385</v>
      </c>
      <c r="H257" s="17" t="s">
        <v>386</v>
      </c>
    </row>
    <row r="258">
      <c r="A258" s="1">
        <v>8.0</v>
      </c>
      <c r="B258" s="1">
        <v>7.0</v>
      </c>
      <c r="C258" s="16">
        <v>32.6375947495779</v>
      </c>
      <c r="D258" s="16">
        <v>-16.934664958738</v>
      </c>
      <c r="E258" s="1" t="s">
        <v>13</v>
      </c>
      <c r="F258" s="29" t="s">
        <v>387</v>
      </c>
      <c r="G258" s="1" t="s">
        <v>388</v>
      </c>
      <c r="H258" s="17" t="s">
        <v>389</v>
      </c>
    </row>
    <row r="259">
      <c r="A259" s="1">
        <v>8.0</v>
      </c>
      <c r="B259" s="1">
        <v>10.0</v>
      </c>
      <c r="C259" s="16">
        <v>32.6375947492316</v>
      </c>
      <c r="D259" s="16">
        <v>-16.9341529150354</v>
      </c>
      <c r="E259" s="1" t="s">
        <v>17</v>
      </c>
      <c r="F259" s="1" t="s">
        <v>390</v>
      </c>
      <c r="G259" s="1" t="s">
        <v>382</v>
      </c>
      <c r="H259" s="17" t="s">
        <v>391</v>
      </c>
    </row>
    <row r="260">
      <c r="A260" s="1">
        <v>8.0</v>
      </c>
      <c r="B260" s="1">
        <v>11.0</v>
      </c>
      <c r="C260" s="16">
        <v>32.6375947491161</v>
      </c>
      <c r="D260" s="16">
        <v>-16.9339822338013</v>
      </c>
      <c r="E260" s="1" t="s">
        <v>17</v>
      </c>
      <c r="F260" s="1" t="s">
        <v>390</v>
      </c>
      <c r="G260" s="1" t="s">
        <v>392</v>
      </c>
      <c r="H260" s="17" t="s">
        <v>393</v>
      </c>
    </row>
    <row r="261">
      <c r="A261" s="1">
        <v>8.0</v>
      </c>
      <c r="B261" s="1">
        <v>12.0</v>
      </c>
      <c r="C261" s="16">
        <v>32.6375947490006</v>
      </c>
      <c r="D261" s="16">
        <v>-16.9338115525671</v>
      </c>
      <c r="E261" s="1" t="s">
        <v>17</v>
      </c>
      <c r="F261" s="29" t="s">
        <v>387</v>
      </c>
      <c r="G261" s="1" t="s">
        <v>141</v>
      </c>
      <c r="H261" s="17" t="s">
        <v>394</v>
      </c>
    </row>
    <row r="262">
      <c r="A262" s="1">
        <v>8.0</v>
      </c>
      <c r="B262" s="1">
        <v>13.0</v>
      </c>
      <c r="C262" s="16">
        <v>32.6375947488852</v>
      </c>
      <c r="D262" s="16">
        <v>-16.9336408713329</v>
      </c>
      <c r="E262" s="1" t="s">
        <v>17</v>
      </c>
      <c r="F262" s="1" t="s">
        <v>390</v>
      </c>
      <c r="G262" s="1" t="s">
        <v>382</v>
      </c>
      <c r="H262" s="17" t="s">
        <v>395</v>
      </c>
    </row>
    <row r="263">
      <c r="A263" s="1">
        <v>8.0</v>
      </c>
      <c r="B263" s="1">
        <v>26.0</v>
      </c>
      <c r="C263" s="16">
        <v>32.6375947473842</v>
      </c>
      <c r="D263" s="16">
        <v>-16.9314220152886</v>
      </c>
      <c r="E263" s="1" t="s">
        <v>15</v>
      </c>
      <c r="F263" s="1" t="s">
        <v>396</v>
      </c>
      <c r="G263" s="1" t="s">
        <v>397</v>
      </c>
      <c r="H263" s="17" t="s">
        <v>398</v>
      </c>
    </row>
    <row r="264">
      <c r="A264" s="1">
        <v>8.0</v>
      </c>
      <c r="B264" s="1">
        <v>27.0</v>
      </c>
      <c r="C264" s="16">
        <v>32.6375947472687</v>
      </c>
      <c r="D264" s="16">
        <v>-16.9312513340544</v>
      </c>
      <c r="E264" s="1" t="s">
        <v>15</v>
      </c>
      <c r="F264" s="1" t="s">
        <v>396</v>
      </c>
      <c r="G264" s="1" t="s">
        <v>382</v>
      </c>
      <c r="H264" s="17" t="s">
        <v>399</v>
      </c>
    </row>
    <row r="265">
      <c r="A265" s="1">
        <v>8.0</v>
      </c>
      <c r="B265" s="1">
        <v>28.0</v>
      </c>
      <c r="C265" s="16">
        <v>32.6375947471533</v>
      </c>
      <c r="D265" s="16">
        <v>-16.9310806528202</v>
      </c>
      <c r="E265" s="1" t="s">
        <v>18</v>
      </c>
      <c r="F265" s="1" t="s">
        <v>400</v>
      </c>
      <c r="G265" s="1" t="s">
        <v>153</v>
      </c>
      <c r="H265" s="17" t="s">
        <v>401</v>
      </c>
    </row>
    <row r="266">
      <c r="A266" s="1">
        <v>8.0</v>
      </c>
      <c r="B266" s="1">
        <v>29.0</v>
      </c>
      <c r="C266" s="16">
        <v>32.6375947470378</v>
      </c>
      <c r="D266" s="16">
        <v>-16.930909971586</v>
      </c>
      <c r="E266" s="1" t="s">
        <v>18</v>
      </c>
      <c r="F266" s="1" t="s">
        <v>400</v>
      </c>
      <c r="G266" s="1" t="s">
        <v>86</v>
      </c>
      <c r="H266" s="17" t="s">
        <v>402</v>
      </c>
    </row>
    <row r="267">
      <c r="A267" s="1">
        <v>8.0</v>
      </c>
      <c r="B267" s="1">
        <v>30.0</v>
      </c>
      <c r="C267" s="16">
        <v>32.6375947469223</v>
      </c>
      <c r="D267" s="16">
        <v>-16.9307392903518</v>
      </c>
      <c r="E267" s="1" t="s">
        <v>15</v>
      </c>
      <c r="F267" s="1" t="s">
        <v>396</v>
      </c>
      <c r="G267" s="1" t="s">
        <v>382</v>
      </c>
      <c r="H267" s="17" t="s">
        <v>403</v>
      </c>
    </row>
    <row r="268">
      <c r="A268" s="1">
        <v>8.0</v>
      </c>
      <c r="B268" s="1">
        <v>31.0</v>
      </c>
      <c r="C268" s="16">
        <v>32.6375947468069</v>
      </c>
      <c r="D268" s="16">
        <v>-16.9305686091177</v>
      </c>
      <c r="E268" s="1" t="s">
        <v>15</v>
      </c>
      <c r="F268" s="1" t="s">
        <v>396</v>
      </c>
      <c r="G268" s="1" t="s">
        <v>153</v>
      </c>
      <c r="H268" s="17" t="s">
        <v>404</v>
      </c>
    </row>
    <row r="269">
      <c r="A269" s="1">
        <v>9.0</v>
      </c>
      <c r="B269" s="1">
        <v>4.0</v>
      </c>
      <c r="C269" s="16">
        <v>32.6374510194789</v>
      </c>
      <c r="D269" s="16">
        <v>-16.9351770057311</v>
      </c>
      <c r="E269" s="1" t="s">
        <v>13</v>
      </c>
      <c r="F269" s="1" t="s">
        <v>380</v>
      </c>
      <c r="G269" s="1" t="s">
        <v>217</v>
      </c>
      <c r="H269" s="17" t="s">
        <v>405</v>
      </c>
    </row>
    <row r="270">
      <c r="A270" s="1">
        <v>9.0</v>
      </c>
      <c r="B270" s="1">
        <v>5.0</v>
      </c>
      <c r="C270" s="16">
        <v>32.6374510193634</v>
      </c>
      <c r="D270" s="16">
        <v>-16.9350063247711</v>
      </c>
      <c r="E270" s="1" t="s">
        <v>13</v>
      </c>
      <c r="F270" s="1" t="s">
        <v>380</v>
      </c>
      <c r="G270" s="1" t="s">
        <v>153</v>
      </c>
      <c r="H270" s="17" t="s">
        <v>406</v>
      </c>
    </row>
    <row r="271">
      <c r="A271" s="1">
        <v>9.0</v>
      </c>
      <c r="B271" s="1">
        <v>6.0</v>
      </c>
      <c r="C271" s="16">
        <v>32.6374510192479</v>
      </c>
      <c r="D271" s="16">
        <v>-16.9348356438111</v>
      </c>
      <c r="E271" s="1" t="s">
        <v>13</v>
      </c>
      <c r="F271" s="29" t="s">
        <v>387</v>
      </c>
      <c r="G271" s="1" t="s">
        <v>407</v>
      </c>
      <c r="H271" s="17" t="s">
        <v>408</v>
      </c>
    </row>
    <row r="272">
      <c r="A272" s="24">
        <v>9.0</v>
      </c>
      <c r="B272" s="24">
        <v>7.0</v>
      </c>
      <c r="C272" s="25">
        <v>32.6374510191325</v>
      </c>
      <c r="D272" s="25">
        <v>-16.9346649628512</v>
      </c>
      <c r="E272" s="24" t="s">
        <v>13</v>
      </c>
      <c r="F272" s="29" t="s">
        <v>387</v>
      </c>
      <c r="G272" s="24" t="s">
        <v>409</v>
      </c>
      <c r="H272" s="26" t="s">
        <v>410</v>
      </c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1">
        <v>9.0</v>
      </c>
      <c r="B273" s="1">
        <v>10.0</v>
      </c>
      <c r="C273" s="16">
        <v>32.6374510187861</v>
      </c>
      <c r="D273" s="16">
        <v>-16.9341529199713</v>
      </c>
      <c r="E273" s="1" t="s">
        <v>17</v>
      </c>
      <c r="F273" s="1" t="s">
        <v>390</v>
      </c>
      <c r="G273" s="1" t="s">
        <v>66</v>
      </c>
      <c r="H273" s="17" t="s">
        <v>411</v>
      </c>
    </row>
    <row r="274">
      <c r="A274" s="1">
        <v>9.0</v>
      </c>
      <c r="B274" s="1">
        <v>11.0</v>
      </c>
      <c r="C274" s="16">
        <v>32.6374510186706</v>
      </c>
      <c r="D274" s="16">
        <v>-16.9339822390113</v>
      </c>
      <c r="E274" s="1" t="s">
        <v>17</v>
      </c>
      <c r="F274" s="1" t="s">
        <v>390</v>
      </c>
      <c r="G274" s="1" t="s">
        <v>153</v>
      </c>
      <c r="H274" s="17" t="s">
        <v>412</v>
      </c>
    </row>
    <row r="275">
      <c r="A275" s="1">
        <v>9.0</v>
      </c>
      <c r="B275" s="1">
        <v>12.0</v>
      </c>
      <c r="C275" s="16">
        <v>32.6374510185552</v>
      </c>
      <c r="D275" s="16">
        <v>-16.9338115580513</v>
      </c>
      <c r="E275" s="1" t="s">
        <v>17</v>
      </c>
      <c r="F275" s="29" t="s">
        <v>387</v>
      </c>
      <c r="G275" s="1" t="s">
        <v>413</v>
      </c>
      <c r="H275" s="17" t="s">
        <v>414</v>
      </c>
    </row>
    <row r="276">
      <c r="A276" s="24">
        <v>9.0</v>
      </c>
      <c r="B276" s="24">
        <v>13.0</v>
      </c>
      <c r="C276" s="25">
        <v>32.6374510184397</v>
      </c>
      <c r="D276" s="25">
        <v>-16.9336408770914</v>
      </c>
      <c r="E276" s="24" t="s">
        <v>17</v>
      </c>
      <c r="F276" s="29" t="s">
        <v>387</v>
      </c>
      <c r="G276" s="24" t="s">
        <v>415</v>
      </c>
      <c r="H276" s="26" t="s">
        <v>416</v>
      </c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1">
        <v>9.0</v>
      </c>
      <c r="B277" s="1">
        <v>26.0</v>
      </c>
      <c r="C277" s="16">
        <v>32.6374510169388</v>
      </c>
      <c r="D277" s="16">
        <v>-16.9314220246118</v>
      </c>
      <c r="E277" s="1" t="s">
        <v>15</v>
      </c>
      <c r="F277" s="1" t="s">
        <v>396</v>
      </c>
      <c r="G277" s="30" t="s">
        <v>417</v>
      </c>
      <c r="H277" s="17" t="s">
        <v>418</v>
      </c>
    </row>
    <row r="278">
      <c r="A278" s="1">
        <v>9.0</v>
      </c>
      <c r="B278" s="1">
        <v>27.0</v>
      </c>
      <c r="C278" s="16">
        <v>32.6374510168233</v>
      </c>
      <c r="D278" s="16">
        <v>-16.9312513436518</v>
      </c>
      <c r="E278" s="1" t="s">
        <v>15</v>
      </c>
      <c r="F278" s="1" t="s">
        <v>396</v>
      </c>
      <c r="G278" s="1" t="s">
        <v>81</v>
      </c>
      <c r="H278" s="17" t="s">
        <v>419</v>
      </c>
    </row>
    <row r="279">
      <c r="A279" s="1">
        <v>9.0</v>
      </c>
      <c r="B279" s="1">
        <v>28.0</v>
      </c>
      <c r="C279" s="16">
        <v>32.6374510167078</v>
      </c>
      <c r="D279" s="16">
        <v>-16.9310806626918</v>
      </c>
      <c r="E279" s="1" t="s">
        <v>18</v>
      </c>
      <c r="F279" s="1" t="s">
        <v>400</v>
      </c>
      <c r="G279" s="1" t="s">
        <v>115</v>
      </c>
      <c r="H279" s="17" t="s">
        <v>420</v>
      </c>
    </row>
    <row r="280">
      <c r="A280" s="1">
        <v>9.0</v>
      </c>
      <c r="B280" s="1">
        <v>29.0</v>
      </c>
      <c r="C280" s="16">
        <v>32.6374510165924</v>
      </c>
      <c r="D280" s="16">
        <v>-16.9309099817319</v>
      </c>
      <c r="E280" s="1" t="s">
        <v>18</v>
      </c>
      <c r="F280" s="1" t="s">
        <v>400</v>
      </c>
      <c r="G280" s="1" t="s">
        <v>185</v>
      </c>
      <c r="H280" s="17" t="s">
        <v>421</v>
      </c>
    </row>
    <row r="281">
      <c r="A281" s="1">
        <v>9.0</v>
      </c>
      <c r="B281" s="1">
        <v>30.0</v>
      </c>
      <c r="C281" s="16">
        <v>32.6374510164769</v>
      </c>
      <c r="D281" s="16">
        <v>-16.9307393007719</v>
      </c>
      <c r="E281" s="1" t="s">
        <v>15</v>
      </c>
      <c r="F281" s="1" t="s">
        <v>396</v>
      </c>
      <c r="G281" s="1" t="s">
        <v>66</v>
      </c>
      <c r="H281" s="17" t="s">
        <v>422</v>
      </c>
    </row>
    <row r="282">
      <c r="A282" s="24">
        <v>9.0</v>
      </c>
      <c r="B282" s="24">
        <v>31.0</v>
      </c>
      <c r="C282" s="25">
        <v>32.6374510163614</v>
      </c>
      <c r="D282" s="25">
        <v>-16.9305686198119</v>
      </c>
      <c r="E282" s="24" t="s">
        <v>15</v>
      </c>
      <c r="F282" s="24" t="s">
        <v>396</v>
      </c>
      <c r="G282" s="28" t="s">
        <v>217</v>
      </c>
      <c r="H282" s="26" t="s">
        <v>423</v>
      </c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1">
        <v>10.0</v>
      </c>
      <c r="B283" s="1">
        <v>4.0</v>
      </c>
      <c r="C283" s="16">
        <v>32.6373072890334</v>
      </c>
      <c r="D283" s="16">
        <v>-16.9351770090216</v>
      </c>
      <c r="E283" s="1" t="s">
        <v>13</v>
      </c>
      <c r="F283" s="29" t="s">
        <v>387</v>
      </c>
      <c r="G283" s="1" t="s">
        <v>253</v>
      </c>
      <c r="H283" s="17" t="s">
        <v>424</v>
      </c>
    </row>
    <row r="284">
      <c r="A284" s="24">
        <v>10.0</v>
      </c>
      <c r="B284" s="24">
        <v>5.0</v>
      </c>
      <c r="C284" s="25">
        <v>32.6373072889179</v>
      </c>
      <c r="D284" s="25">
        <v>-16.9350063283359</v>
      </c>
      <c r="E284" s="24" t="s">
        <v>13</v>
      </c>
      <c r="F284" s="29" t="s">
        <v>387</v>
      </c>
      <c r="G284" s="24" t="s">
        <v>425</v>
      </c>
      <c r="H284" s="26" t="s">
        <v>426</v>
      </c>
      <c r="I284" s="27"/>
      <c r="J284" s="24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1">
        <v>10.0</v>
      </c>
      <c r="B285" s="1">
        <v>6.0</v>
      </c>
      <c r="C285" s="16">
        <v>32.6373072888025</v>
      </c>
      <c r="D285" s="16">
        <v>-16.9348356476501</v>
      </c>
      <c r="E285" s="1" t="s">
        <v>13</v>
      </c>
      <c r="F285" s="29" t="s">
        <v>387</v>
      </c>
      <c r="G285" s="1" t="s">
        <v>348</v>
      </c>
      <c r="H285" s="17" t="s">
        <v>427</v>
      </c>
    </row>
    <row r="286">
      <c r="A286" s="1">
        <v>10.0</v>
      </c>
      <c r="B286" s="1">
        <v>7.0</v>
      </c>
      <c r="C286" s="16">
        <v>32.637307288687</v>
      </c>
      <c r="D286" s="16">
        <v>-16.9346649669644</v>
      </c>
      <c r="E286" s="1" t="s">
        <v>13</v>
      </c>
      <c r="F286" s="29" t="s">
        <v>387</v>
      </c>
      <c r="G286" s="1" t="s">
        <v>41</v>
      </c>
      <c r="H286" s="17" t="s">
        <v>428</v>
      </c>
    </row>
    <row r="287">
      <c r="A287" s="1">
        <v>10.0</v>
      </c>
      <c r="B287" s="1">
        <v>10.0</v>
      </c>
      <c r="C287" s="16">
        <v>32.6373072883406</v>
      </c>
      <c r="D287" s="16">
        <v>-16.9341529249071</v>
      </c>
      <c r="E287" s="1" t="s">
        <v>17</v>
      </c>
      <c r="F287" s="29" t="s">
        <v>387</v>
      </c>
      <c r="G287" s="1" t="s">
        <v>115</v>
      </c>
      <c r="H287" s="17" t="s">
        <v>429</v>
      </c>
    </row>
    <row r="288">
      <c r="A288" s="1">
        <v>10.0</v>
      </c>
      <c r="B288" s="1">
        <v>11.0</v>
      </c>
      <c r="C288" s="16">
        <v>32.6373072882252</v>
      </c>
      <c r="D288" s="16">
        <v>-16.9339822442213</v>
      </c>
      <c r="E288" s="1" t="s">
        <v>17</v>
      </c>
      <c r="F288" s="29" t="s">
        <v>387</v>
      </c>
      <c r="G288" s="1" t="s">
        <v>430</v>
      </c>
      <c r="H288" s="17" t="s">
        <v>431</v>
      </c>
    </row>
    <row r="289">
      <c r="A289" s="1">
        <v>10.0</v>
      </c>
      <c r="B289" s="1">
        <v>12.0</v>
      </c>
      <c r="C289" s="16">
        <v>32.6373072881097</v>
      </c>
      <c r="D289" s="16">
        <v>-16.9338115635356</v>
      </c>
      <c r="E289" s="1" t="s">
        <v>17</v>
      </c>
      <c r="F289" s="29" t="s">
        <v>387</v>
      </c>
      <c r="G289" s="1" t="s">
        <v>432</v>
      </c>
      <c r="H289" s="17" t="s">
        <v>433</v>
      </c>
    </row>
    <row r="290">
      <c r="A290" s="1">
        <v>10.0</v>
      </c>
      <c r="B290" s="1">
        <v>13.0</v>
      </c>
      <c r="C290" s="16">
        <v>32.6373072879943</v>
      </c>
      <c r="D290" s="16">
        <v>-16.9336408828498</v>
      </c>
      <c r="E290" s="1" t="s">
        <v>17</v>
      </c>
      <c r="F290" s="29" t="s">
        <v>387</v>
      </c>
      <c r="G290" s="1" t="s">
        <v>166</v>
      </c>
      <c r="H290" s="17" t="s">
        <v>434</v>
      </c>
    </row>
    <row r="291">
      <c r="A291" s="1">
        <v>10.0</v>
      </c>
      <c r="B291" s="1">
        <v>26.0</v>
      </c>
      <c r="C291" s="16">
        <v>32.6373072864933</v>
      </c>
      <c r="D291" s="16">
        <v>-16.931422033935</v>
      </c>
      <c r="E291" s="1" t="s">
        <v>15</v>
      </c>
      <c r="F291" s="1" t="s">
        <v>396</v>
      </c>
      <c r="G291" s="1" t="s">
        <v>66</v>
      </c>
      <c r="H291" s="17" t="s">
        <v>435</v>
      </c>
    </row>
    <row r="292">
      <c r="A292" s="1">
        <v>10.0</v>
      </c>
      <c r="B292" s="1">
        <v>27.0</v>
      </c>
      <c r="C292" s="16">
        <v>32.6373072863778</v>
      </c>
      <c r="D292" s="16">
        <v>-16.9312513532493</v>
      </c>
      <c r="E292" s="1" t="s">
        <v>15</v>
      </c>
      <c r="F292" s="1" t="s">
        <v>396</v>
      </c>
      <c r="G292" s="1" t="s">
        <v>130</v>
      </c>
      <c r="H292" s="17" t="s">
        <v>436</v>
      </c>
    </row>
    <row r="293">
      <c r="A293" s="1">
        <v>10.0</v>
      </c>
      <c r="B293" s="1">
        <v>28.0</v>
      </c>
      <c r="C293" s="16">
        <v>32.6373072862623</v>
      </c>
      <c r="D293" s="16">
        <v>-16.9310806725635</v>
      </c>
      <c r="E293" s="1" t="s">
        <v>18</v>
      </c>
      <c r="F293" s="1" t="s">
        <v>400</v>
      </c>
      <c r="G293" s="1" t="s">
        <v>437</v>
      </c>
      <c r="H293" s="17" t="s">
        <v>438</v>
      </c>
    </row>
    <row r="294">
      <c r="A294" s="1">
        <v>10.0</v>
      </c>
      <c r="B294" s="1">
        <v>29.0</v>
      </c>
      <c r="C294" s="16">
        <v>32.6373072861469</v>
      </c>
      <c r="D294" s="16">
        <v>-16.9309099918777</v>
      </c>
      <c r="E294" s="1" t="s">
        <v>18</v>
      </c>
      <c r="F294" s="1" t="s">
        <v>400</v>
      </c>
      <c r="G294" s="1" t="s">
        <v>166</v>
      </c>
      <c r="H294" s="17" t="s">
        <v>439</v>
      </c>
    </row>
    <row r="295">
      <c r="A295" s="1">
        <v>10.0</v>
      </c>
      <c r="B295" s="1">
        <v>30.0</v>
      </c>
      <c r="C295" s="16">
        <v>32.6373072860314</v>
      </c>
      <c r="D295" s="16">
        <v>-16.930739311192</v>
      </c>
      <c r="E295" s="1" t="s">
        <v>15</v>
      </c>
      <c r="F295" s="1" t="s">
        <v>396</v>
      </c>
      <c r="G295" s="1" t="s">
        <v>440</v>
      </c>
      <c r="H295" s="17" t="s">
        <v>441</v>
      </c>
    </row>
    <row r="296">
      <c r="A296" s="1">
        <v>10.0</v>
      </c>
      <c r="B296" s="1">
        <v>31.0</v>
      </c>
      <c r="C296" s="16">
        <v>32.637307285916</v>
      </c>
      <c r="D296" s="16">
        <v>-16.9305686305062</v>
      </c>
      <c r="E296" s="1" t="s">
        <v>15</v>
      </c>
      <c r="F296" s="1" t="s">
        <v>396</v>
      </c>
      <c r="G296" s="1" t="s">
        <v>81</v>
      </c>
      <c r="H296" s="17" t="s">
        <v>442</v>
      </c>
    </row>
    <row r="297">
      <c r="A297" s="1">
        <v>11.0</v>
      </c>
      <c r="B297" s="1">
        <v>4.0</v>
      </c>
      <c r="C297" s="16">
        <v>32.637163558588</v>
      </c>
      <c r="D297" s="16">
        <v>-16.9351770123122</v>
      </c>
      <c r="E297" s="1" t="s">
        <v>13</v>
      </c>
      <c r="F297" s="29" t="s">
        <v>387</v>
      </c>
      <c r="G297" s="1" t="s">
        <v>443</v>
      </c>
      <c r="H297" s="17" t="s">
        <v>444</v>
      </c>
    </row>
    <row r="298">
      <c r="A298" s="1">
        <v>11.0</v>
      </c>
      <c r="B298" s="1">
        <v>5.0</v>
      </c>
      <c r="C298" s="16">
        <v>32.6371635584725</v>
      </c>
      <c r="D298" s="16">
        <v>-16.9350063319006</v>
      </c>
      <c r="E298" s="1" t="s">
        <v>13</v>
      </c>
      <c r="F298" s="1" t="s">
        <v>380</v>
      </c>
      <c r="G298" s="1" t="s">
        <v>382</v>
      </c>
      <c r="H298" s="17" t="s">
        <v>445</v>
      </c>
    </row>
    <row r="299">
      <c r="A299" s="1">
        <v>11.0</v>
      </c>
      <c r="B299" s="1">
        <v>6.0</v>
      </c>
      <c r="C299" s="16">
        <v>32.6371635583571</v>
      </c>
      <c r="D299" s="16">
        <v>-16.9348356514891</v>
      </c>
      <c r="E299" s="1" t="s">
        <v>13</v>
      </c>
      <c r="F299" s="29" t="s">
        <v>387</v>
      </c>
      <c r="G299" s="1" t="s">
        <v>32</v>
      </c>
      <c r="H299" s="17" t="s">
        <v>446</v>
      </c>
    </row>
    <row r="300">
      <c r="A300" s="1">
        <v>11.0</v>
      </c>
      <c r="B300" s="1">
        <v>7.0</v>
      </c>
      <c r="C300" s="16">
        <v>32.6371635582416</v>
      </c>
      <c r="D300" s="16">
        <v>-16.9346649710776</v>
      </c>
      <c r="E300" s="1" t="s">
        <v>13</v>
      </c>
      <c r="F300" s="29" t="s">
        <v>387</v>
      </c>
      <c r="G300" s="1" t="s">
        <v>86</v>
      </c>
      <c r="H300" s="17" t="s">
        <v>447</v>
      </c>
    </row>
    <row r="301">
      <c r="A301" s="1">
        <v>11.0</v>
      </c>
      <c r="B301" s="1">
        <v>10.0</v>
      </c>
      <c r="C301" s="16">
        <v>32.6371635578952</v>
      </c>
      <c r="D301" s="16">
        <v>-16.9341529298429</v>
      </c>
      <c r="E301" s="1" t="s">
        <v>17</v>
      </c>
      <c r="F301" s="1" t="s">
        <v>390</v>
      </c>
      <c r="G301" s="1" t="s">
        <v>382</v>
      </c>
      <c r="H301" s="17" t="s">
        <v>448</v>
      </c>
    </row>
    <row r="302">
      <c r="A302" s="1">
        <v>11.0</v>
      </c>
      <c r="B302" s="1">
        <v>11.0</v>
      </c>
      <c r="C302" s="16">
        <v>32.6371635577798</v>
      </c>
      <c r="D302" s="16">
        <v>-16.9339822494314</v>
      </c>
      <c r="E302" s="1" t="s">
        <v>17</v>
      </c>
      <c r="F302" s="1" t="s">
        <v>390</v>
      </c>
      <c r="G302" s="1" t="s">
        <v>440</v>
      </c>
      <c r="H302" s="17" t="s">
        <v>449</v>
      </c>
    </row>
    <row r="303">
      <c r="A303" s="1">
        <v>11.0</v>
      </c>
      <c r="B303" s="1">
        <v>12.0</v>
      </c>
      <c r="C303" s="16">
        <v>32.6371635576643</v>
      </c>
      <c r="D303" s="16">
        <v>-16.9338115690198</v>
      </c>
      <c r="E303" s="1" t="s">
        <v>17</v>
      </c>
      <c r="F303" s="29" t="s">
        <v>387</v>
      </c>
      <c r="G303" s="1" t="s">
        <v>450</v>
      </c>
      <c r="H303" s="17" t="s">
        <v>451</v>
      </c>
    </row>
    <row r="304">
      <c r="A304" s="1">
        <v>11.0</v>
      </c>
      <c r="B304" s="1">
        <v>13.0</v>
      </c>
      <c r="C304" s="16">
        <v>32.6371635575488</v>
      </c>
      <c r="D304" s="16">
        <v>-16.9336408886083</v>
      </c>
      <c r="E304" s="1" t="s">
        <v>17</v>
      </c>
      <c r="F304" s="29" t="s">
        <v>387</v>
      </c>
      <c r="G304" s="1" t="s">
        <v>41</v>
      </c>
      <c r="H304" s="17" t="s">
        <v>452</v>
      </c>
    </row>
    <row r="305">
      <c r="A305" s="1">
        <v>11.0</v>
      </c>
      <c r="B305" s="1">
        <v>26.0</v>
      </c>
      <c r="C305" s="16">
        <v>32.6371635560478</v>
      </c>
      <c r="D305" s="16">
        <v>-16.9314220432582</v>
      </c>
      <c r="E305" s="1" t="s">
        <v>15</v>
      </c>
      <c r="F305" s="1" t="s">
        <v>396</v>
      </c>
      <c r="G305" s="1" t="s">
        <v>382</v>
      </c>
      <c r="H305" s="17" t="s">
        <v>453</v>
      </c>
    </row>
    <row r="306">
      <c r="A306" s="1">
        <v>11.0</v>
      </c>
      <c r="B306" s="1">
        <v>27.0</v>
      </c>
      <c r="C306" s="16">
        <v>32.6371635559324</v>
      </c>
      <c r="D306" s="16">
        <v>-16.9312513628467</v>
      </c>
      <c r="E306" s="1" t="s">
        <v>15</v>
      </c>
      <c r="F306" s="1" t="s">
        <v>396</v>
      </c>
      <c r="G306" s="1" t="s">
        <v>454</v>
      </c>
      <c r="H306" s="17" t="s">
        <v>455</v>
      </c>
    </row>
    <row r="307">
      <c r="A307" s="1">
        <v>11.0</v>
      </c>
      <c r="B307" s="1">
        <v>28.0</v>
      </c>
      <c r="C307" s="16">
        <v>32.6371635558169</v>
      </c>
      <c r="D307" s="16">
        <v>-16.9310806824352</v>
      </c>
      <c r="E307" s="1" t="s">
        <v>18</v>
      </c>
      <c r="F307" s="1" t="s">
        <v>400</v>
      </c>
      <c r="G307" s="1" t="s">
        <v>86</v>
      </c>
      <c r="H307" s="17" t="s">
        <v>456</v>
      </c>
    </row>
    <row r="308">
      <c r="A308" s="24">
        <v>11.0</v>
      </c>
      <c r="B308" s="24">
        <v>29.0</v>
      </c>
      <c r="C308" s="25">
        <v>32.6371635557014</v>
      </c>
      <c r="D308" s="25">
        <v>-16.9309100020236</v>
      </c>
      <c r="E308" s="24" t="s">
        <v>18</v>
      </c>
      <c r="F308" s="29" t="s">
        <v>387</v>
      </c>
      <c r="G308" s="24" t="s">
        <v>457</v>
      </c>
      <c r="H308" s="26" t="s">
        <v>458</v>
      </c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1">
        <v>11.0</v>
      </c>
      <c r="B309" s="1">
        <v>30.0</v>
      </c>
      <c r="C309" s="16">
        <v>32.637163555586</v>
      </c>
      <c r="D309" s="16">
        <v>-16.9307393216121</v>
      </c>
      <c r="E309" s="1" t="s">
        <v>15</v>
      </c>
      <c r="F309" s="29" t="s">
        <v>387</v>
      </c>
      <c r="G309" s="1" t="s">
        <v>382</v>
      </c>
      <c r="H309" s="17" t="s">
        <v>459</v>
      </c>
    </row>
    <row r="310">
      <c r="A310" s="1">
        <v>11.0</v>
      </c>
      <c r="B310" s="1">
        <v>31.0</v>
      </c>
      <c r="C310" s="16">
        <v>32.6371635554705</v>
      </c>
      <c r="D310" s="16">
        <v>-16.9305686412005</v>
      </c>
      <c r="E310" s="1" t="s">
        <v>15</v>
      </c>
      <c r="F310" s="29" t="s">
        <v>387</v>
      </c>
      <c r="G310" s="1" t="s">
        <v>385</v>
      </c>
      <c r="H310" s="17" t="s">
        <v>460</v>
      </c>
    </row>
    <row r="311">
      <c r="A311" s="1">
        <v>12.0</v>
      </c>
      <c r="B311" s="1">
        <v>4.0</v>
      </c>
      <c r="C311" s="16">
        <v>32.6370198281425</v>
      </c>
      <c r="D311" s="16">
        <v>-16.9351770156027</v>
      </c>
      <c r="E311" s="1" t="s">
        <v>13</v>
      </c>
      <c r="F311" s="29" t="s">
        <v>387</v>
      </c>
      <c r="G311" s="1" t="s">
        <v>86</v>
      </c>
      <c r="H311" s="17" t="s">
        <v>461</v>
      </c>
    </row>
    <row r="312">
      <c r="A312" s="1">
        <v>12.0</v>
      </c>
      <c r="B312" s="1">
        <v>5.0</v>
      </c>
      <c r="C312" s="16">
        <v>32.637019828027</v>
      </c>
      <c r="D312" s="16">
        <v>-16.9350063354654</v>
      </c>
      <c r="E312" s="1" t="s">
        <v>13</v>
      </c>
      <c r="F312" s="29" t="s">
        <v>387</v>
      </c>
      <c r="G312" s="1" t="s">
        <v>115</v>
      </c>
      <c r="H312" s="17" t="s">
        <v>462</v>
      </c>
    </row>
    <row r="313">
      <c r="A313" s="1">
        <v>12.0</v>
      </c>
      <c r="B313" s="1">
        <v>6.0</v>
      </c>
      <c r="C313" s="16">
        <v>32.6370198279116</v>
      </c>
      <c r="D313" s="16">
        <v>-16.9348356553281</v>
      </c>
      <c r="E313" s="1" t="s">
        <v>13</v>
      </c>
      <c r="F313" s="29" t="s">
        <v>387</v>
      </c>
      <c r="G313" s="1" t="s">
        <v>463</v>
      </c>
      <c r="H313" s="17" t="s">
        <v>464</v>
      </c>
    </row>
    <row r="314">
      <c r="A314" s="1">
        <v>12.0</v>
      </c>
      <c r="B314" s="1">
        <v>7.0</v>
      </c>
      <c r="C314" s="16">
        <v>32.6370198277961</v>
      </c>
      <c r="D314" s="16">
        <v>-16.9346649751908</v>
      </c>
      <c r="E314" s="1" t="s">
        <v>13</v>
      </c>
      <c r="F314" s="29" t="s">
        <v>387</v>
      </c>
      <c r="G314" s="1" t="s">
        <v>51</v>
      </c>
      <c r="H314" s="17" t="s">
        <v>465</v>
      </c>
    </row>
    <row r="315">
      <c r="A315" s="1">
        <v>12.0</v>
      </c>
      <c r="B315" s="1">
        <v>10.0</v>
      </c>
      <c r="C315" s="16">
        <v>32.6370198274498</v>
      </c>
      <c r="D315" s="16">
        <v>-16.9341529347788</v>
      </c>
      <c r="E315" s="1" t="s">
        <v>17</v>
      </c>
      <c r="F315" s="29" t="s">
        <v>387</v>
      </c>
      <c r="G315" s="1" t="s">
        <v>41</v>
      </c>
      <c r="H315" s="17" t="s">
        <v>466</v>
      </c>
    </row>
    <row r="316">
      <c r="A316" s="1">
        <v>12.0</v>
      </c>
      <c r="B316" s="1">
        <v>11.0</v>
      </c>
      <c r="C316" s="16">
        <v>32.6370198273343</v>
      </c>
      <c r="D316" s="16">
        <v>-16.9339822546414</v>
      </c>
      <c r="E316" s="1" t="s">
        <v>17</v>
      </c>
      <c r="F316" s="29" t="s">
        <v>387</v>
      </c>
      <c r="G316" s="1" t="s">
        <v>51</v>
      </c>
      <c r="H316" s="17" t="s">
        <v>467</v>
      </c>
    </row>
    <row r="317">
      <c r="A317" s="1">
        <v>12.0</v>
      </c>
      <c r="B317" s="1">
        <v>12.0</v>
      </c>
      <c r="C317" s="16">
        <v>32.6370198272188</v>
      </c>
      <c r="D317" s="16">
        <v>-16.9338115745041</v>
      </c>
      <c r="E317" s="1" t="s">
        <v>17</v>
      </c>
      <c r="F317" s="29" t="s">
        <v>387</v>
      </c>
      <c r="G317" s="1" t="s">
        <v>468</v>
      </c>
      <c r="H317" s="17" t="s">
        <v>469</v>
      </c>
    </row>
    <row r="318">
      <c r="A318" s="1">
        <v>12.0</v>
      </c>
      <c r="B318" s="1">
        <v>13.0</v>
      </c>
      <c r="C318" s="16">
        <v>32.6370198271034</v>
      </c>
      <c r="D318" s="16">
        <v>-16.9336408943668</v>
      </c>
      <c r="E318" s="1" t="s">
        <v>17</v>
      </c>
      <c r="F318" s="29" t="s">
        <v>387</v>
      </c>
      <c r="G318" s="1" t="s">
        <v>32</v>
      </c>
      <c r="H318" s="17" t="s">
        <v>470</v>
      </c>
    </row>
    <row r="319">
      <c r="A319" s="1">
        <v>12.0</v>
      </c>
      <c r="B319" s="1">
        <v>26.0</v>
      </c>
      <c r="C319" s="16">
        <v>32.6370198256024</v>
      </c>
      <c r="D319" s="16">
        <v>-16.9314220525815</v>
      </c>
      <c r="E319" s="1" t="s">
        <v>15</v>
      </c>
      <c r="F319" s="1" t="s">
        <v>396</v>
      </c>
      <c r="G319" s="1" t="s">
        <v>81</v>
      </c>
      <c r="H319" s="17" t="s">
        <v>471</v>
      </c>
    </row>
    <row r="320">
      <c r="A320" s="1">
        <v>12.0</v>
      </c>
      <c r="B320" s="1">
        <v>27.0</v>
      </c>
      <c r="C320" s="16">
        <v>32.6370198254869</v>
      </c>
      <c r="D320" s="16">
        <v>-16.9312513724441</v>
      </c>
      <c r="E320" s="1" t="s">
        <v>15</v>
      </c>
      <c r="F320" s="29" t="s">
        <v>387</v>
      </c>
      <c r="G320" s="1" t="s">
        <v>472</v>
      </c>
      <c r="H320" s="17" t="s">
        <v>473</v>
      </c>
    </row>
    <row r="321">
      <c r="A321" s="1">
        <v>12.0</v>
      </c>
      <c r="B321" s="1">
        <v>28.0</v>
      </c>
      <c r="C321" s="16">
        <v>32.6370198253714</v>
      </c>
      <c r="D321" s="16">
        <v>-16.9310806923068</v>
      </c>
      <c r="E321" s="1" t="s">
        <v>18</v>
      </c>
      <c r="F321" s="1" t="s">
        <v>400</v>
      </c>
      <c r="G321" s="1" t="s">
        <v>115</v>
      </c>
      <c r="H321" s="17" t="s">
        <v>474</v>
      </c>
    </row>
    <row r="322">
      <c r="A322" s="24">
        <v>12.0</v>
      </c>
      <c r="B322" s="24">
        <v>29.0</v>
      </c>
      <c r="C322" s="25">
        <v>32.637019825256</v>
      </c>
      <c r="D322" s="25">
        <v>-16.9309100121695</v>
      </c>
      <c r="E322" s="24" t="s">
        <v>18</v>
      </c>
      <c r="F322" s="24" t="s">
        <v>400</v>
      </c>
      <c r="G322" s="24" t="s">
        <v>475</v>
      </c>
      <c r="H322" s="26" t="s">
        <v>476</v>
      </c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1">
        <v>12.0</v>
      </c>
      <c r="B323" s="1">
        <v>30.0</v>
      </c>
      <c r="C323" s="16">
        <v>32.6370198251405</v>
      </c>
      <c r="D323" s="16">
        <v>-16.9307393320322</v>
      </c>
      <c r="E323" s="1" t="s">
        <v>15</v>
      </c>
      <c r="F323" s="1" t="s">
        <v>396</v>
      </c>
      <c r="G323" s="1" t="s">
        <v>66</v>
      </c>
      <c r="H323" s="17" t="s">
        <v>477</v>
      </c>
    </row>
    <row r="324">
      <c r="A324" s="1">
        <v>12.0</v>
      </c>
      <c r="B324" s="1">
        <v>31.0</v>
      </c>
      <c r="C324" s="16">
        <v>32.6370198250251</v>
      </c>
      <c r="D324" s="16">
        <v>-16.9305686518948</v>
      </c>
      <c r="E324" s="1" t="s">
        <v>15</v>
      </c>
      <c r="F324" s="29" t="s">
        <v>387</v>
      </c>
      <c r="G324" s="1" t="s">
        <v>478</v>
      </c>
      <c r="H324" s="17" t="s">
        <v>479</v>
      </c>
    </row>
    <row r="325">
      <c r="A325" s="1">
        <v>13.0</v>
      </c>
      <c r="B325" s="1">
        <v>4.0</v>
      </c>
      <c r="C325" s="16">
        <v>32.636876097697</v>
      </c>
      <c r="D325" s="16">
        <v>-16.9351770188933</v>
      </c>
      <c r="E325" s="1" t="s">
        <v>13</v>
      </c>
      <c r="F325" s="1" t="s">
        <v>380</v>
      </c>
      <c r="G325" s="1" t="s">
        <v>440</v>
      </c>
      <c r="H325" s="17" t="s">
        <v>480</v>
      </c>
    </row>
    <row r="326">
      <c r="A326" s="1">
        <v>13.0</v>
      </c>
      <c r="B326" s="1">
        <v>5.0</v>
      </c>
      <c r="C326" s="16">
        <v>32.6368760975816</v>
      </c>
      <c r="D326" s="16">
        <v>-16.9350063390302</v>
      </c>
      <c r="E326" s="1" t="s">
        <v>13</v>
      </c>
      <c r="F326" s="29" t="s">
        <v>387</v>
      </c>
      <c r="G326" s="18" t="s">
        <v>193</v>
      </c>
      <c r="H326" s="17" t="s">
        <v>481</v>
      </c>
    </row>
    <row r="327">
      <c r="A327" s="1">
        <v>13.0</v>
      </c>
      <c r="B327" s="1">
        <v>6.0</v>
      </c>
      <c r="C327" s="16">
        <v>32.6368760974661</v>
      </c>
      <c r="D327" s="16">
        <v>-16.9348356591671</v>
      </c>
      <c r="E327" s="1" t="s">
        <v>13</v>
      </c>
      <c r="F327" s="29" t="s">
        <v>387</v>
      </c>
      <c r="G327" s="1" t="s">
        <v>55</v>
      </c>
      <c r="H327" s="17" t="s">
        <v>482</v>
      </c>
    </row>
    <row r="328" ht="16.5" customHeight="1">
      <c r="A328" s="24">
        <v>13.0</v>
      </c>
      <c r="B328" s="24">
        <v>7.0</v>
      </c>
      <c r="C328" s="25">
        <v>32.6368760973506</v>
      </c>
      <c r="D328" s="25">
        <v>-16.9346649793039</v>
      </c>
      <c r="E328" s="24" t="s">
        <v>13</v>
      </c>
      <c r="F328" s="29" t="s">
        <v>387</v>
      </c>
      <c r="G328" s="31" t="s">
        <v>468</v>
      </c>
      <c r="H328" s="26" t="s">
        <v>483</v>
      </c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1">
        <v>13.0</v>
      </c>
      <c r="B329" s="1">
        <v>10.0</v>
      </c>
      <c r="C329" s="16">
        <v>32.6368760970043</v>
      </c>
      <c r="D329" s="16">
        <v>-16.9341529397146</v>
      </c>
      <c r="E329" s="1" t="s">
        <v>17</v>
      </c>
      <c r="F329" s="29" t="s">
        <v>387</v>
      </c>
      <c r="G329" s="1" t="s">
        <v>413</v>
      </c>
      <c r="H329" s="17" t="s">
        <v>484</v>
      </c>
    </row>
    <row r="330">
      <c r="A330" s="1">
        <v>13.0</v>
      </c>
      <c r="B330" s="1">
        <v>11.0</v>
      </c>
      <c r="C330" s="16">
        <v>32.6368760968888</v>
      </c>
      <c r="D330" s="16">
        <v>-16.9339822598515</v>
      </c>
      <c r="E330" s="1" t="s">
        <v>17</v>
      </c>
      <c r="F330" s="29" t="s">
        <v>387</v>
      </c>
      <c r="G330" s="1" t="s">
        <v>115</v>
      </c>
      <c r="H330" s="17" t="s">
        <v>485</v>
      </c>
    </row>
    <row r="331">
      <c r="A331" s="1">
        <v>13.0</v>
      </c>
      <c r="B331" s="1">
        <v>12.0</v>
      </c>
      <c r="C331" s="16">
        <v>32.6368760967733</v>
      </c>
      <c r="D331" s="16">
        <v>-16.9338115799884</v>
      </c>
      <c r="E331" s="1" t="s">
        <v>17</v>
      </c>
      <c r="F331" s="29" t="s">
        <v>387</v>
      </c>
      <c r="G331" s="1" t="s">
        <v>430</v>
      </c>
      <c r="H331" s="17" t="s">
        <v>486</v>
      </c>
    </row>
    <row r="332">
      <c r="A332" s="1">
        <v>13.0</v>
      </c>
      <c r="B332" s="1">
        <v>13.0</v>
      </c>
      <c r="C332" s="16">
        <v>32.6368760966579</v>
      </c>
      <c r="D332" s="16">
        <v>-16.9336409001252</v>
      </c>
      <c r="E332" s="1" t="s">
        <v>17</v>
      </c>
      <c r="F332" s="29" t="s">
        <v>387</v>
      </c>
      <c r="G332" s="1" t="s">
        <v>487</v>
      </c>
      <c r="H332" s="17" t="s">
        <v>488</v>
      </c>
    </row>
    <row r="333">
      <c r="A333" s="1">
        <v>13.0</v>
      </c>
      <c r="B333" s="1">
        <v>26.0</v>
      </c>
      <c r="C333" s="16">
        <v>32.6368760951569</v>
      </c>
      <c r="D333" s="16">
        <v>-16.9314220619047</v>
      </c>
      <c r="E333" s="1" t="s">
        <v>15</v>
      </c>
      <c r="F333" s="1" t="s">
        <v>396</v>
      </c>
      <c r="G333" s="1" t="s">
        <v>66</v>
      </c>
      <c r="H333" s="17" t="s">
        <v>489</v>
      </c>
    </row>
    <row r="334">
      <c r="A334" s="1">
        <v>13.0</v>
      </c>
      <c r="B334" s="1">
        <v>27.0</v>
      </c>
      <c r="C334" s="16">
        <v>32.6368760950414</v>
      </c>
      <c r="D334" s="16">
        <v>-16.9312513820416</v>
      </c>
      <c r="E334" s="1" t="s">
        <v>15</v>
      </c>
      <c r="F334" s="29" t="s">
        <v>387</v>
      </c>
      <c r="G334" s="1" t="s">
        <v>316</v>
      </c>
      <c r="H334" s="17" t="s">
        <v>490</v>
      </c>
    </row>
    <row r="335">
      <c r="A335" s="1">
        <v>13.0</v>
      </c>
      <c r="B335" s="1">
        <v>28.0</v>
      </c>
      <c r="C335" s="16">
        <v>32.636876094926</v>
      </c>
      <c r="D335" s="16">
        <v>-16.9310807021785</v>
      </c>
      <c r="E335" s="1" t="s">
        <v>18</v>
      </c>
      <c r="F335" s="1" t="s">
        <v>400</v>
      </c>
      <c r="G335" s="1" t="s">
        <v>440</v>
      </c>
      <c r="H335" s="17" t="s">
        <v>491</v>
      </c>
    </row>
    <row r="336">
      <c r="A336" s="1">
        <v>13.0</v>
      </c>
      <c r="B336" s="1">
        <v>29.0</v>
      </c>
      <c r="C336" s="16">
        <v>32.6368760948105</v>
      </c>
      <c r="D336" s="16">
        <v>-16.9309100223154</v>
      </c>
      <c r="E336" s="1" t="s">
        <v>18</v>
      </c>
      <c r="F336" s="1" t="s">
        <v>400</v>
      </c>
      <c r="G336" s="1" t="s">
        <v>492</v>
      </c>
      <c r="H336" s="17" t="s">
        <v>493</v>
      </c>
    </row>
    <row r="337">
      <c r="A337" s="1">
        <v>13.0</v>
      </c>
      <c r="B337" s="1">
        <v>30.0</v>
      </c>
      <c r="C337" s="16">
        <v>32.636876094695</v>
      </c>
      <c r="D337" s="16">
        <v>-16.9307393424522</v>
      </c>
      <c r="E337" s="1" t="s">
        <v>15</v>
      </c>
      <c r="F337" s="29" t="s">
        <v>387</v>
      </c>
      <c r="G337" s="1" t="s">
        <v>494</v>
      </c>
      <c r="H337" s="17" t="s">
        <v>495</v>
      </c>
    </row>
    <row r="338">
      <c r="A338" s="1">
        <v>13.0</v>
      </c>
      <c r="B338" s="1">
        <v>31.0</v>
      </c>
      <c r="C338" s="16">
        <v>32.6368760945796</v>
      </c>
      <c r="D338" s="16">
        <v>-16.9305686625891</v>
      </c>
      <c r="E338" s="1" t="s">
        <v>15</v>
      </c>
      <c r="F338" s="1" t="s">
        <v>396</v>
      </c>
      <c r="G338" s="1" t="s">
        <v>81</v>
      </c>
      <c r="H338" s="17" t="s">
        <v>496</v>
      </c>
    </row>
    <row r="339">
      <c r="C339" s="2"/>
      <c r="D339" s="2"/>
    </row>
    <row r="340">
      <c r="A340" s="1" t="s">
        <v>497</v>
      </c>
      <c r="C340" s="2"/>
      <c r="D340" s="2"/>
    </row>
    <row r="341">
      <c r="A341" s="1" t="s">
        <v>498</v>
      </c>
      <c r="B341" s="1">
        <v>32.6379541779039</v>
      </c>
      <c r="C341" s="16">
        <v>-16.9321900606155</v>
      </c>
      <c r="D341" s="16">
        <v>25.0</v>
      </c>
      <c r="E341" s="1">
        <v>9.0</v>
      </c>
      <c r="F341" s="1">
        <v>90.0</v>
      </c>
      <c r="G341" s="1">
        <v>0.0</v>
      </c>
      <c r="H341" s="1">
        <v>60.0</v>
      </c>
      <c r="I341" s="1">
        <v>18.0</v>
      </c>
    </row>
    <row r="342">
      <c r="C342" s="2"/>
      <c r="D342" s="2"/>
    </row>
    <row r="343">
      <c r="C343" s="2"/>
      <c r="D343" s="2"/>
    </row>
    <row r="344">
      <c r="C344" s="2"/>
      <c r="D344" s="2"/>
    </row>
    <row r="345">
      <c r="C345" s="2"/>
      <c r="D345" s="2"/>
    </row>
    <row r="346">
      <c r="C346" s="16" t="s">
        <v>499</v>
      </c>
      <c r="D346" s="2"/>
    </row>
    <row r="347">
      <c r="C347" s="2"/>
      <c r="D347" s="2"/>
    </row>
    <row r="348">
      <c r="C348" s="16" t="s">
        <v>500</v>
      </c>
      <c r="D348" s="2"/>
    </row>
    <row r="349">
      <c r="C349" s="16" t="s">
        <v>501</v>
      </c>
      <c r="D349" s="2"/>
    </row>
    <row r="350">
      <c r="C350" s="2"/>
      <c r="D350" s="2"/>
    </row>
    <row r="351">
      <c r="C351" s="16" t="s">
        <v>502</v>
      </c>
      <c r="D351" s="2"/>
    </row>
    <row r="352">
      <c r="C352" s="16" t="s">
        <v>503</v>
      </c>
      <c r="D352" s="2"/>
    </row>
    <row r="353">
      <c r="C353" s="2"/>
      <c r="D353" s="2"/>
    </row>
    <row r="354">
      <c r="C354" s="16" t="s">
        <v>504</v>
      </c>
      <c r="D354" s="2"/>
    </row>
    <row r="355">
      <c r="C355" s="2"/>
      <c r="D355" s="2"/>
    </row>
    <row r="356">
      <c r="C356" s="2"/>
      <c r="D356" s="2"/>
    </row>
    <row r="357">
      <c r="C357" s="2"/>
      <c r="D357" s="2"/>
    </row>
    <row r="358">
      <c r="C358" s="2"/>
      <c r="D358" s="2"/>
    </row>
    <row r="359">
      <c r="C359" s="2"/>
      <c r="D359" s="2"/>
    </row>
    <row r="360">
      <c r="C360" s="2"/>
      <c r="D360" s="2"/>
    </row>
    <row r="361">
      <c r="C361" s="2"/>
      <c r="D361" s="2"/>
    </row>
    <row r="362">
      <c r="C362" s="2"/>
      <c r="D362" s="2"/>
    </row>
    <row r="363">
      <c r="C363" s="2"/>
      <c r="D363" s="2"/>
    </row>
    <row r="364">
      <c r="C364" s="2"/>
      <c r="D364" s="2"/>
    </row>
    <row r="365">
      <c r="C365" s="2"/>
      <c r="D365" s="2"/>
    </row>
    <row r="366">
      <c r="C366" s="2"/>
      <c r="D366" s="2"/>
    </row>
    <row r="367">
      <c r="C367" s="2"/>
      <c r="D367" s="2"/>
    </row>
    <row r="368">
      <c r="C368" s="2"/>
      <c r="D368" s="2"/>
    </row>
    <row r="369">
      <c r="C369" s="2"/>
      <c r="D369" s="2"/>
    </row>
    <row r="370">
      <c r="C370" s="2"/>
      <c r="D370" s="2"/>
    </row>
    <row r="371">
      <c r="C371" s="2"/>
      <c r="D371" s="2"/>
    </row>
    <row r="372">
      <c r="C372" s="2"/>
      <c r="D372" s="2"/>
    </row>
    <row r="373">
      <c r="C373" s="2"/>
      <c r="D373" s="2"/>
    </row>
    <row r="374">
      <c r="C374" s="2"/>
      <c r="D374" s="2"/>
    </row>
    <row r="375">
      <c r="C375" s="2"/>
      <c r="D375" s="2"/>
    </row>
    <row r="376">
      <c r="C376" s="2"/>
      <c r="D376" s="2"/>
    </row>
    <row r="377">
      <c r="C377" s="2"/>
      <c r="D377" s="2"/>
    </row>
    <row r="378">
      <c r="C378" s="2"/>
      <c r="D378" s="2"/>
    </row>
    <row r="379">
      <c r="C379" s="2"/>
      <c r="D379" s="2"/>
    </row>
    <row r="380">
      <c r="C380" s="2"/>
      <c r="D380" s="2"/>
    </row>
    <row r="381">
      <c r="C381" s="2"/>
      <c r="D381" s="2"/>
    </row>
    <row r="382">
      <c r="C382" s="2"/>
      <c r="D382" s="2"/>
    </row>
    <row r="383">
      <c r="C383" s="2"/>
      <c r="D383" s="2"/>
    </row>
    <row r="384">
      <c r="C384" s="2"/>
      <c r="D384" s="2"/>
    </row>
    <row r="385">
      <c r="C385" s="2"/>
      <c r="D385" s="2"/>
    </row>
    <row r="386">
      <c r="C386" s="2"/>
      <c r="D386" s="2"/>
    </row>
    <row r="387">
      <c r="C387" s="2"/>
      <c r="D387" s="2"/>
    </row>
    <row r="388">
      <c r="C388" s="2"/>
      <c r="D388" s="2"/>
    </row>
    <row r="389">
      <c r="C389" s="2"/>
      <c r="D389" s="2"/>
    </row>
    <row r="390">
      <c r="C390" s="2"/>
      <c r="D390" s="2"/>
    </row>
    <row r="391">
      <c r="C391" s="2"/>
      <c r="D391" s="2"/>
    </row>
    <row r="392">
      <c r="C392" s="2"/>
      <c r="D392" s="2"/>
    </row>
    <row r="393">
      <c r="C393" s="2"/>
      <c r="D393" s="2"/>
    </row>
    <row r="394">
      <c r="C394" s="2"/>
      <c r="D394" s="2"/>
    </row>
    <row r="395">
      <c r="C395" s="2"/>
      <c r="D395" s="2"/>
    </row>
    <row r="396">
      <c r="C396" s="2"/>
      <c r="D396" s="2"/>
    </row>
    <row r="397">
      <c r="C397" s="2"/>
      <c r="D397" s="2"/>
    </row>
    <row r="398">
      <c r="C398" s="2"/>
      <c r="D398" s="2"/>
    </row>
    <row r="399">
      <c r="C399" s="2"/>
      <c r="D399" s="2"/>
    </row>
    <row r="400">
      <c r="C400" s="2"/>
      <c r="D400" s="2"/>
    </row>
    <row r="401">
      <c r="C401" s="2"/>
      <c r="D401" s="2"/>
    </row>
    <row r="402">
      <c r="C402" s="2"/>
      <c r="D402" s="2"/>
    </row>
    <row r="403">
      <c r="C403" s="2"/>
      <c r="D403" s="2"/>
    </row>
    <row r="404">
      <c r="C404" s="2"/>
      <c r="D404" s="2"/>
    </row>
    <row r="405">
      <c r="C405" s="2"/>
      <c r="D405" s="2"/>
    </row>
    <row r="406">
      <c r="C406" s="2"/>
      <c r="D406" s="2"/>
    </row>
    <row r="407">
      <c r="C407" s="2"/>
      <c r="D407" s="2"/>
    </row>
    <row r="408">
      <c r="C408" s="2"/>
      <c r="D408" s="2"/>
    </row>
    <row r="409">
      <c r="C409" s="2"/>
      <c r="D409" s="2"/>
    </row>
    <row r="410">
      <c r="C410" s="2"/>
      <c r="D410" s="2"/>
    </row>
    <row r="411">
      <c r="C411" s="2"/>
      <c r="D411" s="2"/>
    </row>
    <row r="412">
      <c r="C412" s="2"/>
      <c r="D412" s="2"/>
    </row>
    <row r="413">
      <c r="C413" s="2"/>
      <c r="D413" s="2"/>
    </row>
    <row r="414">
      <c r="C414" s="2"/>
      <c r="D414" s="2"/>
    </row>
    <row r="415">
      <c r="C415" s="2"/>
      <c r="D415" s="2"/>
    </row>
    <row r="416">
      <c r="C416" s="2"/>
      <c r="D416" s="2"/>
    </row>
    <row r="417">
      <c r="C417" s="2"/>
      <c r="D417" s="2"/>
    </row>
    <row r="418">
      <c r="C418" s="2"/>
      <c r="D418" s="2"/>
    </row>
    <row r="419">
      <c r="C419" s="2"/>
      <c r="D419" s="2"/>
    </row>
    <row r="420">
      <c r="C420" s="2"/>
      <c r="D420" s="2"/>
    </row>
    <row r="421">
      <c r="C421" s="2"/>
      <c r="D421" s="2"/>
    </row>
    <row r="422">
      <c r="C422" s="2"/>
      <c r="D422" s="2"/>
    </row>
    <row r="423">
      <c r="C423" s="2"/>
      <c r="D423" s="2"/>
    </row>
    <row r="424">
      <c r="C424" s="2"/>
      <c r="D424" s="2"/>
    </row>
    <row r="425">
      <c r="C425" s="2"/>
      <c r="D425" s="2"/>
    </row>
    <row r="426">
      <c r="C426" s="2"/>
      <c r="D426" s="2"/>
    </row>
    <row r="427">
      <c r="C427" s="2"/>
      <c r="D427" s="2"/>
    </row>
    <row r="428">
      <c r="C428" s="2"/>
      <c r="D428" s="2"/>
    </row>
    <row r="429">
      <c r="C429" s="2"/>
      <c r="D429" s="2"/>
    </row>
    <row r="430">
      <c r="C430" s="2"/>
      <c r="D430" s="2"/>
    </row>
    <row r="431">
      <c r="C431" s="2"/>
      <c r="D431" s="2"/>
    </row>
    <row r="432">
      <c r="C432" s="2"/>
      <c r="D432" s="2"/>
    </row>
    <row r="433">
      <c r="C433" s="2"/>
      <c r="D433" s="2"/>
    </row>
    <row r="434">
      <c r="C434" s="2"/>
      <c r="D434" s="2"/>
    </row>
    <row r="435">
      <c r="C435" s="2"/>
      <c r="D435" s="2"/>
    </row>
    <row r="436">
      <c r="C436" s="2"/>
      <c r="D436" s="2"/>
    </row>
    <row r="437">
      <c r="C437" s="2"/>
      <c r="D437" s="2"/>
    </row>
    <row r="438">
      <c r="C438" s="2"/>
      <c r="D438" s="2"/>
    </row>
    <row r="439">
      <c r="C439" s="2"/>
      <c r="D439" s="2"/>
    </row>
    <row r="440">
      <c r="C440" s="2"/>
      <c r="D440" s="2"/>
    </row>
    <row r="441">
      <c r="C441" s="2"/>
      <c r="D441" s="2"/>
    </row>
    <row r="442">
      <c r="C442" s="2"/>
      <c r="D442" s="2"/>
    </row>
    <row r="443">
      <c r="C443" s="2"/>
      <c r="D443" s="2"/>
    </row>
    <row r="444">
      <c r="C444" s="2"/>
      <c r="D444" s="2"/>
    </row>
    <row r="445">
      <c r="C445" s="2"/>
      <c r="D445" s="2"/>
    </row>
    <row r="446">
      <c r="C446" s="2"/>
      <c r="D446" s="2"/>
    </row>
    <row r="447">
      <c r="C447" s="2"/>
      <c r="D447" s="2"/>
    </row>
    <row r="448">
      <c r="C448" s="2"/>
      <c r="D448" s="2"/>
    </row>
    <row r="449">
      <c r="C449" s="2"/>
      <c r="D449" s="2"/>
    </row>
    <row r="450">
      <c r="C450" s="2"/>
      <c r="D450" s="2"/>
    </row>
    <row r="451">
      <c r="C451" s="2"/>
      <c r="D451" s="2"/>
    </row>
    <row r="452">
      <c r="C452" s="2"/>
      <c r="D452" s="2"/>
    </row>
    <row r="453">
      <c r="C453" s="2"/>
      <c r="D453" s="2"/>
    </row>
    <row r="454">
      <c r="C454" s="2"/>
      <c r="D454" s="2"/>
    </row>
    <row r="455">
      <c r="C455" s="2"/>
      <c r="D455" s="2"/>
    </row>
    <row r="456">
      <c r="C456" s="2"/>
      <c r="D456" s="2"/>
    </row>
    <row r="457">
      <c r="C457" s="2"/>
      <c r="D457" s="2"/>
    </row>
    <row r="458">
      <c r="C458" s="2"/>
      <c r="D458" s="2"/>
    </row>
    <row r="459">
      <c r="C459" s="2"/>
      <c r="D459" s="2"/>
    </row>
    <row r="460">
      <c r="C460" s="2"/>
      <c r="D460" s="2"/>
    </row>
    <row r="461">
      <c r="C461" s="2"/>
      <c r="D461" s="2"/>
    </row>
    <row r="462">
      <c r="C462" s="2"/>
      <c r="D462" s="2"/>
    </row>
    <row r="463">
      <c r="C463" s="2"/>
      <c r="D463" s="2"/>
    </row>
    <row r="464">
      <c r="C464" s="2"/>
      <c r="D464" s="2"/>
    </row>
    <row r="465">
      <c r="C465" s="2"/>
      <c r="D465" s="2"/>
    </row>
    <row r="466">
      <c r="C466" s="2"/>
      <c r="D466" s="2"/>
    </row>
    <row r="467">
      <c r="C467" s="2"/>
      <c r="D467" s="2"/>
    </row>
    <row r="468">
      <c r="C468" s="2"/>
      <c r="D468" s="2"/>
    </row>
    <row r="469">
      <c r="C469" s="2"/>
      <c r="D469" s="2"/>
    </row>
    <row r="470">
      <c r="C470" s="2"/>
      <c r="D470" s="2"/>
    </row>
    <row r="471">
      <c r="C471" s="2"/>
      <c r="D471" s="2"/>
    </row>
    <row r="472">
      <c r="C472" s="2"/>
      <c r="D472" s="2"/>
    </row>
    <row r="473">
      <c r="C473" s="2"/>
      <c r="D473" s="2"/>
    </row>
    <row r="474">
      <c r="C474" s="2"/>
      <c r="D474" s="2"/>
    </row>
    <row r="475">
      <c r="C475" s="2"/>
      <c r="D475" s="2"/>
    </row>
    <row r="476">
      <c r="C476" s="2"/>
      <c r="D476" s="2"/>
    </row>
    <row r="477">
      <c r="C477" s="2"/>
      <c r="D477" s="2"/>
    </row>
    <row r="478">
      <c r="C478" s="2"/>
      <c r="D478" s="2"/>
    </row>
    <row r="479">
      <c r="C479" s="2"/>
      <c r="D479" s="2"/>
    </row>
    <row r="480">
      <c r="C480" s="2"/>
      <c r="D480" s="2"/>
    </row>
    <row r="481">
      <c r="C481" s="2"/>
      <c r="D481" s="2"/>
    </row>
    <row r="482">
      <c r="C482" s="2"/>
      <c r="D482" s="2"/>
    </row>
    <row r="483">
      <c r="C483" s="2"/>
      <c r="D483" s="2"/>
    </row>
    <row r="484">
      <c r="C484" s="2"/>
      <c r="D484" s="2"/>
    </row>
    <row r="485">
      <c r="C485" s="2"/>
      <c r="D485" s="2"/>
    </row>
    <row r="486">
      <c r="C486" s="2"/>
      <c r="D486" s="2"/>
    </row>
    <row r="487">
      <c r="C487" s="2"/>
      <c r="D487" s="2"/>
    </row>
    <row r="488">
      <c r="C488" s="2"/>
      <c r="D488" s="2"/>
    </row>
    <row r="489">
      <c r="C489" s="2"/>
      <c r="D489" s="2"/>
    </row>
    <row r="490">
      <c r="C490" s="2"/>
      <c r="D490" s="2"/>
    </row>
    <row r="491">
      <c r="C491" s="2"/>
      <c r="D491" s="2"/>
    </row>
    <row r="492">
      <c r="C492" s="2"/>
      <c r="D492" s="2"/>
    </row>
    <row r="493">
      <c r="C493" s="2"/>
      <c r="D493" s="2"/>
    </row>
    <row r="494">
      <c r="C494" s="2"/>
      <c r="D494" s="2"/>
    </row>
    <row r="495">
      <c r="C495" s="2"/>
      <c r="D495" s="2"/>
    </row>
    <row r="496">
      <c r="C496" s="2"/>
      <c r="D496" s="2"/>
    </row>
    <row r="497">
      <c r="C497" s="2"/>
      <c r="D497" s="2"/>
    </row>
    <row r="498">
      <c r="C498" s="2"/>
      <c r="D498" s="2"/>
    </row>
    <row r="499">
      <c r="C499" s="2"/>
      <c r="D499" s="2"/>
    </row>
    <row r="500">
      <c r="C500" s="2"/>
      <c r="D500" s="2"/>
    </row>
    <row r="501">
      <c r="C501" s="2"/>
      <c r="D501" s="2"/>
    </row>
    <row r="502">
      <c r="C502" s="2"/>
      <c r="D502" s="2"/>
    </row>
    <row r="503">
      <c r="C503" s="2"/>
      <c r="D503" s="2"/>
    </row>
    <row r="504">
      <c r="C504" s="2"/>
      <c r="D504" s="2"/>
    </row>
    <row r="505">
      <c r="C505" s="2"/>
      <c r="D505" s="2"/>
    </row>
    <row r="506">
      <c r="C506" s="2"/>
      <c r="D506" s="2"/>
    </row>
    <row r="507">
      <c r="C507" s="2"/>
      <c r="D507" s="2"/>
    </row>
    <row r="508">
      <c r="C508" s="2"/>
      <c r="D508" s="2"/>
    </row>
    <row r="509">
      <c r="C509" s="2"/>
      <c r="D509" s="2"/>
    </row>
    <row r="510">
      <c r="C510" s="2"/>
      <c r="D510" s="2"/>
    </row>
    <row r="511">
      <c r="C511" s="2"/>
      <c r="D511" s="2"/>
    </row>
    <row r="512">
      <c r="C512" s="2"/>
      <c r="D512" s="2"/>
    </row>
    <row r="513">
      <c r="C513" s="2"/>
      <c r="D513" s="2"/>
    </row>
    <row r="514">
      <c r="C514" s="2"/>
      <c r="D514" s="2"/>
    </row>
    <row r="515">
      <c r="C515" s="2"/>
      <c r="D515" s="2"/>
    </row>
    <row r="516">
      <c r="C516" s="2"/>
      <c r="D516" s="2"/>
    </row>
    <row r="517">
      <c r="C517" s="2"/>
      <c r="D517" s="2"/>
    </row>
    <row r="518">
      <c r="C518" s="2"/>
      <c r="D518" s="2"/>
    </row>
    <row r="519">
      <c r="C519" s="2"/>
      <c r="D519" s="2"/>
    </row>
    <row r="520">
      <c r="C520" s="2"/>
      <c r="D520" s="2"/>
    </row>
    <row r="521">
      <c r="C521" s="2"/>
      <c r="D521" s="2"/>
    </row>
    <row r="522">
      <c r="C522" s="2"/>
      <c r="D522" s="2"/>
    </row>
    <row r="523">
      <c r="C523" s="2"/>
      <c r="D523" s="2"/>
    </row>
    <row r="524">
      <c r="C524" s="2"/>
      <c r="D524" s="2"/>
    </row>
    <row r="525">
      <c r="C525" s="2"/>
      <c r="D525" s="2"/>
    </row>
    <row r="526">
      <c r="C526" s="2"/>
      <c r="D526" s="2"/>
    </row>
    <row r="527">
      <c r="C527" s="2"/>
      <c r="D527" s="2"/>
    </row>
    <row r="528">
      <c r="C528" s="2"/>
      <c r="D528" s="2"/>
    </row>
    <row r="529">
      <c r="C529" s="2"/>
      <c r="D529" s="2"/>
    </row>
    <row r="530">
      <c r="C530" s="2"/>
      <c r="D530" s="2"/>
    </row>
    <row r="531">
      <c r="C531" s="2"/>
      <c r="D531" s="2"/>
    </row>
    <row r="532">
      <c r="C532" s="2"/>
      <c r="D532" s="2"/>
    </row>
    <row r="533">
      <c r="C533" s="2"/>
      <c r="D533" s="2"/>
    </row>
    <row r="534">
      <c r="C534" s="2"/>
      <c r="D534" s="2"/>
    </row>
    <row r="535">
      <c r="C535" s="2"/>
      <c r="D535" s="2"/>
    </row>
    <row r="536">
      <c r="C536" s="2"/>
      <c r="D536" s="2"/>
    </row>
    <row r="537">
      <c r="C537" s="2"/>
      <c r="D537" s="2"/>
    </row>
    <row r="538">
      <c r="C538" s="2"/>
      <c r="D538" s="2"/>
    </row>
    <row r="539">
      <c r="C539" s="2"/>
      <c r="D539" s="2"/>
    </row>
    <row r="540">
      <c r="C540" s="2"/>
      <c r="D540" s="2"/>
    </row>
    <row r="541">
      <c r="C541" s="2"/>
      <c r="D541" s="2"/>
    </row>
    <row r="542">
      <c r="C542" s="2"/>
      <c r="D542" s="2"/>
    </row>
    <row r="543">
      <c r="C543" s="2"/>
      <c r="D543" s="2"/>
    </row>
    <row r="544">
      <c r="C544" s="2"/>
      <c r="D544" s="2"/>
    </row>
    <row r="545">
      <c r="C545" s="2"/>
      <c r="D545" s="2"/>
    </row>
    <row r="546">
      <c r="C546" s="2"/>
      <c r="D546" s="2"/>
    </row>
    <row r="547">
      <c r="C547" s="2"/>
      <c r="D547" s="2"/>
    </row>
    <row r="548">
      <c r="C548" s="2"/>
      <c r="D548" s="2"/>
    </row>
    <row r="549">
      <c r="C549" s="2"/>
      <c r="D549" s="2"/>
    </row>
    <row r="550">
      <c r="C550" s="2"/>
      <c r="D550" s="2"/>
    </row>
    <row r="551">
      <c r="C551" s="2"/>
      <c r="D551" s="2"/>
    </row>
    <row r="552">
      <c r="C552" s="2"/>
      <c r="D552" s="2"/>
    </row>
    <row r="553">
      <c r="C553" s="2"/>
      <c r="D553" s="2"/>
    </row>
    <row r="554">
      <c r="C554" s="2"/>
      <c r="D554" s="2"/>
    </row>
    <row r="555">
      <c r="C555" s="2"/>
      <c r="D555" s="2"/>
    </row>
    <row r="556">
      <c r="C556" s="2"/>
      <c r="D556" s="2"/>
    </row>
    <row r="557">
      <c r="C557" s="2"/>
      <c r="D557" s="2"/>
    </row>
    <row r="558">
      <c r="C558" s="2"/>
      <c r="D558" s="2"/>
    </row>
    <row r="559">
      <c r="C559" s="2"/>
      <c r="D559" s="2"/>
    </row>
    <row r="560">
      <c r="C560" s="2"/>
      <c r="D560" s="2"/>
    </row>
    <row r="561">
      <c r="C561" s="2"/>
      <c r="D561" s="2"/>
    </row>
    <row r="562">
      <c r="C562" s="2"/>
      <c r="D562" s="2"/>
    </row>
    <row r="563">
      <c r="C563" s="2"/>
      <c r="D563" s="2"/>
    </row>
    <row r="564">
      <c r="C564" s="2"/>
      <c r="D564" s="2"/>
    </row>
    <row r="565">
      <c r="C565" s="2"/>
      <c r="D565" s="2"/>
    </row>
    <row r="566">
      <c r="C566" s="2"/>
      <c r="D566" s="2"/>
    </row>
    <row r="567">
      <c r="C567" s="2"/>
      <c r="D567" s="2"/>
    </row>
    <row r="568">
      <c r="C568" s="2"/>
      <c r="D568" s="2"/>
    </row>
    <row r="569">
      <c r="C569" s="2"/>
      <c r="D569" s="2"/>
    </row>
    <row r="570">
      <c r="C570" s="2"/>
      <c r="D570" s="2"/>
    </row>
    <row r="571">
      <c r="C571" s="2"/>
      <c r="D571" s="2"/>
    </row>
    <row r="572">
      <c r="C572" s="2"/>
      <c r="D572" s="2"/>
    </row>
    <row r="573">
      <c r="C573" s="2"/>
      <c r="D573" s="2"/>
    </row>
    <row r="574">
      <c r="C574" s="2"/>
      <c r="D574" s="2"/>
    </row>
    <row r="575">
      <c r="C575" s="2"/>
      <c r="D575" s="2"/>
    </row>
    <row r="576">
      <c r="C576" s="2"/>
      <c r="D576" s="2"/>
    </row>
    <row r="577">
      <c r="C577" s="2"/>
      <c r="D577" s="2"/>
    </row>
    <row r="578">
      <c r="C578" s="2"/>
      <c r="D578" s="2"/>
    </row>
    <row r="579">
      <c r="C579" s="2"/>
      <c r="D579" s="2"/>
    </row>
    <row r="580">
      <c r="C580" s="2"/>
      <c r="D580" s="2"/>
    </row>
    <row r="581">
      <c r="C581" s="2"/>
      <c r="D581" s="2"/>
    </row>
    <row r="582">
      <c r="C582" s="2"/>
      <c r="D582" s="2"/>
    </row>
    <row r="583">
      <c r="C583" s="2"/>
      <c r="D583" s="2"/>
    </row>
    <row r="584">
      <c r="C584" s="2"/>
      <c r="D584" s="2"/>
    </row>
    <row r="585">
      <c r="C585" s="2"/>
      <c r="D585" s="2"/>
    </row>
    <row r="586">
      <c r="C586" s="2"/>
      <c r="D586" s="2"/>
    </row>
    <row r="587">
      <c r="C587" s="2"/>
      <c r="D587" s="2"/>
    </row>
    <row r="588">
      <c r="C588" s="2"/>
      <c r="D588" s="2"/>
    </row>
    <row r="589">
      <c r="C589" s="2"/>
      <c r="D589" s="2"/>
    </row>
    <row r="590">
      <c r="C590" s="2"/>
      <c r="D590" s="2"/>
    </row>
    <row r="591">
      <c r="C591" s="2"/>
      <c r="D591" s="2"/>
    </row>
    <row r="592">
      <c r="C592" s="2"/>
      <c r="D592" s="2"/>
    </row>
    <row r="593">
      <c r="C593" s="2"/>
      <c r="D593" s="2"/>
    </row>
    <row r="594">
      <c r="C594" s="2"/>
      <c r="D594" s="2"/>
    </row>
    <row r="595">
      <c r="C595" s="2"/>
      <c r="D595" s="2"/>
    </row>
    <row r="596">
      <c r="C596" s="2"/>
      <c r="D596" s="2"/>
    </row>
    <row r="597">
      <c r="C597" s="2"/>
      <c r="D597" s="2"/>
    </row>
    <row r="598">
      <c r="C598" s="2"/>
      <c r="D598" s="2"/>
    </row>
    <row r="599">
      <c r="C599" s="2"/>
      <c r="D599" s="2"/>
    </row>
    <row r="600">
      <c r="C600" s="2"/>
      <c r="D600" s="2"/>
    </row>
    <row r="601">
      <c r="C601" s="2"/>
      <c r="D601" s="2"/>
    </row>
    <row r="602">
      <c r="C602" s="2"/>
      <c r="D602" s="2"/>
    </row>
    <row r="603">
      <c r="C603" s="2"/>
      <c r="D603" s="2"/>
    </row>
    <row r="604">
      <c r="C604" s="2"/>
      <c r="D604" s="2"/>
    </row>
    <row r="605">
      <c r="C605" s="2"/>
      <c r="D605" s="2"/>
    </row>
    <row r="606">
      <c r="C606" s="2"/>
      <c r="D606" s="2"/>
    </row>
    <row r="607">
      <c r="C607" s="2"/>
      <c r="D607" s="2"/>
    </row>
    <row r="608">
      <c r="C608" s="2"/>
      <c r="D608" s="2"/>
    </row>
    <row r="609">
      <c r="C609" s="2"/>
      <c r="D609" s="2"/>
    </row>
    <row r="610">
      <c r="C610" s="2"/>
      <c r="D610" s="2"/>
    </row>
    <row r="611">
      <c r="C611" s="2"/>
      <c r="D611" s="2"/>
    </row>
    <row r="612">
      <c r="C612" s="2"/>
      <c r="D612" s="2"/>
    </row>
    <row r="613">
      <c r="C613" s="2"/>
      <c r="D613" s="2"/>
    </row>
    <row r="614">
      <c r="C614" s="2"/>
      <c r="D614" s="2"/>
    </row>
    <row r="615">
      <c r="C615" s="2"/>
      <c r="D615" s="2"/>
    </row>
    <row r="616">
      <c r="C616" s="2"/>
      <c r="D616" s="2"/>
    </row>
    <row r="617">
      <c r="C617" s="2"/>
      <c r="D617" s="2"/>
    </row>
    <row r="618">
      <c r="C618" s="2"/>
      <c r="D618" s="2"/>
    </row>
    <row r="619">
      <c r="C619" s="2"/>
      <c r="D619" s="2"/>
    </row>
    <row r="620">
      <c r="C620" s="2"/>
      <c r="D620" s="2"/>
    </row>
    <row r="621">
      <c r="C621" s="2"/>
      <c r="D621" s="2"/>
    </row>
    <row r="622">
      <c r="C622" s="2"/>
      <c r="D622" s="2"/>
    </row>
    <row r="623">
      <c r="C623" s="2"/>
      <c r="D623" s="2"/>
    </row>
    <row r="624">
      <c r="C624" s="2"/>
      <c r="D624" s="2"/>
    </row>
    <row r="625">
      <c r="C625" s="2"/>
      <c r="D625" s="2"/>
    </row>
    <row r="626">
      <c r="C626" s="2"/>
      <c r="D626" s="2"/>
    </row>
    <row r="627">
      <c r="C627" s="2"/>
      <c r="D627" s="2"/>
    </row>
    <row r="628">
      <c r="C628" s="2"/>
      <c r="D628" s="2"/>
    </row>
    <row r="629">
      <c r="C629" s="2"/>
      <c r="D629" s="2"/>
    </row>
    <row r="630">
      <c r="C630" s="2"/>
      <c r="D630" s="2"/>
    </row>
    <row r="631">
      <c r="C631" s="2"/>
      <c r="D631" s="2"/>
    </row>
    <row r="632">
      <c r="C632" s="2"/>
      <c r="D632" s="2"/>
    </row>
    <row r="633">
      <c r="C633" s="2"/>
      <c r="D633" s="2"/>
    </row>
    <row r="634">
      <c r="C634" s="2"/>
      <c r="D634" s="2"/>
    </row>
    <row r="635">
      <c r="C635" s="2"/>
      <c r="D635" s="2"/>
    </row>
    <row r="636">
      <c r="C636" s="2"/>
      <c r="D636" s="2"/>
    </row>
    <row r="637">
      <c r="C637" s="2"/>
      <c r="D637" s="2"/>
    </row>
    <row r="638">
      <c r="C638" s="2"/>
      <c r="D638" s="2"/>
    </row>
    <row r="639">
      <c r="C639" s="2"/>
      <c r="D639" s="2"/>
    </row>
    <row r="640">
      <c r="C640" s="2"/>
      <c r="D640" s="2"/>
    </row>
    <row r="641">
      <c r="C641" s="2"/>
      <c r="D641" s="2"/>
    </row>
    <row r="642">
      <c r="C642" s="2"/>
      <c r="D642" s="2"/>
    </row>
    <row r="643">
      <c r="C643" s="2"/>
      <c r="D643" s="2"/>
    </row>
    <row r="644">
      <c r="C644" s="2"/>
      <c r="D644" s="2"/>
    </row>
    <row r="645">
      <c r="C645" s="2"/>
      <c r="D645" s="2"/>
    </row>
    <row r="646">
      <c r="C646" s="2"/>
      <c r="D646" s="2"/>
    </row>
    <row r="647">
      <c r="C647" s="2"/>
      <c r="D647" s="2"/>
    </row>
    <row r="648">
      <c r="C648" s="2"/>
      <c r="D648" s="2"/>
    </row>
    <row r="649">
      <c r="C649" s="2"/>
      <c r="D649" s="2"/>
    </row>
    <row r="650">
      <c r="C650" s="2"/>
      <c r="D650" s="2"/>
    </row>
    <row r="651">
      <c r="C651" s="2"/>
      <c r="D651" s="2"/>
    </row>
    <row r="652">
      <c r="C652" s="2"/>
      <c r="D652" s="2"/>
    </row>
    <row r="653">
      <c r="C653" s="2"/>
      <c r="D653" s="2"/>
    </row>
    <row r="654">
      <c r="C654" s="2"/>
      <c r="D654" s="2"/>
    </row>
    <row r="655">
      <c r="C655" s="2"/>
      <c r="D655" s="2"/>
    </row>
    <row r="656">
      <c r="C656" s="2"/>
      <c r="D656" s="2"/>
    </row>
    <row r="657">
      <c r="C657" s="2"/>
      <c r="D657" s="2"/>
    </row>
    <row r="658">
      <c r="C658" s="2"/>
      <c r="D658" s="2"/>
    </row>
    <row r="659">
      <c r="C659" s="2"/>
      <c r="D659" s="2"/>
    </row>
    <row r="660">
      <c r="C660" s="2"/>
      <c r="D660" s="2"/>
    </row>
    <row r="661">
      <c r="C661" s="2"/>
      <c r="D661" s="2"/>
    </row>
    <row r="662">
      <c r="C662" s="2"/>
      <c r="D662" s="2"/>
    </row>
    <row r="663">
      <c r="C663" s="2"/>
      <c r="D663" s="2"/>
    </row>
    <row r="664">
      <c r="C664" s="2"/>
      <c r="D664" s="2"/>
    </row>
    <row r="665">
      <c r="C665" s="2"/>
      <c r="D665" s="2"/>
    </row>
    <row r="666">
      <c r="C666" s="2"/>
      <c r="D666" s="2"/>
    </row>
    <row r="667">
      <c r="C667" s="2"/>
      <c r="D667" s="2"/>
    </row>
    <row r="668">
      <c r="C668" s="2"/>
      <c r="D668" s="2"/>
    </row>
    <row r="669">
      <c r="C669" s="2"/>
      <c r="D669" s="2"/>
    </row>
    <row r="670">
      <c r="C670" s="2"/>
      <c r="D670" s="2"/>
    </row>
    <row r="671">
      <c r="C671" s="2"/>
      <c r="D671" s="2"/>
    </row>
    <row r="672">
      <c r="C672" s="2"/>
      <c r="D672" s="2"/>
    </row>
    <row r="673">
      <c r="C673" s="2"/>
      <c r="D673" s="2"/>
    </row>
    <row r="674">
      <c r="C674" s="2"/>
      <c r="D674" s="2"/>
    </row>
    <row r="675">
      <c r="C675" s="2"/>
      <c r="D675" s="2"/>
    </row>
    <row r="676">
      <c r="C676" s="2"/>
      <c r="D676" s="2"/>
    </row>
    <row r="677">
      <c r="C677" s="2"/>
      <c r="D677" s="2"/>
    </row>
    <row r="678">
      <c r="C678" s="2"/>
      <c r="D678" s="2"/>
    </row>
    <row r="679">
      <c r="C679" s="2"/>
      <c r="D679" s="2"/>
    </row>
    <row r="680">
      <c r="C680" s="2"/>
      <c r="D680" s="2"/>
    </row>
    <row r="681">
      <c r="C681" s="2"/>
      <c r="D681" s="2"/>
    </row>
    <row r="682">
      <c r="C682" s="2"/>
      <c r="D682" s="2"/>
    </row>
    <row r="683">
      <c r="C683" s="2"/>
      <c r="D683" s="2"/>
    </row>
    <row r="684">
      <c r="C684" s="2"/>
      <c r="D684" s="2"/>
    </row>
    <row r="685">
      <c r="C685" s="2"/>
      <c r="D685" s="2"/>
    </row>
    <row r="686">
      <c r="C686" s="2"/>
      <c r="D686" s="2"/>
    </row>
    <row r="687">
      <c r="C687" s="2"/>
      <c r="D687" s="2"/>
    </row>
    <row r="688">
      <c r="C688" s="2"/>
      <c r="D688" s="2"/>
    </row>
    <row r="689">
      <c r="C689" s="2"/>
      <c r="D689" s="2"/>
    </row>
    <row r="690">
      <c r="C690" s="2"/>
      <c r="D690" s="2"/>
    </row>
    <row r="691">
      <c r="C691" s="2"/>
      <c r="D691" s="2"/>
    </row>
    <row r="692">
      <c r="C692" s="2"/>
      <c r="D692" s="2"/>
    </row>
    <row r="693">
      <c r="C693" s="2"/>
      <c r="D693" s="2"/>
    </row>
    <row r="694">
      <c r="C694" s="2"/>
      <c r="D694" s="2"/>
    </row>
    <row r="695">
      <c r="C695" s="2"/>
      <c r="D695" s="2"/>
    </row>
    <row r="696">
      <c r="C696" s="2"/>
      <c r="D696" s="2"/>
    </row>
    <row r="697">
      <c r="C697" s="2"/>
      <c r="D697" s="2"/>
    </row>
    <row r="698">
      <c r="C698" s="2"/>
      <c r="D698" s="2"/>
    </row>
    <row r="699">
      <c r="C699" s="2"/>
      <c r="D699" s="2"/>
    </row>
    <row r="700">
      <c r="C700" s="2"/>
      <c r="D700" s="2"/>
    </row>
    <row r="701">
      <c r="C701" s="2"/>
      <c r="D701" s="2"/>
    </row>
    <row r="702">
      <c r="C702" s="2"/>
      <c r="D702" s="2"/>
    </row>
    <row r="703">
      <c r="C703" s="2"/>
      <c r="D703" s="2"/>
    </row>
    <row r="704">
      <c r="C704" s="2"/>
      <c r="D704" s="2"/>
    </row>
    <row r="705">
      <c r="C705" s="2"/>
      <c r="D705" s="2"/>
    </row>
    <row r="706">
      <c r="C706" s="2"/>
      <c r="D706" s="2"/>
    </row>
    <row r="707">
      <c r="C707" s="2"/>
      <c r="D707" s="2"/>
    </row>
    <row r="708">
      <c r="C708" s="2"/>
      <c r="D708" s="2"/>
    </row>
    <row r="709">
      <c r="C709" s="2"/>
      <c r="D709" s="2"/>
    </row>
    <row r="710">
      <c r="C710" s="2"/>
      <c r="D710" s="2"/>
    </row>
    <row r="711">
      <c r="C711" s="2"/>
      <c r="D711" s="2"/>
    </row>
    <row r="712">
      <c r="C712" s="2"/>
      <c r="D712" s="2"/>
    </row>
    <row r="713">
      <c r="C713" s="2"/>
      <c r="D713" s="2"/>
    </row>
    <row r="714">
      <c r="C714" s="2"/>
      <c r="D714" s="2"/>
    </row>
    <row r="715">
      <c r="C715" s="2"/>
      <c r="D715" s="2"/>
    </row>
    <row r="716">
      <c r="C716" s="2"/>
      <c r="D716" s="2"/>
    </row>
    <row r="717">
      <c r="C717" s="2"/>
      <c r="D717" s="2"/>
    </row>
    <row r="718">
      <c r="C718" s="2"/>
      <c r="D718" s="2"/>
    </row>
    <row r="719">
      <c r="C719" s="2"/>
      <c r="D719" s="2"/>
    </row>
    <row r="720">
      <c r="C720" s="2"/>
      <c r="D720" s="2"/>
    </row>
    <row r="721">
      <c r="C721" s="2"/>
      <c r="D721" s="2"/>
    </row>
    <row r="722">
      <c r="C722" s="2"/>
      <c r="D722" s="2"/>
    </row>
    <row r="723">
      <c r="C723" s="2"/>
      <c r="D723" s="2"/>
    </row>
    <row r="724">
      <c r="C724" s="2"/>
      <c r="D724" s="2"/>
    </row>
    <row r="725">
      <c r="C725" s="2"/>
      <c r="D725" s="2"/>
    </row>
    <row r="726">
      <c r="C726" s="2"/>
      <c r="D726" s="2"/>
    </row>
    <row r="727">
      <c r="C727" s="2"/>
      <c r="D727" s="2"/>
    </row>
    <row r="728">
      <c r="C728" s="2"/>
      <c r="D728" s="2"/>
    </row>
    <row r="729">
      <c r="C729" s="2"/>
      <c r="D729" s="2"/>
    </row>
    <row r="730">
      <c r="C730" s="2"/>
      <c r="D730" s="2"/>
    </row>
    <row r="731">
      <c r="C731" s="2"/>
      <c r="D731" s="2"/>
    </row>
    <row r="732">
      <c r="C732" s="2"/>
      <c r="D732" s="2"/>
    </row>
    <row r="733">
      <c r="C733" s="2"/>
      <c r="D733" s="2"/>
    </row>
    <row r="734">
      <c r="C734" s="2"/>
      <c r="D734" s="2"/>
    </row>
    <row r="735">
      <c r="C735" s="2"/>
      <c r="D735" s="2"/>
    </row>
    <row r="736">
      <c r="C736" s="2"/>
      <c r="D736" s="2"/>
    </row>
    <row r="737">
      <c r="C737" s="2"/>
      <c r="D737" s="2"/>
    </row>
    <row r="738">
      <c r="C738" s="2"/>
      <c r="D738" s="2"/>
    </row>
    <row r="739">
      <c r="C739" s="2"/>
      <c r="D739" s="2"/>
    </row>
    <row r="740">
      <c r="C740" s="2"/>
      <c r="D740" s="2"/>
    </row>
    <row r="741">
      <c r="C741" s="2"/>
      <c r="D741" s="2"/>
    </row>
    <row r="742">
      <c r="C742" s="2"/>
      <c r="D742" s="2"/>
    </row>
    <row r="743">
      <c r="C743" s="2"/>
      <c r="D743" s="2"/>
    </row>
    <row r="744">
      <c r="C744" s="2"/>
      <c r="D744" s="2"/>
    </row>
    <row r="745">
      <c r="C745" s="2"/>
      <c r="D745" s="2"/>
    </row>
    <row r="746">
      <c r="C746" s="2"/>
      <c r="D746" s="2"/>
    </row>
    <row r="747">
      <c r="C747" s="2"/>
      <c r="D747" s="2"/>
    </row>
    <row r="748">
      <c r="C748" s="2"/>
      <c r="D748" s="2"/>
    </row>
    <row r="749">
      <c r="C749" s="2"/>
      <c r="D749" s="2"/>
    </row>
    <row r="750">
      <c r="C750" s="2"/>
      <c r="D750" s="2"/>
    </row>
    <row r="751">
      <c r="C751" s="2"/>
      <c r="D751" s="2"/>
    </row>
    <row r="752">
      <c r="C752" s="2"/>
      <c r="D752" s="2"/>
    </row>
    <row r="753">
      <c r="C753" s="2"/>
      <c r="D753" s="2"/>
    </row>
    <row r="754">
      <c r="C754" s="2"/>
      <c r="D754" s="2"/>
    </row>
    <row r="755">
      <c r="C755" s="2"/>
      <c r="D755" s="2"/>
    </row>
    <row r="756">
      <c r="C756" s="2"/>
      <c r="D756" s="2"/>
    </row>
    <row r="757">
      <c r="C757" s="2"/>
      <c r="D757" s="2"/>
    </row>
    <row r="758">
      <c r="C758" s="2"/>
      <c r="D758" s="2"/>
    </row>
    <row r="759">
      <c r="C759" s="2"/>
      <c r="D759" s="2"/>
    </row>
    <row r="760">
      <c r="C760" s="2"/>
      <c r="D760" s="2"/>
    </row>
    <row r="761">
      <c r="C761" s="2"/>
      <c r="D761" s="2"/>
    </row>
    <row r="762">
      <c r="C762" s="2"/>
      <c r="D762" s="2"/>
    </row>
    <row r="763">
      <c r="C763" s="2"/>
      <c r="D763" s="2"/>
    </row>
    <row r="764">
      <c r="C764" s="2"/>
      <c r="D764" s="2"/>
    </row>
    <row r="765">
      <c r="C765" s="2"/>
      <c r="D765" s="2"/>
    </row>
    <row r="766">
      <c r="C766" s="2"/>
      <c r="D766" s="2"/>
    </row>
    <row r="767">
      <c r="C767" s="2"/>
      <c r="D767" s="2"/>
    </row>
    <row r="768">
      <c r="C768" s="2"/>
      <c r="D768" s="2"/>
    </row>
    <row r="769">
      <c r="C769" s="2"/>
      <c r="D769" s="2"/>
    </row>
    <row r="770">
      <c r="C770" s="2"/>
      <c r="D770" s="2"/>
    </row>
    <row r="771">
      <c r="C771" s="2"/>
      <c r="D771" s="2"/>
    </row>
    <row r="772">
      <c r="C772" s="2"/>
      <c r="D772" s="2"/>
    </row>
    <row r="773">
      <c r="C773" s="2"/>
      <c r="D773" s="2"/>
    </row>
    <row r="774">
      <c r="C774" s="2"/>
      <c r="D774" s="2"/>
    </row>
    <row r="775">
      <c r="C775" s="2"/>
      <c r="D775" s="2"/>
    </row>
    <row r="776">
      <c r="C776" s="2"/>
      <c r="D776" s="2"/>
    </row>
    <row r="777">
      <c r="C777" s="2"/>
      <c r="D777" s="2"/>
    </row>
    <row r="778">
      <c r="C778" s="2"/>
      <c r="D778" s="2"/>
    </row>
    <row r="779">
      <c r="C779" s="2"/>
      <c r="D779" s="2"/>
    </row>
    <row r="780">
      <c r="C780" s="2"/>
      <c r="D780" s="2"/>
    </row>
    <row r="781">
      <c r="C781" s="2"/>
      <c r="D781" s="2"/>
    </row>
    <row r="782">
      <c r="C782" s="2"/>
      <c r="D782" s="2"/>
    </row>
    <row r="783">
      <c r="C783" s="2"/>
      <c r="D783" s="2"/>
    </row>
    <row r="784">
      <c r="C784" s="2"/>
      <c r="D784" s="2"/>
    </row>
    <row r="785">
      <c r="C785" s="2"/>
      <c r="D785" s="2"/>
    </row>
    <row r="786">
      <c r="C786" s="2"/>
      <c r="D786" s="2"/>
    </row>
    <row r="787">
      <c r="C787" s="2"/>
      <c r="D787" s="2"/>
    </row>
    <row r="788">
      <c r="C788" s="2"/>
      <c r="D788" s="2"/>
    </row>
    <row r="789">
      <c r="C789" s="2"/>
      <c r="D789" s="2"/>
    </row>
    <row r="790">
      <c r="C790" s="2"/>
      <c r="D790" s="2"/>
    </row>
    <row r="791">
      <c r="C791" s="2"/>
      <c r="D791" s="2"/>
    </row>
    <row r="792">
      <c r="C792" s="2"/>
      <c r="D792" s="2"/>
    </row>
    <row r="793">
      <c r="C793" s="2"/>
      <c r="D793" s="2"/>
    </row>
    <row r="794">
      <c r="C794" s="2"/>
      <c r="D794" s="2"/>
    </row>
    <row r="795">
      <c r="C795" s="2"/>
      <c r="D795" s="2"/>
    </row>
    <row r="796">
      <c r="C796" s="2"/>
      <c r="D796" s="2"/>
    </row>
    <row r="797">
      <c r="C797" s="2"/>
      <c r="D797" s="2"/>
    </row>
    <row r="798">
      <c r="C798" s="2"/>
      <c r="D798" s="2"/>
    </row>
    <row r="799">
      <c r="C799" s="2"/>
      <c r="D799" s="2"/>
    </row>
    <row r="800">
      <c r="C800" s="2"/>
      <c r="D800" s="2"/>
    </row>
    <row r="801">
      <c r="C801" s="2"/>
      <c r="D801" s="2"/>
    </row>
    <row r="802">
      <c r="C802" s="2"/>
      <c r="D802" s="2"/>
    </row>
    <row r="803">
      <c r="C803" s="2"/>
      <c r="D803" s="2"/>
    </row>
    <row r="804">
      <c r="C804" s="2"/>
      <c r="D804" s="2"/>
    </row>
    <row r="805">
      <c r="C805" s="2"/>
      <c r="D805" s="2"/>
    </row>
    <row r="806">
      <c r="C806" s="2"/>
      <c r="D806" s="2"/>
    </row>
    <row r="807">
      <c r="C807" s="2"/>
      <c r="D807" s="2"/>
    </row>
    <row r="808">
      <c r="C808" s="2"/>
      <c r="D808" s="2"/>
    </row>
    <row r="809">
      <c r="C809" s="2"/>
      <c r="D809" s="2"/>
    </row>
    <row r="810">
      <c r="C810" s="2"/>
      <c r="D810" s="2"/>
    </row>
    <row r="811">
      <c r="C811" s="2"/>
      <c r="D811" s="2"/>
    </row>
    <row r="812">
      <c r="C812" s="2"/>
      <c r="D812" s="2"/>
    </row>
    <row r="813">
      <c r="C813" s="2"/>
      <c r="D813" s="2"/>
    </row>
    <row r="814">
      <c r="C814" s="2"/>
      <c r="D814" s="2"/>
    </row>
    <row r="815">
      <c r="C815" s="2"/>
      <c r="D815" s="2"/>
    </row>
    <row r="816">
      <c r="C816" s="2"/>
      <c r="D816" s="2"/>
    </row>
    <row r="817">
      <c r="C817" s="2"/>
      <c r="D817" s="2"/>
    </row>
    <row r="818">
      <c r="C818" s="2"/>
      <c r="D818" s="2"/>
    </row>
    <row r="819">
      <c r="C819" s="2"/>
      <c r="D819" s="2"/>
    </row>
    <row r="820">
      <c r="C820" s="2"/>
      <c r="D820" s="2"/>
    </row>
    <row r="821">
      <c r="C821" s="2"/>
      <c r="D821" s="2"/>
    </row>
    <row r="822">
      <c r="C822" s="2"/>
      <c r="D822" s="2"/>
    </row>
    <row r="823">
      <c r="C823" s="2"/>
      <c r="D823" s="2"/>
    </row>
    <row r="824">
      <c r="C824" s="2"/>
      <c r="D824" s="2"/>
    </row>
    <row r="825">
      <c r="C825" s="2"/>
      <c r="D825" s="2"/>
    </row>
    <row r="826">
      <c r="C826" s="2"/>
      <c r="D826" s="2"/>
    </row>
    <row r="827">
      <c r="C827" s="2"/>
      <c r="D827" s="2"/>
    </row>
    <row r="828">
      <c r="C828" s="2"/>
      <c r="D828" s="2"/>
    </row>
    <row r="829">
      <c r="C829" s="2"/>
      <c r="D829" s="2"/>
    </row>
    <row r="830">
      <c r="C830" s="2"/>
      <c r="D830" s="2"/>
    </row>
    <row r="831">
      <c r="C831" s="2"/>
      <c r="D831" s="2"/>
    </row>
    <row r="832">
      <c r="C832" s="2"/>
      <c r="D832" s="2"/>
    </row>
    <row r="833">
      <c r="C833" s="2"/>
      <c r="D833" s="2"/>
    </row>
    <row r="834">
      <c r="C834" s="2"/>
      <c r="D834" s="2"/>
    </row>
    <row r="835">
      <c r="C835" s="2"/>
      <c r="D835" s="2"/>
    </row>
    <row r="836">
      <c r="C836" s="2"/>
      <c r="D836" s="2"/>
    </row>
    <row r="837">
      <c r="C837" s="2"/>
      <c r="D837" s="2"/>
    </row>
    <row r="838">
      <c r="C838" s="2"/>
      <c r="D838" s="2"/>
    </row>
    <row r="839">
      <c r="C839" s="2"/>
      <c r="D839" s="2"/>
    </row>
    <row r="840">
      <c r="C840" s="2"/>
      <c r="D840" s="2"/>
    </row>
    <row r="841">
      <c r="C841" s="2"/>
      <c r="D841" s="2"/>
    </row>
    <row r="842">
      <c r="C842" s="2"/>
      <c r="D842" s="2"/>
    </row>
    <row r="843">
      <c r="C843" s="2"/>
      <c r="D843" s="2"/>
    </row>
    <row r="844">
      <c r="C844" s="2"/>
      <c r="D844" s="2"/>
    </row>
    <row r="845">
      <c r="C845" s="2"/>
      <c r="D845" s="2"/>
    </row>
    <row r="846">
      <c r="C846" s="2"/>
      <c r="D846" s="2"/>
    </row>
    <row r="847">
      <c r="C847" s="2"/>
      <c r="D847" s="2"/>
    </row>
    <row r="848">
      <c r="C848" s="2"/>
      <c r="D848" s="2"/>
    </row>
    <row r="849">
      <c r="C849" s="2"/>
      <c r="D849" s="2"/>
    </row>
    <row r="850">
      <c r="C850" s="2"/>
      <c r="D850" s="2"/>
    </row>
    <row r="851">
      <c r="C851" s="2"/>
      <c r="D851" s="2"/>
    </row>
    <row r="852">
      <c r="C852" s="2"/>
      <c r="D852" s="2"/>
    </row>
    <row r="853">
      <c r="C853" s="2"/>
      <c r="D853" s="2"/>
    </row>
    <row r="854">
      <c r="C854" s="2"/>
      <c r="D854" s="2"/>
    </row>
    <row r="855">
      <c r="C855" s="2"/>
      <c r="D855" s="2"/>
    </row>
    <row r="856">
      <c r="C856" s="2"/>
      <c r="D856" s="2"/>
    </row>
    <row r="857">
      <c r="C857" s="2"/>
      <c r="D857" s="2"/>
    </row>
    <row r="858">
      <c r="C858" s="2"/>
      <c r="D858" s="2"/>
    </row>
    <row r="859">
      <c r="C859" s="2"/>
      <c r="D859" s="2"/>
    </row>
    <row r="860">
      <c r="C860" s="2"/>
      <c r="D860" s="2"/>
    </row>
    <row r="861">
      <c r="C861" s="2"/>
      <c r="D861" s="2"/>
    </row>
    <row r="862">
      <c r="C862" s="2"/>
      <c r="D862" s="2"/>
    </row>
    <row r="863">
      <c r="C863" s="2"/>
      <c r="D863" s="2"/>
    </row>
    <row r="864">
      <c r="C864" s="2"/>
      <c r="D864" s="2"/>
    </row>
    <row r="865">
      <c r="C865" s="2"/>
      <c r="D865" s="2"/>
    </row>
    <row r="866">
      <c r="C866" s="2"/>
      <c r="D866" s="2"/>
    </row>
    <row r="867">
      <c r="C867" s="2"/>
      <c r="D867" s="2"/>
    </row>
    <row r="868">
      <c r="C868" s="2"/>
      <c r="D868" s="2"/>
    </row>
    <row r="869">
      <c r="C869" s="2"/>
      <c r="D869" s="2"/>
    </row>
    <row r="870">
      <c r="C870" s="2"/>
      <c r="D870" s="2"/>
    </row>
    <row r="871">
      <c r="C871" s="2"/>
      <c r="D871" s="2"/>
    </row>
    <row r="872">
      <c r="C872" s="2"/>
      <c r="D872" s="2"/>
    </row>
    <row r="873">
      <c r="C873" s="2"/>
      <c r="D873" s="2"/>
    </row>
    <row r="874">
      <c r="C874" s="2"/>
      <c r="D874" s="2"/>
    </row>
    <row r="875">
      <c r="C875" s="2"/>
      <c r="D875" s="2"/>
    </row>
    <row r="876">
      <c r="C876" s="2"/>
      <c r="D876" s="2"/>
    </row>
    <row r="877">
      <c r="C877" s="2"/>
      <c r="D877" s="2"/>
    </row>
    <row r="878">
      <c r="C878" s="2"/>
      <c r="D878" s="2"/>
    </row>
    <row r="879">
      <c r="C879" s="2"/>
      <c r="D879" s="2"/>
    </row>
    <row r="880">
      <c r="C880" s="2"/>
      <c r="D880" s="2"/>
    </row>
    <row r="881">
      <c r="C881" s="2"/>
      <c r="D881" s="2"/>
    </row>
    <row r="882">
      <c r="C882" s="2"/>
      <c r="D882" s="2"/>
    </row>
    <row r="883">
      <c r="C883" s="2"/>
      <c r="D883" s="2"/>
    </row>
    <row r="884">
      <c r="C884" s="2"/>
      <c r="D884" s="2"/>
    </row>
    <row r="885">
      <c r="C885" s="2"/>
      <c r="D885" s="2"/>
    </row>
    <row r="886">
      <c r="C886" s="2"/>
      <c r="D886" s="2"/>
    </row>
    <row r="887">
      <c r="C887" s="2"/>
      <c r="D887" s="2"/>
    </row>
    <row r="888">
      <c r="C888" s="2"/>
      <c r="D888" s="2"/>
    </row>
    <row r="889">
      <c r="C889" s="2"/>
      <c r="D889" s="2"/>
    </row>
    <row r="890">
      <c r="C890" s="2"/>
      <c r="D890" s="2"/>
    </row>
    <row r="891">
      <c r="C891" s="2"/>
      <c r="D891" s="2"/>
    </row>
    <row r="892">
      <c r="C892" s="2"/>
      <c r="D892" s="2"/>
    </row>
    <row r="893">
      <c r="C893" s="2"/>
      <c r="D893" s="2"/>
    </row>
    <row r="894">
      <c r="C894" s="2"/>
      <c r="D894" s="2"/>
    </row>
    <row r="895">
      <c r="C895" s="2"/>
      <c r="D895" s="2"/>
    </row>
    <row r="896">
      <c r="C896" s="2"/>
      <c r="D896" s="2"/>
    </row>
    <row r="897">
      <c r="C897" s="2"/>
      <c r="D897" s="2"/>
    </row>
    <row r="898">
      <c r="C898" s="2"/>
      <c r="D898" s="2"/>
    </row>
    <row r="899">
      <c r="C899" s="2"/>
      <c r="D899" s="2"/>
    </row>
    <row r="900">
      <c r="C900" s="2"/>
      <c r="D900" s="2"/>
    </row>
    <row r="901">
      <c r="C901" s="2"/>
      <c r="D901" s="2"/>
    </row>
    <row r="902">
      <c r="C902" s="2"/>
      <c r="D902" s="2"/>
    </row>
    <row r="903">
      <c r="C903" s="2"/>
      <c r="D903" s="2"/>
    </row>
    <row r="904">
      <c r="C904" s="2"/>
      <c r="D904" s="2"/>
    </row>
    <row r="905">
      <c r="C905" s="2"/>
      <c r="D905" s="2"/>
    </row>
    <row r="906">
      <c r="C906" s="2"/>
      <c r="D906" s="2"/>
    </row>
    <row r="907">
      <c r="C907" s="2"/>
      <c r="D907" s="2"/>
    </row>
    <row r="908">
      <c r="C908" s="2"/>
      <c r="D908" s="2"/>
    </row>
    <row r="909">
      <c r="C909" s="2"/>
      <c r="D909" s="2"/>
    </row>
    <row r="910">
      <c r="C910" s="2"/>
      <c r="D910" s="2"/>
    </row>
    <row r="911">
      <c r="C911" s="2"/>
      <c r="D911" s="2"/>
    </row>
    <row r="912">
      <c r="C912" s="2"/>
      <c r="D912" s="2"/>
    </row>
    <row r="913">
      <c r="C913" s="2"/>
      <c r="D913" s="2"/>
    </row>
    <row r="914">
      <c r="C914" s="2"/>
      <c r="D914" s="2"/>
    </row>
    <row r="915">
      <c r="C915" s="2"/>
      <c r="D915" s="2"/>
    </row>
    <row r="916">
      <c r="C916" s="2"/>
      <c r="D916" s="2"/>
    </row>
    <row r="917">
      <c r="C917" s="2"/>
      <c r="D917" s="2"/>
    </row>
    <row r="918">
      <c r="C918" s="2"/>
      <c r="D918" s="2"/>
    </row>
    <row r="919">
      <c r="C919" s="2"/>
      <c r="D919" s="2"/>
    </row>
    <row r="920">
      <c r="C920" s="2"/>
      <c r="D920" s="2"/>
    </row>
    <row r="921">
      <c r="C921" s="2"/>
      <c r="D921" s="2"/>
    </row>
    <row r="922">
      <c r="C922" s="2"/>
      <c r="D922" s="2"/>
    </row>
    <row r="923">
      <c r="C923" s="2"/>
      <c r="D923" s="2"/>
    </row>
    <row r="924">
      <c r="C924" s="2"/>
      <c r="D924" s="2"/>
    </row>
    <row r="925">
      <c r="C925" s="2"/>
      <c r="D925" s="2"/>
    </row>
    <row r="926">
      <c r="C926" s="2"/>
      <c r="D926" s="2"/>
    </row>
    <row r="927">
      <c r="C927" s="2"/>
      <c r="D927" s="2"/>
    </row>
    <row r="928">
      <c r="C928" s="2"/>
      <c r="D928" s="2"/>
    </row>
    <row r="929">
      <c r="C929" s="2"/>
      <c r="D929" s="2"/>
    </row>
    <row r="930">
      <c r="C930" s="2"/>
      <c r="D930" s="2"/>
    </row>
    <row r="931">
      <c r="C931" s="2"/>
      <c r="D931" s="2"/>
    </row>
    <row r="932">
      <c r="C932" s="2"/>
      <c r="D932" s="2"/>
    </row>
    <row r="933">
      <c r="C933" s="2"/>
      <c r="D933" s="2"/>
    </row>
    <row r="934">
      <c r="C934" s="2"/>
      <c r="D934" s="2"/>
    </row>
    <row r="935">
      <c r="C935" s="2"/>
      <c r="D935" s="2"/>
    </row>
    <row r="936">
      <c r="C936" s="2"/>
      <c r="D936" s="2"/>
    </row>
    <row r="937">
      <c r="C937" s="2"/>
      <c r="D937" s="2"/>
    </row>
    <row r="938">
      <c r="C938" s="2"/>
      <c r="D938" s="2"/>
    </row>
    <row r="939">
      <c r="C939" s="2"/>
      <c r="D939" s="2"/>
    </row>
    <row r="940">
      <c r="C940" s="2"/>
      <c r="D940" s="2"/>
    </row>
    <row r="941">
      <c r="C941" s="2"/>
      <c r="D941" s="2"/>
    </row>
    <row r="942">
      <c r="C942" s="2"/>
      <c r="D942" s="2"/>
    </row>
    <row r="943">
      <c r="C943" s="2"/>
      <c r="D943" s="2"/>
    </row>
    <row r="944">
      <c r="C944" s="2"/>
      <c r="D944" s="2"/>
    </row>
    <row r="945">
      <c r="C945" s="2"/>
      <c r="D945" s="2"/>
    </row>
    <row r="946">
      <c r="C946" s="2"/>
      <c r="D946" s="2"/>
    </row>
    <row r="947">
      <c r="C947" s="2"/>
      <c r="D947" s="2"/>
    </row>
    <row r="948">
      <c r="C948" s="2"/>
      <c r="D948" s="2"/>
    </row>
    <row r="949">
      <c r="C949" s="2"/>
      <c r="D949" s="2"/>
    </row>
    <row r="950">
      <c r="C950" s="2"/>
      <c r="D950" s="2"/>
    </row>
    <row r="951">
      <c r="C951" s="2"/>
      <c r="D951" s="2"/>
    </row>
    <row r="952">
      <c r="C952" s="2"/>
      <c r="D952" s="2"/>
    </row>
    <row r="953">
      <c r="C953" s="2"/>
      <c r="D953" s="2"/>
    </row>
    <row r="954">
      <c r="C954" s="2"/>
      <c r="D954" s="2"/>
    </row>
    <row r="955">
      <c r="C955" s="2"/>
      <c r="D955" s="2"/>
    </row>
    <row r="956">
      <c r="C956" s="2"/>
      <c r="D956" s="2"/>
    </row>
    <row r="957">
      <c r="C957" s="2"/>
      <c r="D957" s="2"/>
    </row>
    <row r="958">
      <c r="C958" s="2"/>
      <c r="D958" s="2"/>
    </row>
    <row r="959">
      <c r="C959" s="2"/>
      <c r="D959" s="2"/>
    </row>
    <row r="960">
      <c r="C960" s="2"/>
      <c r="D960" s="2"/>
    </row>
    <row r="961">
      <c r="C961" s="2"/>
      <c r="D961" s="2"/>
    </row>
    <row r="962">
      <c r="C962" s="2"/>
      <c r="D962" s="2"/>
    </row>
    <row r="963">
      <c r="C963" s="2"/>
      <c r="D963" s="2"/>
    </row>
    <row r="964">
      <c r="C964" s="2"/>
      <c r="D964" s="2"/>
    </row>
    <row r="965">
      <c r="C965" s="2"/>
      <c r="D965" s="2"/>
    </row>
    <row r="966">
      <c r="C966" s="2"/>
      <c r="D966" s="2"/>
    </row>
    <row r="967">
      <c r="C967" s="2"/>
      <c r="D967" s="2"/>
    </row>
    <row r="968">
      <c r="C968" s="2"/>
      <c r="D968" s="2"/>
    </row>
    <row r="969">
      <c r="C969" s="2"/>
      <c r="D969" s="2"/>
    </row>
    <row r="970">
      <c r="C970" s="2"/>
      <c r="D970" s="2"/>
    </row>
    <row r="971">
      <c r="C971" s="2"/>
      <c r="D971" s="2"/>
    </row>
    <row r="972">
      <c r="C972" s="2"/>
      <c r="D972" s="2"/>
    </row>
    <row r="973">
      <c r="C973" s="2"/>
      <c r="D973" s="2"/>
    </row>
    <row r="974">
      <c r="C974" s="2"/>
      <c r="D974" s="2"/>
    </row>
    <row r="975">
      <c r="C975" s="2"/>
      <c r="D975" s="2"/>
    </row>
    <row r="976">
      <c r="C976" s="2"/>
      <c r="D976" s="2"/>
    </row>
    <row r="977">
      <c r="C977" s="2"/>
      <c r="D977" s="2"/>
    </row>
    <row r="978">
      <c r="C978" s="2"/>
      <c r="D978" s="2"/>
    </row>
    <row r="979">
      <c r="C979" s="2"/>
      <c r="D979" s="2"/>
    </row>
    <row r="980">
      <c r="C980" s="2"/>
      <c r="D980" s="2"/>
    </row>
    <row r="981">
      <c r="C981" s="2"/>
      <c r="D981" s="2"/>
    </row>
    <row r="982">
      <c r="C982" s="2"/>
      <c r="D982" s="2"/>
    </row>
    <row r="983">
      <c r="C983" s="2"/>
      <c r="D983" s="2"/>
    </row>
    <row r="984">
      <c r="C984" s="2"/>
      <c r="D984" s="2"/>
    </row>
    <row r="985">
      <c r="C985" s="2"/>
      <c r="D985" s="2"/>
    </row>
    <row r="986">
      <c r="C986" s="2"/>
      <c r="D986" s="2"/>
    </row>
    <row r="987">
      <c r="C987" s="2"/>
      <c r="D987" s="2"/>
    </row>
    <row r="988">
      <c r="C988" s="2"/>
      <c r="D988" s="2"/>
    </row>
    <row r="989">
      <c r="C989" s="2"/>
      <c r="D989" s="2"/>
    </row>
    <row r="990">
      <c r="C990" s="2"/>
      <c r="D990" s="2"/>
    </row>
    <row r="991">
      <c r="C991" s="2"/>
      <c r="D991" s="2"/>
    </row>
    <row r="992">
      <c r="C992" s="2"/>
      <c r="D992" s="2"/>
    </row>
    <row r="993">
      <c r="C993" s="2"/>
      <c r="D993" s="2"/>
    </row>
    <row r="994">
      <c r="C994" s="2"/>
      <c r="D994" s="2"/>
    </row>
    <row r="995">
      <c r="C995" s="2"/>
      <c r="D995" s="2"/>
    </row>
    <row r="996">
      <c r="C996" s="2"/>
      <c r="D996" s="2"/>
    </row>
    <row r="997">
      <c r="C997" s="2"/>
      <c r="D997" s="2"/>
    </row>
    <row r="998">
      <c r="C998" s="2"/>
      <c r="D998" s="2"/>
    </row>
    <row r="999">
      <c r="C999" s="2"/>
      <c r="D999" s="2"/>
    </row>
    <row r="1000">
      <c r="C1000" s="2"/>
      <c r="D1000" s="2"/>
    </row>
    <row r="1001">
      <c r="C1001" s="2"/>
      <c r="D1001" s="2"/>
    </row>
    <row r="1002">
      <c r="C1002" s="2"/>
      <c r="D1002" s="2"/>
    </row>
    <row r="1003">
      <c r="C1003" s="2"/>
      <c r="D1003" s="2"/>
    </row>
    <row r="1004">
      <c r="C1004" s="2"/>
      <c r="D1004" s="2"/>
    </row>
    <row r="1005">
      <c r="C1005" s="2"/>
      <c r="D1005" s="2"/>
    </row>
    <row r="1006">
      <c r="C1006" s="2"/>
      <c r="D1006" s="2"/>
    </row>
    <row r="1007">
      <c r="C1007" s="2"/>
      <c r="D1007" s="2"/>
    </row>
    <row r="1008">
      <c r="C1008" s="2"/>
      <c r="D1008" s="2"/>
    </row>
    <row r="1009">
      <c r="C1009" s="2"/>
      <c r="D1009" s="2"/>
    </row>
    <row r="1010">
      <c r="C1010" s="2"/>
      <c r="D1010" s="2"/>
    </row>
    <row r="1011">
      <c r="C1011" s="2"/>
      <c r="D1011" s="2"/>
    </row>
    <row r="1012">
      <c r="C1012" s="2"/>
      <c r="D1012" s="2"/>
    </row>
    <row r="1013">
      <c r="C1013" s="2"/>
      <c r="D1013" s="2"/>
    </row>
    <row r="1014">
      <c r="C1014" s="2"/>
      <c r="D1014" s="2"/>
    </row>
    <row r="1015">
      <c r="C1015" s="2"/>
      <c r="D1015" s="2"/>
    </row>
    <row r="1016">
      <c r="C1016" s="2"/>
      <c r="D1016" s="2"/>
    </row>
    <row r="1017">
      <c r="C1017" s="2"/>
      <c r="D1017" s="2"/>
    </row>
    <row r="1018">
      <c r="C1018" s="2"/>
      <c r="D1018" s="2"/>
    </row>
    <row r="1019">
      <c r="C1019" s="2"/>
      <c r="D1019" s="2"/>
    </row>
    <row r="1020">
      <c r="C1020" s="2"/>
      <c r="D1020" s="2"/>
    </row>
    <row r="1021">
      <c r="C1021" s="2"/>
      <c r="D1021" s="2"/>
    </row>
  </sheetData>
  <hyperlinks>
    <hyperlink r:id="rId1" ref="H24"/>
    <hyperlink r:id="rId2" ref="H25"/>
    <hyperlink r:id="rId3" ref="H26"/>
    <hyperlink r:id="rId4" ref="H27"/>
    <hyperlink r:id="rId5" ref="H28"/>
    <hyperlink r:id="rId6" ref="H29"/>
    <hyperlink r:id="rId7" ref="H30"/>
    <hyperlink r:id="rId8" ref="H31"/>
    <hyperlink r:id="rId9" ref="H32"/>
    <hyperlink r:id="rId10" ref="H33"/>
    <hyperlink r:id="rId11" ref="H34"/>
    <hyperlink r:id="rId12" ref="H35"/>
    <hyperlink r:id="rId13" ref="H36"/>
    <hyperlink r:id="rId14" ref="H37"/>
    <hyperlink r:id="rId15" ref="H38"/>
    <hyperlink r:id="rId16" ref="H39"/>
    <hyperlink r:id="rId17" ref="H40"/>
    <hyperlink r:id="rId18" ref="H41"/>
    <hyperlink r:id="rId19" ref="H42"/>
    <hyperlink r:id="rId20" ref="H43"/>
    <hyperlink r:id="rId21" ref="H44"/>
    <hyperlink r:id="rId22" ref="H45"/>
    <hyperlink r:id="rId23" ref="H46"/>
    <hyperlink r:id="rId24" ref="H47"/>
    <hyperlink r:id="rId25" ref="H48"/>
    <hyperlink r:id="rId26" ref="H49"/>
    <hyperlink r:id="rId27" ref="H50"/>
    <hyperlink r:id="rId28" ref="H51"/>
    <hyperlink r:id="rId29" ref="H52"/>
    <hyperlink r:id="rId30" ref="H53"/>
    <hyperlink r:id="rId31" ref="H54"/>
    <hyperlink r:id="rId32" ref="H55"/>
    <hyperlink r:id="rId33" ref="H56"/>
    <hyperlink r:id="rId34" ref="H57"/>
    <hyperlink r:id="rId35" ref="H58"/>
    <hyperlink r:id="rId36" ref="H59"/>
    <hyperlink r:id="rId37" ref="H60"/>
    <hyperlink r:id="rId38" ref="H61"/>
    <hyperlink r:id="rId39" ref="H62"/>
    <hyperlink r:id="rId40" ref="H63"/>
    <hyperlink r:id="rId41" ref="H64"/>
    <hyperlink r:id="rId42" ref="H65"/>
    <hyperlink r:id="rId43" ref="H66"/>
    <hyperlink r:id="rId44" ref="H67"/>
    <hyperlink r:id="rId45" ref="H68"/>
    <hyperlink r:id="rId46" ref="H69"/>
    <hyperlink r:id="rId47" ref="H70"/>
    <hyperlink r:id="rId48" ref="H71"/>
    <hyperlink r:id="rId49" ref="H72"/>
    <hyperlink r:id="rId50" ref="H73"/>
    <hyperlink r:id="rId51" ref="H74"/>
    <hyperlink r:id="rId52" ref="H75"/>
    <hyperlink r:id="rId53" ref="H76"/>
    <hyperlink r:id="rId54" ref="H77"/>
    <hyperlink r:id="rId55" ref="H78"/>
    <hyperlink r:id="rId56" ref="H79"/>
    <hyperlink r:id="rId57" ref="H80"/>
    <hyperlink r:id="rId58" ref="H81"/>
    <hyperlink r:id="rId59" ref="H82"/>
    <hyperlink r:id="rId60" ref="H83"/>
    <hyperlink r:id="rId61" ref="H84"/>
    <hyperlink r:id="rId62" ref="H85"/>
    <hyperlink r:id="rId63" ref="H86"/>
    <hyperlink r:id="rId64" ref="H87"/>
    <hyperlink r:id="rId65" ref="H88"/>
    <hyperlink r:id="rId66" ref="H89"/>
    <hyperlink r:id="rId67" ref="H90"/>
    <hyperlink r:id="rId68" ref="H91"/>
    <hyperlink r:id="rId69" ref="H92"/>
    <hyperlink r:id="rId70" ref="H93"/>
    <hyperlink r:id="rId71" ref="H94"/>
    <hyperlink r:id="rId72" ref="H95"/>
    <hyperlink r:id="rId73" ref="H96"/>
    <hyperlink r:id="rId74" ref="H97"/>
    <hyperlink r:id="rId75" ref="H98"/>
    <hyperlink r:id="rId76" ref="H99"/>
    <hyperlink r:id="rId77" ref="H100"/>
    <hyperlink r:id="rId78" ref="H101"/>
    <hyperlink r:id="rId79" ref="H102"/>
    <hyperlink r:id="rId80" ref="H103"/>
    <hyperlink r:id="rId81" ref="H104"/>
    <hyperlink r:id="rId82" ref="H105"/>
    <hyperlink r:id="rId83" ref="H106"/>
    <hyperlink r:id="rId84" ref="H107"/>
    <hyperlink r:id="rId85" ref="H108"/>
    <hyperlink r:id="rId86" ref="H109"/>
    <hyperlink r:id="rId87" ref="H110"/>
    <hyperlink r:id="rId88" ref="H111"/>
    <hyperlink r:id="rId89" ref="H112"/>
    <hyperlink r:id="rId90" ref="H113"/>
    <hyperlink r:id="rId91" ref="H114"/>
    <hyperlink r:id="rId92" ref="H115"/>
    <hyperlink r:id="rId93" ref="H116"/>
    <hyperlink r:id="rId94" ref="H117"/>
    <hyperlink r:id="rId95" ref="H118"/>
    <hyperlink r:id="rId96" ref="H119"/>
    <hyperlink r:id="rId97" ref="H120"/>
    <hyperlink r:id="rId98" ref="H121"/>
    <hyperlink r:id="rId99" ref="H122"/>
    <hyperlink r:id="rId100" ref="H123"/>
    <hyperlink r:id="rId101" ref="H124"/>
    <hyperlink r:id="rId102" ref="H125"/>
    <hyperlink r:id="rId103" ref="H126"/>
    <hyperlink r:id="rId104" ref="H127"/>
    <hyperlink r:id="rId105" ref="H128"/>
    <hyperlink r:id="rId106" ref="H129"/>
    <hyperlink r:id="rId107" ref="H130"/>
    <hyperlink r:id="rId108" ref="H131"/>
    <hyperlink r:id="rId109" ref="H132"/>
    <hyperlink r:id="rId110" ref="H133"/>
    <hyperlink r:id="rId111" ref="H134"/>
    <hyperlink r:id="rId112" ref="H135"/>
    <hyperlink r:id="rId113" ref="H136"/>
    <hyperlink r:id="rId114" ref="H137"/>
    <hyperlink r:id="rId115" ref="H138"/>
    <hyperlink r:id="rId116" ref="H139"/>
    <hyperlink r:id="rId117" ref="H140"/>
    <hyperlink r:id="rId118" ref="H141"/>
    <hyperlink r:id="rId119" ref="H142"/>
    <hyperlink r:id="rId120" ref="H143"/>
    <hyperlink r:id="rId121" ref="H144"/>
    <hyperlink r:id="rId122" ref="H145"/>
    <hyperlink r:id="rId123" ref="H146"/>
    <hyperlink r:id="rId124" ref="H147"/>
    <hyperlink r:id="rId125" ref="H148"/>
    <hyperlink r:id="rId126" ref="H149"/>
    <hyperlink r:id="rId127" ref="H150"/>
    <hyperlink r:id="rId128" ref="H151"/>
    <hyperlink r:id="rId129" ref="H152"/>
    <hyperlink r:id="rId130" ref="H153"/>
    <hyperlink r:id="rId131" ref="H154"/>
    <hyperlink r:id="rId132" ref="H155"/>
    <hyperlink r:id="rId133" ref="H156"/>
    <hyperlink r:id="rId134" ref="H157"/>
    <hyperlink r:id="rId135" ref="H158"/>
    <hyperlink r:id="rId136" ref="H159"/>
    <hyperlink r:id="rId137" ref="H160"/>
    <hyperlink r:id="rId138" ref="H161"/>
    <hyperlink r:id="rId139" ref="H162"/>
    <hyperlink r:id="rId140" ref="H163"/>
    <hyperlink r:id="rId141" ref="H164"/>
    <hyperlink r:id="rId142" ref="H165"/>
    <hyperlink r:id="rId143" ref="H166"/>
    <hyperlink r:id="rId144" ref="H167"/>
    <hyperlink r:id="rId145" ref="H168"/>
    <hyperlink r:id="rId146" ref="H169"/>
    <hyperlink r:id="rId147" ref="H170"/>
    <hyperlink r:id="rId148" ref="H171"/>
    <hyperlink r:id="rId149" ref="H172"/>
    <hyperlink r:id="rId150" ref="H173"/>
    <hyperlink r:id="rId151" ref="H174"/>
    <hyperlink r:id="rId152" ref="H175"/>
    <hyperlink r:id="rId153" ref="H176"/>
    <hyperlink r:id="rId154" ref="H177"/>
    <hyperlink r:id="rId155" ref="H178"/>
    <hyperlink r:id="rId156" ref="H179"/>
    <hyperlink r:id="rId157" ref="H180"/>
    <hyperlink r:id="rId158" ref="H181"/>
    <hyperlink r:id="rId159" ref="H182"/>
    <hyperlink r:id="rId160" ref="H183"/>
    <hyperlink r:id="rId161" ref="H184"/>
    <hyperlink r:id="rId162" ref="H185"/>
    <hyperlink r:id="rId163" ref="H186"/>
    <hyperlink r:id="rId164" ref="H187"/>
    <hyperlink r:id="rId165" ref="H188"/>
    <hyperlink r:id="rId166" ref="H189"/>
    <hyperlink r:id="rId167" ref="H190"/>
    <hyperlink r:id="rId168" ref="H191"/>
    <hyperlink r:id="rId169" ref="H192"/>
    <hyperlink r:id="rId170" ref="H193"/>
    <hyperlink r:id="rId171" ref="H194"/>
    <hyperlink r:id="rId172" ref="H195"/>
    <hyperlink r:id="rId173" ref="H196"/>
    <hyperlink r:id="rId174" ref="H197"/>
    <hyperlink r:id="rId175" ref="H198"/>
    <hyperlink r:id="rId176" ref="H199"/>
    <hyperlink r:id="rId177" ref="H200"/>
    <hyperlink r:id="rId178" ref="H201"/>
    <hyperlink r:id="rId179" ref="H202"/>
    <hyperlink r:id="rId180" ref="H203"/>
    <hyperlink r:id="rId181" ref="H204"/>
    <hyperlink r:id="rId182" ref="H205"/>
    <hyperlink r:id="rId183" ref="H206"/>
    <hyperlink r:id="rId184" ref="H207"/>
    <hyperlink r:id="rId185" ref="H208"/>
    <hyperlink r:id="rId186" ref="H209"/>
    <hyperlink r:id="rId187" ref="H210"/>
    <hyperlink r:id="rId188" ref="H211"/>
    <hyperlink r:id="rId189" ref="H212"/>
    <hyperlink r:id="rId190" ref="H213"/>
    <hyperlink r:id="rId191" ref="H214"/>
    <hyperlink r:id="rId192" ref="H215"/>
    <hyperlink r:id="rId193" ref="H216"/>
    <hyperlink r:id="rId194" ref="H217"/>
    <hyperlink r:id="rId195" ref="H218"/>
    <hyperlink r:id="rId196" ref="H219"/>
    <hyperlink r:id="rId197" ref="H220"/>
    <hyperlink r:id="rId198" ref="H221"/>
    <hyperlink r:id="rId199" ref="H222"/>
    <hyperlink r:id="rId200" ref="H223"/>
    <hyperlink r:id="rId201" ref="H224"/>
    <hyperlink r:id="rId202" ref="H225"/>
    <hyperlink r:id="rId203" ref="H226"/>
    <hyperlink r:id="rId204" ref="H227"/>
    <hyperlink r:id="rId205" ref="H228"/>
    <hyperlink r:id="rId206" ref="H229"/>
    <hyperlink r:id="rId207" ref="H230"/>
    <hyperlink r:id="rId208" ref="H231"/>
    <hyperlink r:id="rId209" ref="H232"/>
    <hyperlink r:id="rId210" ref="H233"/>
    <hyperlink r:id="rId211" ref="H234"/>
    <hyperlink r:id="rId212" ref="H235"/>
    <hyperlink r:id="rId213" ref="H236"/>
    <hyperlink r:id="rId214" ref="H237"/>
    <hyperlink r:id="rId215" ref="H238"/>
    <hyperlink r:id="rId216" ref="H239"/>
    <hyperlink r:id="rId217" ref="H240"/>
    <hyperlink r:id="rId218" ref="H241"/>
    <hyperlink r:id="rId219" ref="H242"/>
    <hyperlink r:id="rId220" ref="H243"/>
    <hyperlink r:id="rId221" ref="H244"/>
    <hyperlink r:id="rId222" ref="H245"/>
    <hyperlink r:id="rId223" ref="H246"/>
    <hyperlink r:id="rId224" ref="H247"/>
    <hyperlink r:id="rId225" ref="H248"/>
    <hyperlink r:id="rId226" ref="H249"/>
    <hyperlink r:id="rId227" ref="H250"/>
    <hyperlink r:id="rId228" ref="H251"/>
    <hyperlink r:id="rId229" ref="H252"/>
    <hyperlink r:id="rId230" ref="H253"/>
    <hyperlink r:id="rId231" ref="H254"/>
    <hyperlink r:id="rId232" ref="H255"/>
    <hyperlink r:id="rId233" ref="H256"/>
    <hyperlink r:id="rId234" ref="H257"/>
    <hyperlink r:id="rId235" ref="H258"/>
    <hyperlink r:id="rId236" ref="H259"/>
    <hyperlink r:id="rId237" ref="H260"/>
    <hyperlink r:id="rId238" ref="H261"/>
    <hyperlink r:id="rId239" ref="H262"/>
    <hyperlink r:id="rId240" ref="H263"/>
    <hyperlink r:id="rId241" ref="H264"/>
    <hyperlink r:id="rId242" ref="H265"/>
    <hyperlink r:id="rId243" ref="H266"/>
    <hyperlink r:id="rId244" ref="H267"/>
    <hyperlink r:id="rId245" ref="H268"/>
    <hyperlink r:id="rId246" ref="H269"/>
    <hyperlink r:id="rId247" ref="H270"/>
    <hyperlink r:id="rId248" ref="H271"/>
    <hyperlink r:id="rId249" ref="H272"/>
    <hyperlink r:id="rId250" ref="H273"/>
    <hyperlink r:id="rId251" ref="H274"/>
    <hyperlink r:id="rId252" ref="H275"/>
    <hyperlink r:id="rId253" ref="H276"/>
    <hyperlink r:id="rId254" ref="G277"/>
    <hyperlink r:id="rId255" ref="H277"/>
    <hyperlink r:id="rId256" ref="H278"/>
    <hyperlink r:id="rId257" ref="H279"/>
    <hyperlink r:id="rId258" ref="H280"/>
    <hyperlink r:id="rId259" ref="H281"/>
    <hyperlink r:id="rId260" ref="H282"/>
    <hyperlink r:id="rId261" ref="H283"/>
    <hyperlink r:id="rId262" ref="H284"/>
    <hyperlink r:id="rId263" ref="H285"/>
    <hyperlink r:id="rId264" ref="H286"/>
    <hyperlink r:id="rId265" ref="H287"/>
    <hyperlink r:id="rId266" ref="H288"/>
    <hyperlink r:id="rId267" ref="H289"/>
    <hyperlink r:id="rId268" ref="H290"/>
    <hyperlink r:id="rId269" ref="H291"/>
    <hyperlink r:id="rId270" ref="H292"/>
    <hyperlink r:id="rId271" ref="H293"/>
    <hyperlink r:id="rId272" ref="H294"/>
    <hyperlink r:id="rId273" ref="H295"/>
    <hyperlink r:id="rId274" ref="H296"/>
    <hyperlink r:id="rId275" ref="H297"/>
    <hyperlink r:id="rId276" ref="H298"/>
    <hyperlink r:id="rId277" ref="H299"/>
    <hyperlink r:id="rId278" ref="H300"/>
    <hyperlink r:id="rId279" ref="H301"/>
    <hyperlink r:id="rId280" ref="H302"/>
    <hyperlink r:id="rId281" ref="H303"/>
    <hyperlink r:id="rId282" ref="H304"/>
    <hyperlink r:id="rId283" ref="H305"/>
    <hyperlink r:id="rId284" ref="H306"/>
    <hyperlink r:id="rId285" ref="H307"/>
    <hyperlink r:id="rId286" ref="H308"/>
    <hyperlink r:id="rId287" ref="H309"/>
    <hyperlink r:id="rId288" ref="H310"/>
    <hyperlink r:id="rId289" ref="H311"/>
    <hyperlink r:id="rId290" ref="H312"/>
    <hyperlink r:id="rId291" ref="H313"/>
    <hyperlink r:id="rId292" ref="H314"/>
    <hyperlink r:id="rId293" ref="H315"/>
    <hyperlink r:id="rId294" ref="H316"/>
    <hyperlink r:id="rId295" ref="H317"/>
    <hyperlink r:id="rId296" ref="H318"/>
    <hyperlink r:id="rId297" ref="H319"/>
    <hyperlink r:id="rId298" ref="H320"/>
    <hyperlink r:id="rId299" ref="H321"/>
    <hyperlink r:id="rId300" ref="H322"/>
    <hyperlink r:id="rId301" ref="H323"/>
    <hyperlink r:id="rId302" ref="H324"/>
    <hyperlink r:id="rId303" ref="H325"/>
    <hyperlink r:id="rId304" ref="H326"/>
    <hyperlink r:id="rId305" ref="H327"/>
    <hyperlink r:id="rId306" ref="H328"/>
    <hyperlink r:id="rId307" ref="H329"/>
    <hyperlink r:id="rId308" ref="H330"/>
    <hyperlink r:id="rId309" ref="H331"/>
    <hyperlink r:id="rId310" ref="H332"/>
    <hyperlink r:id="rId311" ref="H333"/>
    <hyperlink r:id="rId312" ref="H334"/>
    <hyperlink r:id="rId313" ref="H335"/>
    <hyperlink r:id="rId314" ref="H336"/>
    <hyperlink r:id="rId315" ref="H337"/>
    <hyperlink r:id="rId316" ref="H338"/>
  </hyperlinks>
  <drawing r:id="rId3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8.88"/>
  </cols>
  <sheetData>
    <row r="1">
      <c r="A1" s="32" t="s">
        <v>505</v>
      </c>
      <c r="B1" s="1" t="s">
        <v>506</v>
      </c>
    </row>
  </sheetData>
  <drawing r:id="rId1"/>
</worksheet>
</file>