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 (5)" sheetId="1" r:id="rId3"/>
  </sheets>
  <definedNames/>
  <calcPr/>
</workbook>
</file>

<file path=xl/sharedStrings.xml><?xml version="1.0" encoding="utf-8"?>
<sst xmlns="http://schemas.openxmlformats.org/spreadsheetml/2006/main" count="2097" uniqueCount="1291">
  <si>
    <t>Balatoni Vitorlás / Sailboat at Lake Balaton</t>
  </si>
  <si>
    <t>Name</t>
  </si>
  <si>
    <t>Available</t>
  </si>
  <si>
    <t>All</t>
  </si>
  <si>
    <t>Virtual</t>
  </si>
  <si>
    <t>Virtual Cornflower</t>
  </si>
  <si>
    <t>Virtual Mahagany</t>
  </si>
  <si>
    <t>Virtual Blue</t>
  </si>
  <si>
    <t>Virtual Brown</t>
  </si>
  <si>
    <t>Scannable social munzee after at least 5 deploys in the garden.</t>
  </si>
  <si>
    <t>Row</t>
  </si>
  <si>
    <t>Column</t>
  </si>
  <si>
    <t>Latitude</t>
  </si>
  <si>
    <t>Longitude</t>
  </si>
  <si>
    <t>Munzee</t>
  </si>
  <si>
    <t>Username</t>
  </si>
  <si>
    <t>URL</t>
  </si>
  <si>
    <t>Comments</t>
  </si>
  <si>
    <t>Status</t>
  </si>
  <si>
    <t>Social fit?</t>
  </si>
  <si>
    <t>Social sent?</t>
  </si>
  <si>
    <t>46.78652134375531</t>
  </si>
  <si>
    <t>17.670439895010986</t>
  </si>
  <si>
    <t>szegedi</t>
  </si>
  <si>
    <t>https://www.munzee.com/m/szegedi/1553/</t>
  </si>
  <si>
    <t>yes</t>
  </si>
  <si>
    <t>46.78655854375293</t>
  </si>
  <si>
    <t>17.670642654290987</t>
  </si>
  <si>
    <t>TheFatCats</t>
  </si>
  <si>
    <t>https://www.munzee.com/m/TheFatCats/2730/</t>
  </si>
  <si>
    <t>46.78659574375054</t>
  </si>
  <si>
    <t>17.670845413711163</t>
  </si>
  <si>
    <t>Atrots</t>
  </si>
  <si>
    <t>https://www.munzee.com/m/Atrots/1583/</t>
  </si>
  <si>
    <t>46.786632943748145</t>
  </si>
  <si>
    <t>17.6710481732714</t>
  </si>
  <si>
    <t>https://www.munzee.com/m/szegedi/1548/</t>
  </si>
  <si>
    <t>46.78667014374575</t>
  </si>
  <si>
    <t>17.671250932971816</t>
  </si>
  <si>
    <t>Tabata2</t>
  </si>
  <si>
    <t>https://www.munzee.com/m/Tabata2/8168</t>
  </si>
  <si>
    <t>46.78670734374337</t>
  </si>
  <si>
    <t>17.671453692812406</t>
  </si>
  <si>
    <t>granitente</t>
  </si>
  <si>
    <t>https://www.munzee.com/m/granitente/3745/</t>
  </si>
  <si>
    <t>46.78674454374099</t>
  </si>
  <si>
    <t>17.67165645279306</t>
  </si>
  <si>
    <t>https://www.munzee.com/m/szegedi/1547/</t>
  </si>
  <si>
    <t>46.78678174373861</t>
  </si>
  <si>
    <t>17.671859212913887</t>
  </si>
  <si>
    <t>bazfum</t>
  </si>
  <si>
    <t>https://www.munzee.com/m/bazfum/7385/</t>
  </si>
  <si>
    <t>46.786818943736215</t>
  </si>
  <si>
    <t>17.672061973174777</t>
  </si>
  <si>
    <t>zsomborpeto</t>
  </si>
  <si>
    <t>https://www.munzee.com/m/zsomborpeto/2734/</t>
  </si>
  <si>
    <t>owner</t>
  </si>
  <si>
    <t>46.78685614373382</t>
  </si>
  <si>
    <t>17.672264733575844</t>
  </si>
  <si>
    <t>https://www.munzee.com/m/szegedi/1546/</t>
  </si>
  <si>
    <t>46.78689334373143</t>
  </si>
  <si>
    <t>17.672467494116972</t>
  </si>
  <si>
    <t>padraig</t>
  </si>
  <si>
    <t>https://www.munzee.com/m/padraig/1949/</t>
  </si>
  <si>
    <t>46.78693054372904</t>
  </si>
  <si>
    <t>17.672670254798277</t>
  </si>
  <si>
    <t>taska</t>
  </si>
  <si>
    <t>https://www.munzee.com/m/taska1981/5345/</t>
  </si>
  <si>
    <t>46.786967743726656</t>
  </si>
  <si>
    <t>17.672873015619643</t>
  </si>
  <si>
    <t>https://www.munzee.com/m/szegedi/1545/</t>
  </si>
  <si>
    <t>46.78700494372428</t>
  </si>
  <si>
    <t>17.673075776581186</t>
  </si>
  <si>
    <t>https://www.munzee.com/m/zsomborpeto/2758/</t>
  </si>
  <si>
    <t>46.787042143721884</t>
  </si>
  <si>
    <t>17.67327853768279</t>
  </si>
  <si>
    <t>Centern</t>
  </si>
  <si>
    <t>https://www.munzee.com/m/Centern/2601/</t>
  </si>
  <si>
    <t>46.7870793437195</t>
  </si>
  <si>
    <t>17.67348129892457</t>
  </si>
  <si>
    <t>https://www.munzee.com/m/szegedi/1544/</t>
  </si>
  <si>
    <t>46.78711654371712</t>
  </si>
  <si>
    <t>17.673684060306414</t>
  </si>
  <si>
    <t>https://www.munzee.com/m/taska1981/5348/</t>
  </si>
  <si>
    <t>46.78715374371473</t>
  </si>
  <si>
    <t>17.673886821828432</t>
  </si>
  <si>
    <t>Majsan</t>
  </si>
  <si>
    <t>https://www.munzee.com/m/Majsan/3253/</t>
  </si>
  <si>
    <t>46.787190943712346</t>
  </si>
  <si>
    <t>17.674089583490627</t>
  </si>
  <si>
    <t>https://www.munzee.com/m/szegedi/1408/</t>
  </si>
  <si>
    <t>46.78722814370996</t>
  </si>
  <si>
    <t>17.674292345292884</t>
  </si>
  <si>
    <t>Raraku</t>
  </si>
  <si>
    <t>https://www.munzee.com/m/Raraku/2247/</t>
  </si>
  <si>
    <t>46.78638251079317</t>
  </si>
  <si>
    <t>17.670494212809444</t>
  </si>
  <si>
    <t>CzPeet</t>
  </si>
  <si>
    <t>https://www.munzee.com/m/CzPeet/2269/</t>
  </si>
  <si>
    <t>46.78641971079078</t>
  </si>
  <si>
    <t>17.6706969715666</t>
  </si>
  <si>
    <t>https://www.munzee.com/m/zsomborpeto/2772/</t>
  </si>
  <si>
    <t>46.78645691078839</t>
  </si>
  <si>
    <t>17.670899730463816</t>
  </si>
  <si>
    <t>Diotallevi</t>
  </si>
  <si>
    <t>https://www.munzee.com/m/Diotallevi/3321/</t>
  </si>
  <si>
    <t>46.786494110786</t>
  </si>
  <si>
    <t>17.67110248950121</t>
  </si>
  <si>
    <t>SteeleyeFan</t>
  </si>
  <si>
    <t>https://www.munzee.com/m/SteeleyeFan/2255/</t>
  </si>
  <si>
    <t>46.78653131078361</t>
  </si>
  <si>
    <t>17.671305248678664</t>
  </si>
  <si>
    <t>https://www.munzee.com/m/zsomborpeto/2779/</t>
  </si>
  <si>
    <t>46.78656851078123</t>
  </si>
  <si>
    <t>17.671508007996295</t>
  </si>
  <si>
    <t>quasar</t>
  </si>
  <si>
    <t>https://www.munzee.com/m/quasar/6496/</t>
  </si>
  <si>
    <t>46.78660571077884</t>
  </si>
  <si>
    <t>17.671710767453988</t>
  </si>
  <si>
    <t>DSL</t>
  </si>
  <si>
    <t>https://www.munzee.com/m/DSL/2652</t>
  </si>
  <si>
    <t>46.78664291077644</t>
  </si>
  <si>
    <t>17.671913527051856</t>
  </si>
  <si>
    <t>NYBOSS</t>
  </si>
  <si>
    <t>https://www.munzee.com/m/nyboss/11995/admin/</t>
  </si>
  <si>
    <t>46.78668011077406</t>
  </si>
  <si>
    <t>17.672116286789787</t>
  </si>
  <si>
    <t>https://www.munzee.com/m/SteeleyeFan/2254/</t>
  </si>
  <si>
    <t>46.786717310771664</t>
  </si>
  <si>
    <t>17.672319046667894</t>
  </si>
  <si>
    <t>https://www.munzee.com/m/DSL/2644</t>
  </si>
  <si>
    <t>46.78675451076927</t>
  </si>
  <si>
    <t>17.672521806686063</t>
  </si>
  <si>
    <t>sagabi</t>
  </si>
  <si>
    <t>https://www.munzee.com/m/sagabi/8078/</t>
  </si>
  <si>
    <t>46.786791710766884</t>
  </si>
  <si>
    <t>17.67272456684441</t>
  </si>
  <si>
    <t>GnomeFinder</t>
  </si>
  <si>
    <t>https://www.munzee.com/m/GnomeFinder/191/</t>
  </si>
  <si>
    <t>46.786828910764484</t>
  </si>
  <si>
    <t>17.672927327142816</t>
  </si>
  <si>
    <t>Amadoreugen</t>
  </si>
  <si>
    <t>https://www.munzee.com/m/amadoreugen/7068</t>
  </si>
  <si>
    <t>46.7868661107621</t>
  </si>
  <si>
    <t>17.6731300875814</t>
  </si>
  <si>
    <t>https://www.munzee.com/m/Diotallevi/3328/</t>
  </si>
  <si>
    <t>46.786903310759705</t>
  </si>
  <si>
    <t>17.673332848160044</t>
  </si>
  <si>
    <t>Cinnamons</t>
  </si>
  <si>
    <t>https://www.munzee.com/m/Cinnamons/1614/</t>
  </si>
  <si>
    <t>46.78694051075732</t>
  </si>
  <si>
    <t>17.673535608878865</t>
  </si>
  <si>
    <t>46.78697771075493</t>
  </si>
  <si>
    <t>17.673738369737748</t>
  </si>
  <si>
    <t>mrsg9064</t>
  </si>
  <si>
    <t>https://www.munzee.com/m/mrsg9064/6392/</t>
  </si>
  <si>
    <t>46.78701491075254</t>
  </si>
  <si>
    <t>17.673941130736807</t>
  </si>
  <si>
    <t>habu</t>
  </si>
  <si>
    <t>https://www.munzee.com/m/habu/8515/</t>
  </si>
  <si>
    <t>46.787052110750146</t>
  </si>
  <si>
    <t>17.674143891876042</t>
  </si>
  <si>
    <t>https://www.munzee.com/m/Diotallevi/3323/</t>
  </si>
  <si>
    <t>46.78708931074776</t>
  </si>
  <si>
    <t>17.67434665315534</t>
  </si>
  <si>
    <t>https://www.munzee.com/m/CzPeet/2287/</t>
  </si>
  <si>
    <t>46.786243677831024</t>
  </si>
  <si>
    <t>17.670548530467613</t>
  </si>
  <si>
    <t>Newfruit</t>
  </si>
  <si>
    <t>https://www.munzee.com/m/Newfruit/4898/</t>
  </si>
  <si>
    <t>46.78628087782864</t>
  </si>
  <si>
    <t>17.67075128870181</t>
  </si>
  <si>
    <t>Newbee</t>
  </si>
  <si>
    <t>https://www.munzee.com/m/newbee/5550/</t>
  </si>
  <si>
    <t>46.786318077826245</t>
  </si>
  <si>
    <t>17.670954047076066</t>
  </si>
  <si>
    <t>Shrekmiester</t>
  </si>
  <si>
    <t>https://www.munzee.com/m/shrekmiester/5256/</t>
  </si>
  <si>
    <t>46.78635527782385</t>
  </si>
  <si>
    <t>17.6711568055905</t>
  </si>
  <si>
    <t>seele2501</t>
  </si>
  <si>
    <t>https://www.munzee.com/m/seele2501/1562</t>
  </si>
  <si>
    <t>46.78639247782147</t>
  </si>
  <si>
    <t>17.671359564244995</t>
  </si>
  <si>
    <t xml:space="preserve">MrsSourflush </t>
  </si>
  <si>
    <t>https://www.munzee.com/m/MrsSourflush/309</t>
  </si>
  <si>
    <t>46.786429677819086</t>
  </si>
  <si>
    <t>17.671562323039666</t>
  </si>
  <si>
    <t>https://www.munzee.com/m/GnomeFinder/195/</t>
  </si>
  <si>
    <t>46.78646687781669</t>
  </si>
  <si>
    <t>17.6717650819744</t>
  </si>
  <si>
    <t>CzMbLmS</t>
  </si>
  <si>
    <t>https://www.munzee.com/m/CzMbLmS/519/</t>
  </si>
  <si>
    <t>46.7865040778143</t>
  </si>
  <si>
    <t>17.67196784104931</t>
  </si>
  <si>
    <t>1SheMarine</t>
  </si>
  <si>
    <t>https://www.munzee.com/m/1SheMarine/6477/</t>
  </si>
  <si>
    <t>46.786541277811914</t>
  </si>
  <si>
    <t>17.67217060026428</t>
  </si>
  <si>
    <t>https://www.munzee.com/m/GnomeFinder/196/</t>
  </si>
  <si>
    <t>46.78657847780953</t>
  </si>
  <si>
    <t>17.672373359619428</t>
  </si>
  <si>
    <t>GmomS</t>
  </si>
  <si>
    <t>https://www.munzee.com/m/GmomS/1651/</t>
  </si>
  <si>
    <t>46.786615677807134</t>
  </si>
  <si>
    <t>17.672576119114638</t>
  </si>
  <si>
    <t>RoninsGal</t>
  </si>
  <si>
    <t>https://www.munzee.com/m/RoninsGal/752/</t>
  </si>
  <si>
    <t>46.78665287780475</t>
  </si>
  <si>
    <t>17.672778878750023</t>
  </si>
  <si>
    <t>https://www.munzee.com/m/Cinnamons/1613/</t>
  </si>
  <si>
    <t>46.78669007780236</t>
  </si>
  <si>
    <t>17.67298163852547</t>
  </si>
  <si>
    <t>starman99</t>
  </si>
  <si>
    <t>https://www.munzee.com/m/starman99/1283/</t>
  </si>
  <si>
    <t>46.78672727779998</t>
  </si>
  <si>
    <t>17.673184398441094</t>
  </si>
  <si>
    <t>46.7867644777976</t>
  </si>
  <si>
    <t>17.67338715849678</t>
  </si>
  <si>
    <t>https://www.munzee.com/m/GnomeFinder/199/</t>
  </si>
  <si>
    <t>46.786801677795204</t>
  </si>
  <si>
    <t>17.67358991869264</t>
  </si>
  <si>
    <t>https://www.munzee.com/m/quasar/6632</t>
  </si>
  <si>
    <t>46.78683887779281</t>
  </si>
  <si>
    <t>17.67379267902868</t>
  </si>
  <si>
    <t>https://www.munzee.com/m/CzPeet/3177/</t>
  </si>
  <si>
    <t>46.786876077790424</t>
  </si>
  <si>
    <t>17.67399543950478</t>
  </si>
  <si>
    <t>Nicikeee</t>
  </si>
  <si>
    <t>https://www.munzee.com/m/Nicikeee/873/</t>
  </si>
  <si>
    <t>46.78691327778804</t>
  </si>
  <si>
    <t>17.674198200121054</t>
  </si>
  <si>
    <t>Squ1rr3l</t>
  </si>
  <si>
    <t>https://www.munzee.com/m/Squ1rr3l/6052/</t>
  </si>
  <si>
    <t>46.786950477785645</t>
  </si>
  <si>
    <t>17.674400960877392</t>
  </si>
  <si>
    <t>46.78610484486888</t>
  </si>
  <si>
    <t>17.67060284798606</t>
  </si>
  <si>
    <t>https://www.munzee.com/m/szegedi/1407/</t>
  </si>
  <si>
    <t>46.7861420448665</t>
  </si>
  <si>
    <t>17.670805605697296</t>
  </si>
  <si>
    <t>heathcote07</t>
  </si>
  <si>
    <t>https://www.munzee.com/m/heathcote07/5593</t>
  </si>
  <si>
    <t>46.786179244864115</t>
  </si>
  <si>
    <t>17.671008363548708</t>
  </si>
  <si>
    <t>naturelover</t>
  </si>
  <si>
    <t>https://www.munzee.com/m/naturelover/8896</t>
  </si>
  <si>
    <t>46.78621644486173</t>
  </si>
  <si>
    <t>17.671211121540182</t>
  </si>
  <si>
    <t>https://www.munzee.com/m/szegedi/1386/</t>
  </si>
  <si>
    <t>46.786253644859336</t>
  </si>
  <si>
    <t>17.67141387967183</t>
  </si>
  <si>
    <t>46.78629084485694</t>
  </si>
  <si>
    <t>17.671616637943544</t>
  </si>
  <si>
    <t>https://www.munzee.com/m/CzPeet/3267/</t>
  </si>
  <si>
    <t>46.786328044854564</t>
  </si>
  <si>
    <t>17.67181939635543</t>
  </si>
  <si>
    <t>https://www.munzee.com/m/szegedi/1385/</t>
  </si>
  <si>
    <t>46.78636524485218</t>
  </si>
  <si>
    <t>17.67202215490738</t>
  </si>
  <si>
    <t>https://www.munzee.com/m/Cinnamons/1612/</t>
  </si>
  <si>
    <t>46.786402444849784</t>
  </si>
  <si>
    <t>17.672224913599507</t>
  </si>
  <si>
    <t>https://www.munzee.com/m/zsomborpeto/3152/</t>
  </si>
  <si>
    <t>46.7864396448474</t>
  </si>
  <si>
    <t>17.672427672431695</t>
  </si>
  <si>
    <t>https://www.munzee.com/m/szegedi/1384/</t>
  </si>
  <si>
    <t>46.786476844845005</t>
  </si>
  <si>
    <t>17.67263043140406</t>
  </si>
  <si>
    <t>Kermit450</t>
  </si>
  <si>
    <t>https://www.munzee.com/m/Kermit450/929/</t>
  </si>
  <si>
    <t>46.78651404484262</t>
  </si>
  <si>
    <t>17.672833190516485</t>
  </si>
  <si>
    <t>furshore</t>
  </si>
  <si>
    <t>https://www.munzee.com/m/furshore/3437</t>
  </si>
  <si>
    <t>46.78655124484022</t>
  </si>
  <si>
    <t>17.673035949769087</t>
  </si>
  <si>
    <t>https://www.munzee.com/m/szegedi/1383/</t>
  </si>
  <si>
    <t>46.78658844483784</t>
  </si>
  <si>
    <t>17.67323870916175</t>
  </si>
  <si>
    <t>janzattic</t>
  </si>
  <si>
    <t>https://www.munzee.com/m/janzattic/5713</t>
  </si>
  <si>
    <t>46.786625644835446</t>
  </si>
  <si>
    <t>17.67344146869459</t>
  </si>
  <si>
    <t>geckofreund</t>
  </si>
  <si>
    <t>https://www.munzee.com/m/geckofreund/7305/</t>
  </si>
  <si>
    <t>46.78666284483306</t>
  </si>
  <si>
    <t>17.673644228367493</t>
  </si>
  <si>
    <t>https://www.munzee.com/m/szegedi/1382/</t>
  </si>
  <si>
    <t>46.78670004483068</t>
  </si>
  <si>
    <t>17.67384698818057</t>
  </si>
  <si>
    <t>NoahCache</t>
  </si>
  <si>
    <t>https://www.munzee.com/m/NoahCache/4765/</t>
  </si>
  <si>
    <t>46.786737244828295</t>
  </si>
  <si>
    <t>17.67404974813371</t>
  </si>
  <si>
    <t>Syrtene</t>
  </si>
  <si>
    <t>https://www.munzee.com/m/Syrtene/4821/</t>
  </si>
  <si>
    <t>46.786774444825916</t>
  </si>
  <si>
    <t>17.674252508227028</t>
  </si>
  <si>
    <t>https://www.munzee.com/m/szegedi/1380/</t>
  </si>
  <si>
    <t>46.78681164482353</t>
  </si>
  <si>
    <t>17.674455268460406</t>
  </si>
  <si>
    <t>BrianMoos</t>
  </si>
  <si>
    <t>https://www.munzee.com/m/BrianMoos/2762</t>
  </si>
  <si>
    <t>46.78596601190678</t>
  </si>
  <si>
    <t>17.670657165364105</t>
  </si>
  <si>
    <t>https://www.munzee.com/m/zsomborpeto/2789/</t>
  </si>
  <si>
    <t>46.786003211904394</t>
  </si>
  <si>
    <t>17.67085992255238</t>
  </si>
  <si>
    <t>https://www.munzee.com/m/Diotallevi/3183/</t>
  </si>
  <si>
    <t>46.786040411902</t>
  </si>
  <si>
    <t>17.671062679880833</t>
  </si>
  <si>
    <t>https://www.munzee.com/m/CzPeet/3492/</t>
  </si>
  <si>
    <t>46.78607761189962</t>
  </si>
  <si>
    <t>17.671265437349348</t>
  </si>
  <si>
    <t>https://www.munzee.com/m/zsomborpeto/2790/</t>
  </si>
  <si>
    <t>46.786114811897235</t>
  </si>
  <si>
    <t>17.671468194958038</t>
  </si>
  <si>
    <t>https://www.munzee.com/m/Diotallevi/3182/</t>
  </si>
  <si>
    <t>46.78615201189485</t>
  </si>
  <si>
    <t>17.67167095270679</t>
  </si>
  <si>
    <t>fisherwoman</t>
  </si>
  <si>
    <t>https://www.munzee.com/m/fisherwoman/6646</t>
  </si>
  <si>
    <t>46.786189211892456</t>
  </si>
  <si>
    <t>17.67187371059572</t>
  </si>
  <si>
    <t>donbadabon</t>
  </si>
  <si>
    <t>https://www.munzee.com/m/Donbadabon/5282</t>
  </si>
  <si>
    <t>46.78622641189006</t>
  </si>
  <si>
    <t>17.67207646862471</t>
  </si>
  <si>
    <t>https://www.munzee.com/m/sagabi/8077/</t>
  </si>
  <si>
    <t>46.786263611887684</t>
  </si>
  <si>
    <t>17.672279226793876</t>
  </si>
  <si>
    <t>Maagika</t>
  </si>
  <si>
    <t>https://www.munzee.com/m/Maagika/925/</t>
  </si>
  <si>
    <t>46.7863008118853</t>
  </si>
  <si>
    <t>17.672481985103104</t>
  </si>
  <si>
    <t>delaner46</t>
  </si>
  <si>
    <t>https://www.munzee.com/m/delaner46/4516</t>
  </si>
  <si>
    <t>46.786338011882904</t>
  </si>
  <si>
    <t>17.67268474355251</t>
  </si>
  <si>
    <t>rita85gto</t>
  </si>
  <si>
    <t>https://www.munzee.com/m/rita85gto/2289/</t>
  </si>
  <si>
    <t>46.78637521188051</t>
  </si>
  <si>
    <t>17.672887502141975</t>
  </si>
  <si>
    <t>https://www.munzee.com/m/CzPeet/2250/</t>
  </si>
  <si>
    <t>46.786412411878125</t>
  </si>
  <si>
    <t>17.673090260871618</t>
  </si>
  <si>
    <t>https://www.munzee.com/m/delaner46/4503</t>
  </si>
  <si>
    <t>46.78644961187574</t>
  </si>
  <si>
    <t>17.673293019741322</t>
  </si>
  <si>
    <t>https://www.munzee.com/m/zsomborpeto/2809/</t>
  </si>
  <si>
    <t>46.78648681187336</t>
  </si>
  <si>
    <t>17.673495778751203</t>
  </si>
  <si>
    <t>46.786524011870966</t>
  </si>
  <si>
    <t>17.673698537901146</t>
  </si>
  <si>
    <t>46.78656121186857</t>
  </si>
  <si>
    <t>17.673901297191264</t>
  </si>
  <si>
    <t>https://www.munzee.com/m/Cinnamons/1611/</t>
  </si>
  <si>
    <t>46.78659841186618</t>
  </si>
  <si>
    <t>17.674104056621445</t>
  </si>
  <si>
    <t>https://www.munzee.com/m/zsomborpeto/2810/</t>
  </si>
  <si>
    <t>46.7866356118638</t>
  </si>
  <si>
    <t>17.6743068161918</t>
  </si>
  <si>
    <t>46.78667281186141</t>
  </si>
  <si>
    <t>17.67450957590222</t>
  </si>
  <si>
    <t>https://www.munzee.com/m/CzPeet/3493/</t>
  </si>
  <si>
    <t>46.78582717894461</t>
  </si>
  <si>
    <t>17.6707114826022</t>
  </si>
  <si>
    <t>46.78586437894222</t>
  </si>
  <si>
    <t>17.67091423926763</t>
  </si>
  <si>
    <t>46.78590157893984</t>
  </si>
  <si>
    <t>17.671116996073124</t>
  </si>
  <si>
    <t>46.78593877893746</t>
  </si>
  <si>
    <t>17.671319753018793</t>
  </si>
  <si>
    <t>46.78597597893507</t>
  </si>
  <si>
    <t>17.671522510104523</t>
  </si>
  <si>
    <t>46.786013178932684</t>
  </si>
  <si>
    <t>17.67172526733043</t>
  </si>
  <si>
    <t>https://www.munzee.com/m/GnomeFinder/204/</t>
  </si>
  <si>
    <t>46.786050378930305</t>
  </si>
  <si>
    <t>17.6719280246964</t>
  </si>
  <si>
    <t>mobility</t>
  </si>
  <si>
    <t>https://www.munzee.com/m/mobility/7678/</t>
  </si>
  <si>
    <t>46.78608757892791</t>
  </si>
  <si>
    <t>17.672130782202544</t>
  </si>
  <si>
    <t>https://www.munzee.com/m/mrsg9064/6391/</t>
  </si>
  <si>
    <t>46.78612477892552</t>
  </si>
  <si>
    <t>17.67233353984875</t>
  </si>
  <si>
    <t>https://www.munzee.com/m/habu/9195/</t>
  </si>
  <si>
    <t>46.78616197892314</t>
  </si>
  <si>
    <t>17.672536297635133</t>
  </si>
  <si>
    <t>mihul</t>
  </si>
  <si>
    <t>https://www.munzee.com/m/mihul/3233/</t>
  </si>
  <si>
    <t>46.78619917892075</t>
  </si>
  <si>
    <t>17.67273905556158</t>
  </si>
  <si>
    <t>szakica</t>
  </si>
  <si>
    <t>https://www.munzee.com/m/szakica/1334/</t>
  </si>
  <si>
    <t>46.78623637891836</t>
  </si>
  <si>
    <t>17.6729418136282</t>
  </si>
  <si>
    <t>Deneb</t>
  </si>
  <si>
    <t>https://www.munzee.com/m/Deneb/616/</t>
  </si>
  <si>
    <t>46.78627357891597</t>
  </si>
  <si>
    <t>17.673144571834882</t>
  </si>
  <si>
    <t>https://www.munzee.com/m/sagabi/8076/</t>
  </si>
  <si>
    <t>46.78631077891358</t>
  </si>
  <si>
    <t>17.67334733018174</t>
  </si>
  <si>
    <t>https://www.munzee.com/m/seele2501/1429</t>
  </si>
  <si>
    <t>46.78634797891119</t>
  </si>
  <si>
    <t>17.673550088668662</t>
  </si>
  <si>
    <t>https://www.munzee.com/m/GnomeFinder/203/</t>
  </si>
  <si>
    <t>46.7863851789088</t>
  </si>
  <si>
    <t>17.67375284729576</t>
  </si>
  <si>
    <t>46.78642237890642</t>
  </si>
  <si>
    <t>17.67395560606292</t>
  </si>
  <si>
    <t>46.78645957890403</t>
  </si>
  <si>
    <t>17.674158364970253</t>
  </si>
  <si>
    <t>https://www.munzee.com/m/janzattic/6180</t>
  </si>
  <si>
    <t>46.78649677890165</t>
  </si>
  <si>
    <t>17.67436112401765</t>
  </si>
  <si>
    <t>46.78653397889926</t>
  </si>
  <si>
    <t>17.674563883205224</t>
  </si>
  <si>
    <t>46.78568834598247</t>
  </si>
  <si>
    <t>17.670765799700348</t>
  </si>
  <si>
    <t>https://www.munzee.com/m/szegedi/1367/</t>
  </si>
  <si>
    <t>46.785725545980085</t>
  </si>
  <si>
    <t>17.67096855584282</t>
  </si>
  <si>
    <t>46.7857627459777</t>
  </si>
  <si>
    <t>17.671171312125466</t>
  </si>
  <si>
    <t>46.78579994597532</t>
  </si>
  <si>
    <t>17.671374068548175</t>
  </si>
  <si>
    <t>https://www.munzee.com/m/szegedi/1366/</t>
  </si>
  <si>
    <t>46.785837145972934</t>
  </si>
  <si>
    <t>17.67157682511106</t>
  </si>
  <si>
    <t>46.78587434597054</t>
  </si>
  <si>
    <t>17.671779581814008</t>
  </si>
  <si>
    <t>Kisbika84</t>
  </si>
  <si>
    <t>https://www.munzee.com/m/Kisbika84/1033/</t>
  </si>
  <si>
    <t>46.78591154596816</t>
  </si>
  <si>
    <t>17.671982338657017</t>
  </si>
  <si>
    <t>https://www.munzee.com/m/szegedi/1365/</t>
  </si>
  <si>
    <t>46.785948745965776</t>
  </si>
  <si>
    <t>17.672185095640202</t>
  </si>
  <si>
    <t>JakabGyorgy</t>
  </si>
  <si>
    <t>https://www.munzee.com/m/JakabGyorgy/5283/</t>
  </si>
  <si>
    <t>46.785985945963404</t>
  </si>
  <si>
    <t>17.67238785276345</t>
  </si>
  <si>
    <t>kiitokurre</t>
  </si>
  <si>
    <t>https://www.munzee.com/m/Kiitokurre/4785/</t>
  </si>
  <si>
    <t>46.78602314596101</t>
  </si>
  <si>
    <t>17.672590610026873</t>
  </si>
  <si>
    <t>https://www.munzee.com/m/szegedi/1364/</t>
  </si>
  <si>
    <t>46.78606034595862</t>
  </si>
  <si>
    <t>17.67279336743036</t>
  </si>
  <si>
    <t>https://www.munzee.com/m/Cinnamons/1610/</t>
  </si>
  <si>
    <t>46.78609754595624</t>
  </si>
  <si>
    <t>17.67299612497402</t>
  </si>
  <si>
    <t>https://www.munzee.com/m/GnomeFinder/192/</t>
  </si>
  <si>
    <t>46.786134745953866</t>
  </si>
  <si>
    <t>17.673198882657744</t>
  </si>
  <si>
    <t>https://www.munzee.com/m/szegedi/1357/</t>
  </si>
  <si>
    <t>46.78617194595149</t>
  </si>
  <si>
    <t>17.673401640481643</t>
  </si>
  <si>
    <t>https://www.munzee.com/m/mobility/7510/</t>
  </si>
  <si>
    <t>46.7862091459491</t>
  </si>
  <si>
    <t>17.673604398445605</t>
  </si>
  <si>
    <t>MS1721</t>
  </si>
  <si>
    <t>https://www.munzee.com/m/MS1721/2357/</t>
  </si>
  <si>
    <t>46.78624634594671</t>
  </si>
  <si>
    <t>17.673807156549742</t>
  </si>
  <si>
    <t>https://www.munzee.com/m/szegedi/1334/</t>
  </si>
  <si>
    <t>46.78628354594432</t>
  </si>
  <si>
    <t>17.674009914793942</t>
  </si>
  <si>
    <t>vadotech</t>
  </si>
  <si>
    <t>https://www.munzee.com/m/vadotech/9012/</t>
  </si>
  <si>
    <t>46.786320745941936</t>
  </si>
  <si>
    <t>17.674212673178317</t>
  </si>
  <si>
    <t>46.78635794593956</t>
  </si>
  <si>
    <t>17.674415431702755</t>
  </si>
  <si>
    <t>https://www.munzee.com/m/szegedi/1333/</t>
  </si>
  <si>
    <t>46.786395145937156</t>
  </si>
  <si>
    <t>17.67461819036737</t>
  </si>
  <si>
    <t>https://www.munzee.com/m/vadotech/8971/</t>
  </si>
  <si>
    <t>46.78554951302032</t>
  </si>
  <si>
    <t>17.670820116658433</t>
  </si>
  <si>
    <t>https://www.munzee.com/m/zsomborpeto/2574/</t>
  </si>
  <si>
    <t>46.78558671301793</t>
  </si>
  <si>
    <t>17.671022872277945</t>
  </si>
  <si>
    <t>https://www.munzee.com/m/vadotech/8956/</t>
  </si>
  <si>
    <t>46.78562391301554</t>
  </si>
  <si>
    <t>17.671225628037632</t>
  </si>
  <si>
    <t>https://www.munzee.com/m/nyboss/9685/admin/</t>
  </si>
  <si>
    <t>46.785661113013155</t>
  </si>
  <si>
    <t>17.671428383937382</t>
  </si>
  <si>
    <t>https://www.munzee.com/m/zsomborpeto/2576/</t>
  </si>
  <si>
    <t>46.785698313010776</t>
  </si>
  <si>
    <t>17.671631139977308</t>
  </si>
  <si>
    <t>https://www.munzee.com/m/delaner46/4502</t>
  </si>
  <si>
    <t>46.78573551300839</t>
  </si>
  <si>
    <t>17.671833896157295</t>
  </si>
  <si>
    <t>hunzee</t>
  </si>
  <si>
    <t>https://www.munzee.com/m/hunzee/1280</t>
  </si>
  <si>
    <t>46.785772713006</t>
  </si>
  <si>
    <t>17.67203665247746</t>
  </si>
  <si>
    <t>https://www.munzee.com/m/bazfum/6423/</t>
  </si>
  <si>
    <t>46.78580991300361</t>
  </si>
  <si>
    <t>17.672239408937685</t>
  </si>
  <si>
    <t>https://www.munzee.com/m/delaner46/4501</t>
  </si>
  <si>
    <t>46.785847113001225</t>
  </si>
  <si>
    <t>17.672442165538087</t>
  </si>
  <si>
    <t>fabiusz</t>
  </si>
  <si>
    <t>https://www.munzee.com/m/fabiusz/1318/</t>
  </si>
  <si>
    <t>46.78588431299884</t>
  </si>
  <si>
    <t>17.67264492227855</t>
  </si>
  <si>
    <t>https://www.munzee.com/m/taska1981/5353/</t>
  </si>
  <si>
    <t>46.78592151299646</t>
  </si>
  <si>
    <t>17.67284767915919</t>
  </si>
  <si>
    <t>https://www.munzee.com/m/delaner46/4500</t>
  </si>
  <si>
    <t>46.785958712994066</t>
  </si>
  <si>
    <t>17.673050436179892</t>
  </si>
  <si>
    <t>https://www.munzee.com/m/CzPeet/2884/</t>
  </si>
  <si>
    <t>46.78599591299169</t>
  </si>
  <si>
    <t>17.67325319334077</t>
  </si>
  <si>
    <t>46.7860331129893</t>
  </si>
  <si>
    <t>17.67345595064171</t>
  </si>
  <si>
    <t>https://www.munzee.com/m/zsomborpeto/2821/</t>
  </si>
  <si>
    <t>46.78607031298692</t>
  </si>
  <si>
    <t>17.673658708082826</t>
  </si>
  <si>
    <t>46.786107512984536</t>
  </si>
  <si>
    <t>17.673861465664004</t>
  </si>
  <si>
    <t>https://www.munzee.com/m/Donbadabon/5281</t>
  </si>
  <si>
    <t>46.78614471298214</t>
  </si>
  <si>
    <t>17.674064223385358</t>
  </si>
  <si>
    <t>https://www.munzee.com/m/zsomborpeto/2831/</t>
  </si>
  <si>
    <t>46.786181912979764</t>
  </si>
  <si>
    <t>17.674266981246774</t>
  </si>
  <si>
    <t>46.78621911297738</t>
  </si>
  <si>
    <t>17.674469739248252</t>
  </si>
  <si>
    <t>WhisperInTheWind</t>
  </si>
  <si>
    <t>https://www.munzee.com/m/WhisperInTheWind/2715/</t>
  </si>
  <si>
    <t>46.786256312975</t>
  </si>
  <si>
    <t>17.674672497389906</t>
  </si>
  <si>
    <t>https://www.munzee.com/m/zsomborpeto/2820/</t>
  </si>
  <si>
    <t>46.7854106800582</t>
  </si>
  <si>
    <t>17.670874433476683</t>
  </si>
  <si>
    <t>46.78544788005581</t>
  </si>
  <si>
    <t>17.67107718857335</t>
  </si>
  <si>
    <t xml:space="preserve">Centern </t>
  </si>
  <si>
    <t>https://www.munzee.com/m/Centern/8958/</t>
  </si>
  <si>
    <t>46.785485080053434</t>
  </si>
  <si>
    <t>17.671279943810077</t>
  </si>
  <si>
    <t>https://www.munzee.com/m/Majsan/10269/</t>
  </si>
  <si>
    <t>46.78552228005104</t>
  </si>
  <si>
    <t>17.67148269918698</t>
  </si>
  <si>
    <t>https://www.munzee.com/m/GmomS/1650/</t>
  </si>
  <si>
    <t>46.78555948004865</t>
  </si>
  <si>
    <t>17.671685454703947</t>
  </si>
  <si>
    <t>46.78559668004627</t>
  </si>
  <si>
    <t>17.67188821036109</t>
  </si>
  <si>
    <t>46.78563388004388</t>
  </si>
  <si>
    <t>17.672090966158294</t>
  </si>
  <si>
    <t>46.7856710800415</t>
  </si>
  <si>
    <t>17.672293722095674</t>
  </si>
  <si>
    <t>46.78570828003912</t>
  </si>
  <si>
    <t>17.672496478173116</t>
  </si>
  <si>
    <t>https://www.munzee.com/m/sagabi/8075/</t>
  </si>
  <si>
    <t>46.785745480036724</t>
  </si>
  <si>
    <t>17.67269923439062</t>
  </si>
  <si>
    <t>46.785782680034345</t>
  </si>
  <si>
    <t>17.6729019907483</t>
  </si>
  <si>
    <t>46.78581988003196</t>
  </si>
  <si>
    <t>17.673104747246043</t>
  </si>
  <si>
    <t>https://www.munzee.com/m/Deneb/691/</t>
  </si>
  <si>
    <t>46.78585708002958</t>
  </si>
  <si>
    <t>17.67330750388396</t>
  </si>
  <si>
    <t>46.785894280027186</t>
  </si>
  <si>
    <t>17.673510260661942</t>
  </si>
  <si>
    <t>ShadowChasers</t>
  </si>
  <si>
    <t>https://www.munzee.com/m/ShadowChasers/4347/</t>
  </si>
  <si>
    <t>46.78593148002479</t>
  </si>
  <si>
    <t>17.6737130175801</t>
  </si>
  <si>
    <t>46.785968680022414</t>
  </si>
  <si>
    <t>17.673915774638317</t>
  </si>
  <si>
    <t>https://www.munzee.com/m/GmomS/1649/</t>
  </si>
  <si>
    <t>46.78600588002003</t>
  </si>
  <si>
    <t>17.67411853183671</t>
  </si>
  <si>
    <t>46.78604308001765</t>
  </si>
  <si>
    <t>17.674321289175168</t>
  </si>
  <si>
    <t>https://www.munzee.com/m/CzPeet/4138/</t>
  </si>
  <si>
    <t>46.786080280015256</t>
  </si>
  <si>
    <t>17.6745240466538</t>
  </si>
  <si>
    <t>46.78611748001286</t>
  </si>
  <si>
    <t>17.674726804272495</t>
  </si>
  <si>
    <t>46.7852718470961</t>
  </si>
  <si>
    <t>17.670928750154303</t>
  </si>
  <si>
    <t>https://www.munzee.com/m/szegedi/1569/</t>
  </si>
  <si>
    <t>46.78530904709372</t>
  </si>
  <si>
    <t>17.67113150472801</t>
  </si>
  <si>
    <t>46.78534624709133</t>
  </si>
  <si>
    <t>17.671334259441892</t>
  </si>
  <si>
    <t>lison55</t>
  </si>
  <si>
    <t>https://www.munzee.com/m/lison55/4485</t>
  </si>
  <si>
    <t>46.78538344708896</t>
  </si>
  <si>
    <t>17.671537014295836</t>
  </si>
  <si>
    <t>https://www.munzee.com/m/szegedi/1568/</t>
  </si>
  <si>
    <t>46.78542064708657</t>
  </si>
  <si>
    <t>17.671739769289957</t>
  </si>
  <si>
    <t>46.785457847084174</t>
  </si>
  <si>
    <t>17.67194252442414</t>
  </si>
  <si>
    <t>46.785495047081795</t>
  </si>
  <si>
    <t>17.672145279698498</t>
  </si>
  <si>
    <t>https://www.munzee.com/m/szegedi/1567/</t>
  </si>
  <si>
    <t>46.78553224707941</t>
  </si>
  <si>
    <t>17.67234803511292</t>
  </si>
  <si>
    <t>46.78556944707703</t>
  </si>
  <si>
    <t>17.6725507906674</t>
  </si>
  <si>
    <t>46.785606647074644</t>
  </si>
  <si>
    <t>17.67275354636206</t>
  </si>
  <si>
    <t>https://www.munzee.com/m/szegedi/1566/</t>
  </si>
  <si>
    <t>46.785643847072265</t>
  </si>
  <si>
    <t>17.67295630219678</t>
  </si>
  <si>
    <t>46.78568104706987</t>
  </si>
  <si>
    <t>17.673159058171677</t>
  </si>
  <si>
    <t>https://www.munzee.com/m/GnomeFinder/193/</t>
  </si>
  <si>
    <t>46.78571824706749</t>
  </si>
  <si>
    <t>17.673361814286636</t>
  </si>
  <si>
    <t>https://www.munzee.com/m/szegedi/1565/</t>
  </si>
  <si>
    <t>46.78575544706511</t>
  </si>
  <si>
    <t>17.67356457054177</t>
  </si>
  <si>
    <t>https://www.munzee.com/m/mihul/3244/</t>
  </si>
  <si>
    <t>46.78579264706273</t>
  </si>
  <si>
    <t>17.673767326936968</t>
  </si>
  <si>
    <t>https://www.munzee.com/m/szakica/1380/</t>
  </si>
  <si>
    <t>46.785829847060334</t>
  </si>
  <si>
    <t>17.67397008347234</t>
  </si>
  <si>
    <t>https://www.munzee.com/m/szegedi/1564/</t>
  </si>
  <si>
    <t>46.78586704705795</t>
  </si>
  <si>
    <t>17.674172840147776</t>
  </si>
  <si>
    <t>Sikko71</t>
  </si>
  <si>
    <t>https://www.munzee.com/m/Sikko71/1874/</t>
  </si>
  <si>
    <t>46.785904247055576</t>
  </si>
  <si>
    <t>17.674375596963387</t>
  </si>
  <si>
    <t>46.7859414470532</t>
  </si>
  <si>
    <t>17.67457835391906</t>
  </si>
  <si>
    <t>https://www.munzee.com/m/szegedi/1563/</t>
  </si>
  <si>
    <t>46.78597864705081</t>
  </si>
  <si>
    <t>17.67478111101491</t>
  </si>
  <si>
    <t>46.78513301413398</t>
  </si>
  <si>
    <t>17.67098306669277</t>
  </si>
  <si>
    <t>https://www.munzee.com/m/zsomborpeto/2372/</t>
  </si>
  <si>
    <t>46.78517021413159</t>
  </si>
  <si>
    <t>17.67118582074363</t>
  </si>
  <si>
    <t>T72</t>
  </si>
  <si>
    <t>https://www.munzee.com/m/T72/3622/</t>
  </si>
  <si>
    <t>46.78520741412921</t>
  </si>
  <si>
    <t>17.671388574934554</t>
  </si>
  <si>
    <t>henning49</t>
  </si>
  <si>
    <t>https://www.munzee.com/m/Henning49/7703/</t>
  </si>
  <si>
    <t>46.785244614126825</t>
  </si>
  <si>
    <t>17.671591329265652</t>
  </si>
  <si>
    <t>https://www.munzee.com/m/zsomborpeto/2373/</t>
  </si>
  <si>
    <t>46.78528181412445</t>
  </si>
  <si>
    <t>17.671794083736813</t>
  </si>
  <si>
    <t>46.785319014122074</t>
  </si>
  <si>
    <t>17.67199683834815</t>
  </si>
  <si>
    <t>46.78535621411968</t>
  </si>
  <si>
    <t>17.67219959309955</t>
  </si>
  <si>
    <t>https://www.munzee.com/m/zsomborpeto/2378/</t>
  </si>
  <si>
    <t>46.785393414117294</t>
  </si>
  <si>
    <t>17.67240234799101</t>
  </si>
  <si>
    <t>46.785430614114915</t>
  </si>
  <si>
    <t>17.672605103022647</t>
  </si>
  <si>
    <t>https://www.munzee.com/m/Henning49/7720/</t>
  </si>
  <si>
    <t>46.78546781411253</t>
  </si>
  <si>
    <t>17.672807858194346</t>
  </si>
  <si>
    <t>https://www.munzee.com/m/zsomborpeto/2383/</t>
  </si>
  <si>
    <t>46.78550501411015</t>
  </si>
  <si>
    <t>17.67301061350622</t>
  </si>
  <si>
    <t>wemissmo</t>
  </si>
  <si>
    <t>https://www.munzee.com/m/wemissmo/9136/</t>
  </si>
  <si>
    <t>46.78554221410778</t>
  </si>
  <si>
    <t>17.67321336895816</t>
  </si>
  <si>
    <t>https://www.munzee.com/m/seele2501/1430</t>
  </si>
  <si>
    <t>46.785579414105385</t>
  </si>
  <si>
    <t>17.673416124550272</t>
  </si>
  <si>
    <t>https://www.munzee.com/m/zsomborpeto/2389/</t>
  </si>
  <si>
    <t>46.785616614103</t>
  </si>
  <si>
    <t>17.673618880282447</t>
  </si>
  <si>
    <t>https://www.munzee.com/m/wemissmo/9135/</t>
  </si>
  <si>
    <t>46.78565381410062</t>
  </si>
  <si>
    <t>17.6738216361548</t>
  </si>
  <si>
    <t>https://www.munzee.com/m/Henning49/7721/</t>
  </si>
  <si>
    <t>46.785691014098234</t>
  </si>
  <si>
    <t>17.67402439216721</t>
  </si>
  <si>
    <t>https://www.munzee.com/m/zsomborpeto/2430/</t>
  </si>
  <si>
    <t>46.785728214095855</t>
  </si>
  <si>
    <t>17.674227148319687</t>
  </si>
  <si>
    <t>https://www.munzee.com/m/wemissmo/8679/</t>
  </si>
  <si>
    <t>46.78576541409346</t>
  </si>
  <si>
    <t>17.67442990461234</t>
  </si>
  <si>
    <t>https://www.munzee.com/m/CzMbLmS/533/</t>
  </si>
  <si>
    <t>46.785802614091075</t>
  </si>
  <si>
    <t>17.674632661045052</t>
  </si>
  <si>
    <t>https://www.munzee.com/m/zsomborpeto/2516/</t>
  </si>
  <si>
    <t>46.78583981408869</t>
  </si>
  <si>
    <t>17.674835417617942</t>
  </si>
  <si>
    <t>https://www.munzee.com/m/wemissmo/8678/</t>
  </si>
  <si>
    <t>46.784994181171896</t>
  </si>
  <si>
    <t>17.67103738309038</t>
  </si>
  <si>
    <t>DragonCatcher</t>
  </si>
  <si>
    <t>https://www.munzee.com/m/DragonCatcher/276/</t>
  </si>
  <si>
    <t>46.78503138116951</t>
  </si>
  <si>
    <t>17.67124013661828</t>
  </si>
  <si>
    <t>46.78506858116713</t>
  </si>
  <si>
    <t>17.671442890286357</t>
  </si>
  <si>
    <t>https://www.munzee.com/m/wemissmo/8687/</t>
  </si>
  <si>
    <t>46.785105781164745</t>
  </si>
  <si>
    <t>17.671645644094497</t>
  </si>
  <si>
    <t>Noisette</t>
  </si>
  <si>
    <t>https://www.munzee.com/m/Noisette/1227/</t>
  </si>
  <si>
    <t>46.785142981162366</t>
  </si>
  <si>
    <t>17.671848398042812</t>
  </si>
  <si>
    <t>https://www.munzee.com/m/DragonCatcher/277/</t>
  </si>
  <si>
    <t>46.78518018115998</t>
  </si>
  <si>
    <t>17.67205115213119</t>
  </si>
  <si>
    <t>46.78521738115761</t>
  </si>
  <si>
    <t>17.67225390635963</t>
  </si>
  <si>
    <t>46.785254581155236</t>
  </si>
  <si>
    <t>17.672456660728244</t>
  </si>
  <si>
    <t>46.78529178115284</t>
  </si>
  <si>
    <t>17.67265941523692</t>
  </si>
  <si>
    <t>46.785328981150464</t>
  </si>
  <si>
    <t>17.672862169885775</t>
  </si>
  <si>
    <t>46.78536618114808</t>
  </si>
  <si>
    <t>17.67306492467469</t>
  </si>
  <si>
    <t>46.7854033811457</t>
  </si>
  <si>
    <t>17.673267679603782</t>
  </si>
  <si>
    <t>https://www.munzee.com/m/Deneb/779/</t>
  </si>
  <si>
    <t>46.78544058114331</t>
  </si>
  <si>
    <t>17.673470434672936</t>
  </si>
  <si>
    <t>46.78547778114092</t>
  </si>
  <si>
    <t>17.673673189882265</t>
  </si>
  <si>
    <t>Emilep68</t>
  </si>
  <si>
    <t>https://www.munzee.com/m/EmileP68/4483/</t>
  </si>
  <si>
    <t>46.78551498113854</t>
  </si>
  <si>
    <t>17.673875945231657</t>
  </si>
  <si>
    <t>https://www.munzee.com/m/NoahCache/2482/</t>
  </si>
  <si>
    <t>46.78555218113615</t>
  </si>
  <si>
    <t>17.67407870072111</t>
  </si>
  <si>
    <t>https://www.munzee.com/m/geckofreund/3196/</t>
  </si>
  <si>
    <t>46.78558938113377</t>
  </si>
  <si>
    <t>17.67428145635074</t>
  </si>
  <si>
    <t>https://www.munzee.com/m/Syrtene/2518/</t>
  </si>
  <si>
    <t>46.78562658113139</t>
  </si>
  <si>
    <t>17.674484212120433</t>
  </si>
  <si>
    <t>flamingo78</t>
  </si>
  <si>
    <t>https://www.munzee.com/m/flamingo78/1805/</t>
  </si>
  <si>
    <t>46.78566378112901</t>
  </si>
  <si>
    <t>17.6746869680303</t>
  </si>
  <si>
    <t>szabo1108</t>
  </si>
  <si>
    <t>https://www.munzee.com/m/szabo1108/1622/</t>
  </si>
  <si>
    <t>46.78570098112662</t>
  </si>
  <si>
    <t>17.67488972408023</t>
  </si>
  <si>
    <t>https://www.munzee.com/m/DragonCatcher/282/</t>
  </si>
  <si>
    <t>46.78485534820982</t>
  </si>
  <si>
    <t>17.671091699348494</t>
  </si>
  <si>
    <t>https://www.munzee.com/m/szegedi/1580/</t>
  </si>
  <si>
    <t>46.78489254820743</t>
  </si>
  <si>
    <t>17.67129445235355</t>
  </si>
  <si>
    <t>https://www.munzee.com/m/szabo1108/1618/</t>
  </si>
  <si>
    <t>46.78492974820507</t>
  </si>
  <si>
    <t>17.67149720549878</t>
  </si>
  <si>
    <t>Unicorn55</t>
  </si>
  <si>
    <t>https://www.munzee.com/m/Unicorn55/2766/</t>
  </si>
  <si>
    <t>46.78496694820269</t>
  </si>
  <si>
    <t>17.671699958784075</t>
  </si>
  <si>
    <t>https://www.munzee.com/m/szegedi/1570/</t>
  </si>
  <si>
    <t>46.785004148200294</t>
  </si>
  <si>
    <t>17.67190271220943</t>
  </si>
  <si>
    <t>Pamster13</t>
  </si>
  <si>
    <t>https://www.munzee.com/m/Pamster13/6174/</t>
  </si>
  <si>
    <t>46.785041348197915</t>
  </si>
  <si>
    <t>17.672105465774962</t>
  </si>
  <si>
    <t>https://www.munzee.com/m/GmomS/1648/</t>
  </si>
  <si>
    <t>46.78507854819553</t>
  </si>
  <si>
    <t>17.672308219480556</t>
  </si>
  <si>
    <t>https://www.munzee.com/m/szegedi/1562/</t>
  </si>
  <si>
    <t>46.78511574819316</t>
  </si>
  <si>
    <t>17.672510973326325</t>
  </si>
  <si>
    <t>https://www.munzee.com/m/Pamster13/6136/</t>
  </si>
  <si>
    <t>46.78515294819077</t>
  </si>
  <si>
    <t>17.672713727312157</t>
  </si>
  <si>
    <t>Mahimir</t>
  </si>
  <si>
    <t>https://www.munzee.com/m/Mahimir/5326/</t>
  </si>
  <si>
    <t>46.785190148188384</t>
  </si>
  <si>
    <t>17.67291648143805</t>
  </si>
  <si>
    <t>https://www.munzee.com/m/szegedi/1561/</t>
  </si>
  <si>
    <t>46.785227348186</t>
  </si>
  <si>
    <t>17.67311923570412</t>
  </si>
  <si>
    <t>https://www.munzee.com/m/Pamster13/6132/</t>
  </si>
  <si>
    <t>46.78526454818362</t>
  </si>
  <si>
    <t>17.673321990110253</t>
  </si>
  <si>
    <t>https://www.munzee.com/m/GnomeFinder/200/</t>
  </si>
  <si>
    <t>46.78530174818123</t>
  </si>
  <si>
    <t>17.67352474465656</t>
  </si>
  <si>
    <t>https://www.munzee.com/m/szegedi/1560/</t>
  </si>
  <si>
    <t>46.785338948178854</t>
  </si>
  <si>
    <t>17.67372749934293</t>
  </si>
  <si>
    <t>jukkas</t>
  </si>
  <si>
    <t>https://www.munzee.com/m/jukkas/3469/</t>
  </si>
  <si>
    <t>46.78537614817647</t>
  </si>
  <si>
    <t>17.673930254169363</t>
  </si>
  <si>
    <t>irmeli</t>
  </si>
  <si>
    <t>https://www.munzee.com/m/irmeli/3422/</t>
  </si>
  <si>
    <t>46.78541334817409</t>
  </si>
  <si>
    <t>17.67413300913597</t>
  </si>
  <si>
    <t>https://www.munzee.com/m/szegedi/1325/</t>
  </si>
  <si>
    <t>46.7854505481717</t>
  </si>
  <si>
    <t>17.67433576424264</t>
  </si>
  <si>
    <t>https://www.munzee.com/m/janzattic/6624</t>
  </si>
  <si>
    <t>46.785487748169324</t>
  </si>
  <si>
    <t>17.674538519489488</t>
  </si>
  <si>
    <t>mdtt</t>
  </si>
  <si>
    <t>https://www.munzee.com/m/mdtt/10867/</t>
  </si>
  <si>
    <t>46.78552494816694</t>
  </si>
  <si>
    <t>17.674741274876396</t>
  </si>
  <si>
    <t>https://www.munzee.com/m/szegedi/1289/</t>
  </si>
  <si>
    <t>46.78556214816456</t>
  </si>
  <si>
    <t>17.67494403040348</t>
  </si>
  <si>
    <t>CoalCracker7</t>
  </si>
  <si>
    <t>https://www.munzee.com/m/CoalCracker7/22536/</t>
  </si>
  <si>
    <t>46.78471651524767</t>
  </si>
  <si>
    <t>17.671146015466093</t>
  </si>
  <si>
    <t>https://www.munzee.com/m/zsomborpeto/2331/</t>
  </si>
  <si>
    <t>46.784753715245294</t>
  </si>
  <si>
    <t>17.671348767948302</t>
  </si>
  <si>
    <t>https://www.munzee.com/m/flamingo78/1802/</t>
  </si>
  <si>
    <t>46.784790915242915</t>
  </si>
  <si>
    <t>17.671551520570574</t>
  </si>
  <si>
    <t>https://www.munzee.com/m/fabiusz/1317/</t>
  </si>
  <si>
    <t>46.784828115240536</t>
  </si>
  <si>
    <t>17.67175427333291</t>
  </si>
  <si>
    <t>https://www.munzee.com/m/zsomborpeto/2352/</t>
  </si>
  <si>
    <t>46.78486531523815</t>
  </si>
  <si>
    <t>17.671957026235418</t>
  </si>
  <si>
    <t>barefootguru</t>
  </si>
  <si>
    <t>https://www.munzee.com/m/barefootguru/1888/</t>
  </si>
  <si>
    <t>46.78490251523577</t>
  </si>
  <si>
    <t>17.67215977927799</t>
  </si>
  <si>
    <t>Lihi80</t>
  </si>
  <si>
    <t>https://www.munzee.com/m/Lihi80/1626/</t>
  </si>
  <si>
    <t>46.784939715233385</t>
  </si>
  <si>
    <t>17.67236253246074</t>
  </si>
  <si>
    <t>https://www.munzee.com/m/zsomborpeto/2353/</t>
  </si>
  <si>
    <t>46.784976915231006</t>
  </si>
  <si>
    <t>17.67256528578355</t>
  </si>
  <si>
    <t>MeanderingMonkeys</t>
  </si>
  <si>
    <t>https://www.munzee.com/m/MeanderingMonkeys/14754/</t>
  </si>
  <si>
    <t>46.78501411522862</t>
  </si>
  <si>
    <t>17.67276803924642</t>
  </si>
  <si>
    <t>https://www.munzee.com/m/Lihi80/1621/</t>
  </si>
  <si>
    <t>46.78505131522625</t>
  </si>
  <si>
    <t>17.67297079284947</t>
  </si>
  <si>
    <t>https://www.munzee.com/m/zsomborpeto/2368/</t>
  </si>
  <si>
    <t>46.78508851522387</t>
  </si>
  <si>
    <t>17.67317354659258</t>
  </si>
  <si>
    <t>https://www.munzee.com/m/MeanderingMonkeys/14755/</t>
  </si>
  <si>
    <t>46.78512571522148</t>
  </si>
  <si>
    <t>17.673376300475866</t>
  </si>
  <si>
    <t>https://www.munzee.com/m/Lihi80/1620/</t>
  </si>
  <si>
    <t>46.7851629152191</t>
  </si>
  <si>
    <t>17.673579054499214</t>
  </si>
  <si>
    <t>https://www.munzee.com/m/sagabi/8074/</t>
  </si>
  <si>
    <t>46.78520011521672</t>
  </si>
  <si>
    <t>17.673781808662625</t>
  </si>
  <si>
    <t>WellstrandTribe</t>
  </si>
  <si>
    <t>https://www.munzee.com/m/WellstrandTribe/6860</t>
  </si>
  <si>
    <t>46.78523731521433</t>
  </si>
  <si>
    <t>17.67398456296621</t>
  </si>
  <si>
    <t>https://www.munzee.com/m/MeanderingMonkeys/14756/</t>
  </si>
  <si>
    <t>46.78527451521195</t>
  </si>
  <si>
    <t>17.67418731740986</t>
  </si>
  <si>
    <t>https://www.munzee.com/m/Lihi80/1613/</t>
  </si>
  <si>
    <t>46.78531171520958</t>
  </si>
  <si>
    <t>17.674390071993685</t>
  </si>
  <si>
    <t>https://www.munzee.com/m/zsomborpeto/2369/</t>
  </si>
  <si>
    <t>46.785348915207194</t>
  </si>
  <si>
    <t>17.67459282671757</t>
  </si>
  <si>
    <t>https://www.munzee.com/m/MeanderingMonkeys/14881/</t>
  </si>
  <si>
    <t>46.785386115204815</t>
  </si>
  <si>
    <t>17.674795581581634</t>
  </si>
  <si>
    <t>https://www.munzee.com/m/Lihi80/1612/</t>
  </si>
  <si>
    <t>46.78542331520243</t>
  </si>
  <si>
    <t>17.67499833658576</t>
  </si>
  <si>
    <t>https://www.munzee.com/m/zsomborpeto/2370/</t>
  </si>
  <si>
    <t>46.78457768228555</t>
  </si>
  <si>
    <t>17.671200331444197</t>
  </si>
  <si>
    <t>Virtual Mahogany</t>
  </si>
  <si>
    <t>Trezorka</t>
  </si>
  <si>
    <t>https://www.munzee.com/m/Trezorka/1396/</t>
  </si>
  <si>
    <t>46.784614882283186</t>
  </si>
  <si>
    <t>17.671403083403447</t>
  </si>
  <si>
    <t>Gatis50</t>
  </si>
  <si>
    <t>https://www.munzee.com/m/Gatis50/1637/</t>
  </si>
  <si>
    <t>46.784652082280815</t>
  </si>
  <si>
    <t>17.671605835502874</t>
  </si>
  <si>
    <t>https://www.munzee.com/m/DragonCatcher/268/</t>
  </si>
  <si>
    <t>46.78468928227843</t>
  </si>
  <si>
    <t>17.671808587742362</t>
  </si>
  <si>
    <t>https://www.munzee.com/m/CzPeet/2876/</t>
  </si>
  <si>
    <t>46.78472648227606</t>
  </si>
  <si>
    <t>17.672011340122026</t>
  </si>
  <si>
    <t>https://www.munzee.com/m/1SheMarine/6391/</t>
  </si>
  <si>
    <t>46.784763682273685</t>
  </si>
  <si>
    <t>17.672214092641752</t>
  </si>
  <si>
    <t>https://www.munzee.com/m/DragonCatcher/271/</t>
  </si>
  <si>
    <t>46.7848008822713</t>
  </si>
  <si>
    <t>17.67241684530154</t>
  </si>
  <si>
    <t>denali0407</t>
  </si>
  <si>
    <t>https://www.munzee.com/m/denali0407/11674/</t>
  </si>
  <si>
    <t>46.78483808226892</t>
  </si>
  <si>
    <t>17.67261959810139</t>
  </si>
  <si>
    <t>https://www.munzee.com/m/Diotallevi/3545/</t>
  </si>
  <si>
    <t>46.78487528226653</t>
  </si>
  <si>
    <t>17.672822351041418</t>
  </si>
  <si>
    <t>https://www.munzee.com/m/DragonCatcher/272/</t>
  </si>
  <si>
    <t>46.78491248226415</t>
  </si>
  <si>
    <t>17.673025104121507</t>
  </si>
  <si>
    <t>https://www.munzee.com/m/WhisperInTheWind/2717/</t>
  </si>
  <si>
    <t>46.784949682261775</t>
  </si>
  <si>
    <t>17.67322785734177</t>
  </si>
  <si>
    <t>WriteAndMane</t>
  </si>
  <si>
    <t>https://www.munzee.com/m/WriteAndMane/5226</t>
  </si>
  <si>
    <t>46.7849868822594</t>
  </si>
  <si>
    <t>17.6734306107021</t>
  </si>
  <si>
    <t>https://www.munzee.com/m/CzPeet/2878/</t>
  </si>
  <si>
    <t>46.78502408225701</t>
  </si>
  <si>
    <t>17.6736333642026</t>
  </si>
  <si>
    <t>https://www.munzee.com/m/Donbadabon/5299</t>
  </si>
  <si>
    <t>46.78506128225463</t>
  </si>
  <si>
    <t>17.673836117843166</t>
  </si>
  <si>
    <t>Laczy76</t>
  </si>
  <si>
    <t>https://www.munzee.com/m/Laczy76/2388/</t>
  </si>
  <si>
    <t>46.785098482252245</t>
  </si>
  <si>
    <t>17.674038871623907</t>
  </si>
  <si>
    <t>https://www.munzee.com/m/DragonCatcher/273/</t>
  </si>
  <si>
    <t>46.785135682249866</t>
  </si>
  <si>
    <t>17.67424162554471</t>
  </si>
  <si>
    <t>https://www.munzee.com/m/BrianMoos/2763</t>
  </si>
  <si>
    <t>46.78517288224748</t>
  </si>
  <si>
    <t>17.674444379605575</t>
  </si>
  <si>
    <t>https://www.munzee.com/m/Diotallevi/3537/</t>
  </si>
  <si>
    <t>46.78521008224511</t>
  </si>
  <si>
    <t>17.674647133806616</t>
  </si>
  <si>
    <t>https://www.munzee.com/m/DragonCatcher/274/</t>
  </si>
  <si>
    <t>46.785247282242715</t>
  </si>
  <si>
    <t>17.67484988814772</t>
  </si>
  <si>
    <t>tcguru</t>
  </si>
  <si>
    <t>https://www.munzee.com/m/tcguru/12828/</t>
  </si>
  <si>
    <t>46.785284482240336</t>
  </si>
  <si>
    <t>17.675052642628998</t>
  </si>
  <si>
    <t>https://www.munzee.com/m/WhisperInTheWind/2720/</t>
  </si>
  <si>
    <t>46.78443884932342</t>
  </si>
  <si>
    <t>17.671254647282012</t>
  </si>
  <si>
    <t>soule122</t>
  </si>
  <si>
    <t>https://www.munzee.com/m/soule122/913/</t>
  </si>
  <si>
    <t>46.78447604932104</t>
  </si>
  <si>
    <t>17.671457398718417</t>
  </si>
  <si>
    <t>https://www.munzee.com/m/szegedi/1288/</t>
  </si>
  <si>
    <t>46.78451324931868</t>
  </si>
  <si>
    <t>17.671660150294883</t>
  </si>
  <si>
    <t>Bungle</t>
  </si>
  <si>
    <t>https://www.munzee.com/m/Bungle/2122</t>
  </si>
  <si>
    <t>46.78455044931631</t>
  </si>
  <si>
    <t>17.671862902011526</t>
  </si>
  <si>
    <t>justforfun33</t>
  </si>
  <si>
    <t>https://www.munzee.com/m/Justforfun33/13304/</t>
  </si>
  <si>
    <t>46.78458764931394</t>
  </si>
  <si>
    <t>17.67206565386823</t>
  </si>
  <si>
    <t>https://www.munzee.com/m/szegedi/1245/</t>
  </si>
  <si>
    <t>46.78462484931156</t>
  </si>
  <si>
    <t>17.672268405864997</t>
  </si>
  <si>
    <t xml:space="preserve">halizwein </t>
  </si>
  <si>
    <t>https://www.munzee.com/m/halizwein/9012/</t>
  </si>
  <si>
    <t>46.784662049309205</t>
  </si>
  <si>
    <t>17.67247115800194</t>
  </si>
  <si>
    <t>https://www.munzee.com/m/CzPeet/2881/</t>
  </si>
  <si>
    <t>46.78469924930682</t>
  </si>
  <si>
    <t>17.672673910278945</t>
  </si>
  <si>
    <t>https://www.munzee.com/m/szegedi/1244/</t>
  </si>
  <si>
    <t>46.78473644930443</t>
  </si>
  <si>
    <t>17.672876662696126</t>
  </si>
  <si>
    <t>NG10Mun</t>
  </si>
  <si>
    <t>https://www.munzee.com/m/NG10Mun/2654/</t>
  </si>
  <si>
    <t>46.78477364930205</t>
  </si>
  <si>
    <t>17.67307941525337</t>
  </si>
  <si>
    <t>https://www.munzee.com/m/szabo1108/1615/</t>
  </si>
  <si>
    <t>46.78481084929968</t>
  </si>
  <si>
    <t>17.673282167950674</t>
  </si>
  <si>
    <t>GeoBikkel</t>
  </si>
  <si>
    <t>www.munzee.com/m/GeoBikkel/3035</t>
  </si>
  <si>
    <t>46.784848049297295</t>
  </si>
  <si>
    <t>17.673484920788155</t>
  </si>
  <si>
    <t>https://www.munzee.com/m/seele2501/1560/</t>
  </si>
  <si>
    <t>46.784885249294916</t>
  </si>
  <si>
    <t>17.6736876737657</t>
  </si>
  <si>
    <t>Bambusznad</t>
  </si>
  <si>
    <t>https://www.munzee.com/m/Bambusznad/4006/</t>
  </si>
  <si>
    <t>46.78492244929255</t>
  </si>
  <si>
    <t>17.673890426883418</t>
  </si>
  <si>
    <t>https://www.munzee.com/m/szegedi/1239/</t>
  </si>
  <si>
    <t>46.784959649290165</t>
  </si>
  <si>
    <t>17.6740931801412</t>
  </si>
  <si>
    <t>destolkjes4ever</t>
  </si>
  <si>
    <t>https://www.munzee.com/m/destolkjes4ever/1528/</t>
  </si>
  <si>
    <t>46.784996849287786</t>
  </si>
  <si>
    <t>17.674295933539042</t>
  </si>
  <si>
    <t>https://www.munzee.com/m/mobility/7735/</t>
  </si>
  <si>
    <t>46.7850340492854</t>
  </si>
  <si>
    <t>17.67449868707706</t>
  </si>
  <si>
    <t>drew637</t>
  </si>
  <si>
    <t>https://www.munzee.com/m/drew637/2211/</t>
  </si>
  <si>
    <t>46.78507124928302</t>
  </si>
  <si>
    <t>17.674701440755143</t>
  </si>
  <si>
    <t>BonnieB1</t>
  </si>
  <si>
    <t>https://www.munzee.com/m/BonnieB1/3423/</t>
  </si>
  <si>
    <t>46.785108449280635</t>
  </si>
  <si>
    <t>17.6749041945734</t>
  </si>
  <si>
    <t>https://www.munzee.com/m/szegedi/1589/</t>
  </si>
  <si>
    <t>46.78514564927826</t>
  </si>
  <si>
    <t>17.67510694853172</t>
  </si>
  <si>
    <t>ponu</t>
  </si>
  <si>
    <t>https://www.munzee.com/m/ponu/4238/</t>
  </si>
  <si>
    <t>46.78430001636129</t>
  </si>
  <si>
    <t>17.671308962979992</t>
  </si>
  <si>
    <t>katinka3</t>
  </si>
  <si>
    <t>https://www.munzee.com/m/katinka3/5484/</t>
  </si>
  <si>
    <t>46.78433721635892</t>
  </si>
  <si>
    <t>17.67151171389355</t>
  </si>
  <si>
    <t>https://www.munzee.com/m/zsomborpeto/2194/</t>
  </si>
  <si>
    <t>46.78437441635654</t>
  </si>
  <si>
    <t>17.671714464947172</t>
  </si>
  <si>
    <t>stebu</t>
  </si>
  <si>
    <t>https://www.munzee.com/m/stebu/1916/</t>
  </si>
  <si>
    <t>46.78441161635417</t>
  </si>
  <si>
    <t>17.671917216140855</t>
  </si>
  <si>
    <t>mandello</t>
  </si>
  <si>
    <t>https://www.munzee.com/m/mandello/4811/</t>
  </si>
  <si>
    <t>46.7844488163518</t>
  </si>
  <si>
    <t>17.672119967474714</t>
  </si>
  <si>
    <t>https://www.munzee.com/m/zsomborpeto/2214/</t>
  </si>
  <si>
    <t>46.784486016349426</t>
  </si>
  <si>
    <t>17.672322718948635</t>
  </si>
  <si>
    <t>https://www.munzee.com/m/stebu/1917/</t>
  </si>
  <si>
    <t>46.78452321634706</t>
  </si>
  <si>
    <t>17.672525470562732</t>
  </si>
  <si>
    <t>https://www.munzee.com/m/taska1981/5354/</t>
  </si>
  <si>
    <t>46.78456041634468</t>
  </si>
  <si>
    <t>17.67272822231689</t>
  </si>
  <si>
    <t>https://www.munzee.com/m/zsomborpeto/2275/</t>
  </si>
  <si>
    <t>46.78459761634231</t>
  </si>
  <si>
    <t>17.672930974211113</t>
  </si>
  <si>
    <t>https://www.munzee.com/m/stebu/1922/</t>
  </si>
  <si>
    <t>46.78463481633994</t>
  </si>
  <si>
    <t>17.67313372624551</t>
  </si>
  <si>
    <t>jacksparrow</t>
  </si>
  <si>
    <t>https://www.munzee.com/m/JackSparrow/19293</t>
  </si>
  <si>
    <t>46.784672016337566</t>
  </si>
  <si>
    <t>17.67333647841997</t>
  </si>
  <si>
    <t>https://www.munzee.com/m/zsomborpeto/2330/</t>
  </si>
  <si>
    <t>46.78470921633519</t>
  </si>
  <si>
    <t>17.673539230734605</t>
  </si>
  <si>
    <t>https://www.munzee.com/m/stebu/1923/</t>
  </si>
  <si>
    <t>46.78474641633281</t>
  </si>
  <si>
    <t>17.673741983189302</t>
  </si>
  <si>
    <t>Ganesia</t>
  </si>
  <si>
    <t>https://www.munzee.com/m/Ganesia/1090/</t>
  </si>
  <si>
    <t>46.78478361633042</t>
  </si>
  <si>
    <t>17.673944735784062</t>
  </si>
  <si>
    <t>https://www.munzee.com/m/zsomborpeto/2329/</t>
  </si>
  <si>
    <t>46.78482081632804</t>
  </si>
  <si>
    <t>17.674147488518884</t>
  </si>
  <si>
    <t>https://www.munzee.com/m/stebu/1928/</t>
  </si>
  <si>
    <t>46.78485801632566</t>
  </si>
  <si>
    <t>17.67435024139388</t>
  </si>
  <si>
    <t>https://www.munzee.com/m/WhisperInTheWind/2721/</t>
  </si>
  <si>
    <t>46.78489521632328</t>
  </si>
  <si>
    <t>17.67455299440894</t>
  </si>
  <si>
    <t>https://www.munzee.com/m/zsomborpeto/2328/</t>
  </si>
  <si>
    <t>46.78493241632089</t>
  </si>
  <si>
    <t>17.674755747564177</t>
  </si>
  <si>
    <t>Anubisz</t>
  </si>
  <si>
    <t>https://www.munzee.com/m/Anubisz/400/</t>
  </si>
  <si>
    <t>46.78496961631851</t>
  </si>
  <si>
    <t>17.674958500859475</t>
  </si>
  <si>
    <t>hems79</t>
  </si>
  <si>
    <t>https://www.munzee.com/m/hems79/3113/</t>
  </si>
  <si>
    <t>46.78500681631613</t>
  </si>
  <si>
    <t>17.67516125429495</t>
  </si>
  <si>
    <t>https://www.munzee.com/m/zsomborpeto/2327/</t>
  </si>
  <si>
    <t>46.78416118339909</t>
  </si>
  <si>
    <t>17.671363278537456</t>
  </si>
  <si>
    <t>https://www.munzee.com/m/Kisbika84/1025/</t>
  </si>
  <si>
    <t>46.78419838339673</t>
  </si>
  <si>
    <t>17.671566028928055</t>
  </si>
  <si>
    <t>https://www.munzee.com/m/DragonCatcher/232/</t>
  </si>
  <si>
    <t>46.78423558339435</t>
  </si>
  <si>
    <t>17.67176877945883</t>
  </si>
  <si>
    <t>https://www.munzee.com/m/mobility/7718/</t>
  </si>
  <si>
    <t>46.78427278339198</t>
  </si>
  <si>
    <t>17.671971530129667</t>
  </si>
  <si>
    <t>https://www.munzee.com/m/Diotallevi/3531/</t>
  </si>
  <si>
    <t>46.7843099833896</t>
  </si>
  <si>
    <t>17.67217428094068</t>
  </si>
  <si>
    <t>https://www.munzee.com/m/DragonCatcher/238/</t>
  </si>
  <si>
    <t>46.78434718338723</t>
  </si>
  <si>
    <t>17.672377031891756</t>
  </si>
  <si>
    <t>46.78438438338487</t>
  </si>
  <si>
    <t>17.672579782982893</t>
  </si>
  <si>
    <t>https://www.munzee.com/m/Diotallevi/3521/</t>
  </si>
  <si>
    <t>46.7844215833825</t>
  </si>
  <si>
    <t>17.672782534214093</t>
  </si>
  <si>
    <t>https://www.munzee.com/m/DragonCatcher/239/</t>
  </si>
  <si>
    <t>46.78445878338014</t>
  </si>
  <si>
    <t>17.67298528558547</t>
  </si>
  <si>
    <t>https://www.munzee.com/m/Ganesia/772/</t>
  </si>
  <si>
    <t>46.78449598337776</t>
  </si>
  <si>
    <t>17.673188037096907</t>
  </si>
  <si>
    <t>https://www.munzee.com/m/CzPeet/2946/</t>
  </si>
  <si>
    <t>46.784533183375395</t>
  </si>
  <si>
    <t>17.67339078874852</t>
  </si>
  <si>
    <t>https://www.munzee.com/m/DragonCatcher/240/</t>
  </si>
  <si>
    <t>46.78457038337303</t>
  </si>
  <si>
    <t>17.673593540540196</t>
  </si>
  <si>
    <t>Aniara</t>
  </si>
  <si>
    <t>https://www.munzee.com/m/Aniara/5495</t>
  </si>
  <si>
    <t>46.784607583370644</t>
  </si>
  <si>
    <t>17.673796292471934</t>
  </si>
  <si>
    <t>Kyrandia</t>
  </si>
  <si>
    <t>https://www.munzee.com/m/Kyrandia/2599/</t>
  </si>
  <si>
    <t>46.78464478336828</t>
  </si>
  <si>
    <t>17.673999044543848</t>
  </si>
  <si>
    <t>www.munzee.com/m/GeoBikkel/3036</t>
  </si>
  <si>
    <t>46.78468198336592</t>
  </si>
  <si>
    <t>17.674201796755824</t>
  </si>
  <si>
    <t>https://www.munzee.com/m/DragonCatcher/259/</t>
  </si>
  <si>
    <t>46.784719183363535</t>
  </si>
  <si>
    <t>17.674404549107976</t>
  </si>
  <si>
    <t>https://www.munzee.com/m/szabo1108/1611/</t>
  </si>
  <si>
    <t>46.78475638336116</t>
  </si>
  <si>
    <t>17.67460730160019</t>
  </si>
  <si>
    <t>https://www.munzee.com/m/flamingo78/1808/</t>
  </si>
  <si>
    <t>46.78479358335878</t>
  </si>
  <si>
    <t>17.674810054232466</t>
  </si>
  <si>
    <t>https://www.munzee.com/m/DragonCatcher/267/</t>
  </si>
  <si>
    <t>46.7848307833564</t>
  </si>
  <si>
    <t>17.67501280700492</t>
  </si>
  <si>
    <t>https://www.munzee.com/m/seele2501/1561</t>
  </si>
  <si>
    <t>46.78486798335401</t>
  </si>
  <si>
    <t>17.675215559917433</t>
  </si>
  <si>
    <t>https://www.munzee.com/m/drew637/2210/</t>
  </si>
  <si>
    <t>46.78402235043696</t>
  </si>
  <si>
    <t>17.671417593955425</t>
  </si>
  <si>
    <t>RF</t>
  </si>
  <si>
    <t>https://www.munzee.com/m/RF/3989/</t>
  </si>
  <si>
    <t>46.7840595504346</t>
  </si>
  <si>
    <t>17.67162034382318</t>
  </si>
  <si>
    <t>https://www.munzee.com/m/CzPeet/2290/</t>
  </si>
  <si>
    <t>46.784096750432234</t>
  </si>
  <si>
    <t>17.671823093831108</t>
  </si>
  <si>
    <t>https://www.munzee.com/m/szegedi/1594/</t>
  </si>
  <si>
    <t>46.784133950429855</t>
  </si>
  <si>
    <t>17.6720258439791</t>
  </si>
  <si>
    <t>https://www.munzee.com/m/MeanderingMonkeys/14882/</t>
  </si>
  <si>
    <t>46.78417115042748</t>
  </si>
  <si>
    <t>17.672228594267153</t>
  </si>
  <si>
    <t xml:space="preserve">Derlame </t>
  </si>
  <si>
    <t>https://www.munzee.com/m/Derlame/9833/</t>
  </si>
  <si>
    <t>46.78420835042511</t>
  </si>
  <si>
    <t>17.67243134469527</t>
  </si>
  <si>
    <t>https://www.munzee.com/m/szegedi/1604/</t>
  </si>
  <si>
    <t>46.784245550422746</t>
  </si>
  <si>
    <t>17.67263409526356</t>
  </si>
  <si>
    <t>https://www.munzee.com/m/GnomeFinder/206/</t>
  </si>
  <si>
    <t>46.784282750420374</t>
  </si>
  <si>
    <t>17.672836845971915</t>
  </si>
  <si>
    <t>https://www.munzee.com/m/WhisperInTheWind/2726/</t>
  </si>
  <si>
    <t>46.784319950418</t>
  </si>
  <si>
    <t>17.673039596820445</t>
  </si>
  <si>
    <t>https://www.munzee.com/m/szegedi/1593/</t>
  </si>
  <si>
    <t>46.78435715041564</t>
  </si>
  <si>
    <t>17.673242347809037</t>
  </si>
  <si>
    <t>https://www.munzee.com/m/Sikko71/1601/</t>
  </si>
  <si>
    <t>46.78439435041327</t>
  </si>
  <si>
    <t>17.67344509893769</t>
  </si>
  <si>
    <t>https://www.munzee.com/m/Nicikeee/851/</t>
  </si>
  <si>
    <t>46.784431550410886</t>
  </si>
  <si>
    <t>17.67364785020652</t>
  </si>
  <si>
    <t>https://www.munzee.com/m/szegedi/1592/</t>
  </si>
  <si>
    <t>46.78446875040852</t>
  </si>
  <si>
    <t>17.673850601615413</t>
  </si>
  <si>
    <t>https://www.munzee.com/m/WhisperInTheWind/2727/</t>
  </si>
  <si>
    <t>46.78450595040616</t>
  </si>
  <si>
    <t>17.67405335316448</t>
  </si>
  <si>
    <t>https://www.munzee.com/m/flamingo78/1813/</t>
  </si>
  <si>
    <t>46.784543150403785</t>
  </si>
  <si>
    <t>17.67425610485361</t>
  </si>
  <si>
    <t>https://www.munzee.com/m/szegedi/1591/</t>
  </si>
  <si>
    <t>46.78458035040141</t>
  </si>
  <si>
    <t>17.674458856682804</t>
  </si>
  <si>
    <t>https://www.munzee.com/m/mobility/7722/</t>
  </si>
  <si>
    <t>46.78461755039905</t>
  </si>
  <si>
    <t>17.674661608652173</t>
  </si>
  <si>
    <t>https://www.munzee.com/m/Kisbika84/993/</t>
  </si>
  <si>
    <t>46.78465475039668</t>
  </si>
  <si>
    <t>17.674864360761603</t>
  </si>
  <si>
    <t>https://www.munzee.com/m/szegedi/1590/</t>
  </si>
  <si>
    <t>46.78469195039429</t>
  </si>
  <si>
    <t>17.67506711301121</t>
  </si>
  <si>
    <t>https://www.munzee.com/m/CzPeet/2289</t>
  </si>
  <si>
    <t>46.784729150391904</t>
  </si>
  <si>
    <t>17.675269865400878</t>
  </si>
  <si>
    <t>https://www.munzee.com/m/Ganesia/589/</t>
  </si>
  <si>
    <t>46.78388351747485</t>
  </si>
  <si>
    <t>17.671471909233105</t>
  </si>
  <si>
    <t>AlephRita</t>
  </si>
  <si>
    <t>https://www.munzee.com/m/AlephRita/2385/</t>
  </si>
  <si>
    <t>46.78392071747247</t>
  </si>
  <si>
    <t>17.671674658578013</t>
  </si>
  <si>
    <t>https://www.munzee.com/m/zsomborpeto/2308/</t>
  </si>
  <si>
    <t>46.783957917470104</t>
  </si>
  <si>
    <t>17.671877408062983</t>
  </si>
  <si>
    <t>https://www.munzee.com/m/GnomeFinder/205/</t>
  </si>
  <si>
    <t>46.78399511746773</t>
  </si>
  <si>
    <t>17.672080157688015</t>
  </si>
  <si>
    <t>Neta</t>
  </si>
  <si>
    <t>https://www.munzee.com/m/Neta/3386/</t>
  </si>
  <si>
    <t>46.78403231746536</t>
  </si>
  <si>
    <t>17.672282907453223</t>
  </si>
  <si>
    <t>https://www.munzee.com/m/zsomborpeto/2113/</t>
  </si>
  <si>
    <t>46.78406951746299</t>
  </si>
  <si>
    <t>17.672485657358493</t>
  </si>
  <si>
    <t>https://www.munzee.com/m/AlephRita/2417/</t>
  </si>
  <si>
    <t>46.78410671746061</t>
  </si>
  <si>
    <t>17.67268840740394</t>
  </si>
  <si>
    <t>Bisquick2</t>
  </si>
  <si>
    <t>https://www.munzee.com/m/Bisquick2/2506/</t>
  </si>
  <si>
    <t>46.78414391745824</t>
  </si>
  <si>
    <t>17.672891157589447</t>
  </si>
  <si>
    <t>https://www.munzee.com/m/zsomborpeto/2159/</t>
  </si>
  <si>
    <t>46.78418111745587</t>
  </si>
  <si>
    <t>17.673093907915018</t>
  </si>
  <si>
    <t>MassyPalaiseau</t>
  </si>
  <si>
    <t>https://www.munzee.com/m/MassyPalaiseau/985/</t>
  </si>
  <si>
    <t>46.784218317453494</t>
  </si>
  <si>
    <t>17.673296658380764</t>
  </si>
  <si>
    <t>Ollee15</t>
  </si>
  <si>
    <t>https://www.munzee.com/m/Ollee15/510/</t>
  </si>
  <si>
    <t>46.78425551745113</t>
  </si>
  <si>
    <t>17.673499408986572</t>
  </si>
  <si>
    <t>https://www.munzee.com/m/zsomborpeto/2176/</t>
  </si>
  <si>
    <t>46.78429271744875</t>
  </si>
  <si>
    <t>17.673702159732557</t>
  </si>
  <si>
    <t>hz</t>
  </si>
  <si>
    <t>https://www.munzee.com/m/hz/3743/</t>
  </si>
  <si>
    <t>46.78432991744638</t>
  </si>
  <si>
    <t>17.673904910618603</t>
  </si>
  <si>
    <t>Bitux</t>
  </si>
  <si>
    <t>https://www.munzee.com/m/BituX/8943/</t>
  </si>
  <si>
    <t>46.784367117444006</t>
  </si>
  <si>
    <t>17.67410766164471</t>
  </si>
  <si>
    <t>https://www.munzee.com/m/zsomborpeto/2192/</t>
  </si>
  <si>
    <t>46.784404317441634</t>
  </si>
  <si>
    <t>17.674310412810883</t>
  </si>
  <si>
    <t>https://www.munzee.com/m/hz/3742/</t>
  </si>
  <si>
    <t>46.78444151743927</t>
  </si>
  <si>
    <t>17.67451316411723</t>
  </si>
  <si>
    <t>lanyasummer</t>
  </si>
  <si>
    <t>https://www.munzee.com/m/Lanyasummer/3238/</t>
  </si>
  <si>
    <t>46.784478717436905</t>
  </si>
  <si>
    <t>17.674715915563638</t>
  </si>
  <si>
    <t>www.munzee.com/m/GeoBikkel/3034</t>
  </si>
  <si>
    <t>46.78451591743453</t>
  </si>
  <si>
    <t>17.674918667150223</t>
  </si>
  <si>
    <t>annabanana</t>
  </si>
  <si>
    <t>https://www.munzee.com/m/annabanana/8967/</t>
  </si>
  <si>
    <t>46.78455311743217</t>
  </si>
  <si>
    <t>17.67512141887687</t>
  </si>
  <si>
    <t>https://www.munzee.com/m/hz/3756/</t>
  </si>
  <si>
    <t>46.78459031742979</t>
  </si>
  <si>
    <t>17.67532417074358</t>
  </si>
  <si>
    <t>https://www.munzee.com/m/RF/3962/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</si>
</sst>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</font>
    <font>
      <sz val="36.0"/>
    </font>
    <font>
      <sz val="11.0"/>
      <name val="Calibri"/>
    </font>
    <font>
      <sz val="11.0"/>
      <color rgb="FFFFFFFF"/>
      <name val="Calibri"/>
    </font>
    <font>
      <color rgb="FFFFFFFF"/>
    </font>
    <font>
      <sz val="21.0"/>
      <color rgb="FF000000"/>
      <name val="Calibri"/>
    </font>
    <font>
      <u/>
      <sz val="24.0"/>
      <color rgb="FF0000FF"/>
    </font>
    <font/>
    <font>
      <u/>
      <color rgb="FF0000FF"/>
    </font>
    <font>
      <sz val="11.0"/>
      <color rgb="FF000000"/>
      <name val="Inconsolata"/>
    </font>
    <font>
      <u/>
      <color rgb="FF1155CC"/>
    </font>
  </fonts>
  <fills count="8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C0000"/>
        <bgColor rgb="FFCC0000"/>
      </patternFill>
    </fill>
    <fill>
      <patternFill patternType="solid">
        <fgColor rgb="FF0000FF"/>
        <bgColor rgb="FF0000FF"/>
      </patternFill>
    </fill>
    <fill>
      <patternFill patternType="solid">
        <fgColor rgb="FF833C0B"/>
        <bgColor rgb="FF833C0B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3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1" fillId="0" fontId="0" numFmtId="0" xfId="0" applyAlignment="1" applyBorder="1" applyFont="1">
      <alignment vertical="bottom"/>
    </xf>
    <xf borderId="2" fillId="0" fontId="0" numFmtId="0" xfId="0" applyAlignment="1" applyBorder="1" applyFont="1">
      <alignment vertical="bottom"/>
    </xf>
    <xf borderId="3" fillId="0" fontId="0" numFmtId="0" xfId="0" applyAlignment="1" applyBorder="1" applyFont="1">
      <alignment vertical="bottom"/>
    </xf>
    <xf borderId="4" fillId="0" fontId="0" numFmtId="0" xfId="0" applyAlignment="1" applyBorder="1" applyFont="1">
      <alignment vertical="bottom"/>
    </xf>
    <xf borderId="5" fillId="0" fontId="0" numFmtId="0" xfId="0" applyAlignment="1" applyBorder="1" applyFont="1">
      <alignment horizontal="right" vertical="bottom"/>
    </xf>
    <xf borderId="6" fillId="0" fontId="0" numFmtId="0" xfId="0" applyAlignment="1" applyBorder="1" applyFont="1">
      <alignment horizontal="right" vertical="bottom"/>
    </xf>
    <xf borderId="7" fillId="2" fontId="0" numFmtId="0" xfId="0" applyAlignment="1" applyBorder="1" applyFill="1" applyFont="1">
      <alignment readingOrder="0" vertical="bottom"/>
    </xf>
    <xf borderId="8" fillId="0" fontId="0" numFmtId="0" xfId="0" applyAlignment="1" applyBorder="1" applyFont="1">
      <alignment horizontal="right" vertical="bottom"/>
    </xf>
    <xf borderId="9" fillId="0" fontId="0" numFmtId="0" xfId="0" applyAlignment="1" applyBorder="1" applyFont="1">
      <alignment horizontal="right" vertical="bottom"/>
    </xf>
    <xf borderId="7" fillId="3" fontId="3" numFmtId="0" xfId="0" applyAlignment="1" applyBorder="1" applyFill="1" applyFont="1">
      <alignment readingOrder="0" vertical="bottom"/>
    </xf>
    <xf borderId="10" fillId="4" fontId="4" numFmtId="0" xfId="0" applyAlignment="1" applyBorder="1" applyFill="1" applyFont="1">
      <alignment readingOrder="0"/>
    </xf>
    <xf borderId="11" fillId="0" fontId="0" numFmtId="0" xfId="0" applyAlignment="1" applyBorder="1" applyFont="1">
      <alignment horizontal="right" vertical="bottom"/>
    </xf>
    <xf borderId="12" fillId="0" fontId="0" numFmtId="0" xfId="0" applyAlignment="1" applyBorder="1" applyFont="1">
      <alignment horizontal="right" vertical="bottom"/>
    </xf>
    <xf borderId="7" fillId="5" fontId="3" numFmtId="0" xfId="0" applyAlignment="1" applyBorder="1" applyFill="1" applyFont="1">
      <alignment vertical="bottom"/>
    </xf>
    <xf borderId="2" fillId="0" fontId="0" numFmtId="0" xfId="0" applyAlignment="1" applyBorder="1" applyFont="1">
      <alignment horizontal="right" vertical="bottom"/>
    </xf>
    <xf borderId="3" fillId="0" fontId="0" numFmtId="0" xfId="0" applyAlignment="1" applyBorder="1" applyFont="1">
      <alignment horizontal="right" vertical="bottom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horizontal="center" readingOrder="0" vertical="center"/>
    </xf>
    <xf borderId="0" fillId="0" fontId="7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6" fontId="2" numFmtId="0" xfId="0" applyAlignment="1" applyFill="1" applyFont="1">
      <alignment readingOrder="0" vertical="bottom"/>
    </xf>
    <xf borderId="0" fillId="7" fontId="9" numFmtId="0" xfId="0" applyFill="1" applyFont="1"/>
    <xf borderId="0" fillId="0" fontId="10" numFmtId="0" xfId="0" applyAlignment="1" applyFont="1">
      <alignment readingOrder="0"/>
    </xf>
  </cellXfs>
  <cellStyles count="1">
    <cellStyle xfId="0" name="Normal" builtinId="0"/>
  </cellStyles>
  <dxfs count="7">
    <dxf>
      <font/>
      <fill>
        <patternFill patternType="solid">
          <fgColor rgb="FFC9DAF8"/>
          <bgColor rgb="FFC9DAF8"/>
        </patternFill>
      </fill>
      <border/>
    </dxf>
    <dxf>
      <font>
        <color rgb="FFFFFFFF"/>
      </font>
      <fill>
        <patternFill patternType="solid">
          <fgColor rgb="FF0000FF"/>
          <bgColor rgb="FF0000FF"/>
        </patternFill>
      </fill>
      <border/>
    </dxf>
    <dxf>
      <font>
        <color rgb="FFFFFFFF"/>
      </font>
      <fill>
        <patternFill patternType="solid">
          <fgColor rgb="FF990000"/>
          <bgColor rgb="FF990000"/>
        </patternFill>
      </fill>
      <border/>
    </dxf>
    <dxf>
      <font>
        <color rgb="FFFFFFFF"/>
      </font>
      <fill>
        <patternFill patternType="solid">
          <fgColor rgb="FF833C0B"/>
          <bgColor rgb="FF833C0B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1933575</xdr:colOff>
      <xdr:row>0</xdr:row>
      <xdr:rowOff>238125</xdr:rowOff>
    </xdr:from>
    <xdr:ext cx="3524250" cy="3590925"/>
    <xdr:pic>
      <xdr:nvPicPr>
        <xdr:cNvPr id="0" name="image1.png" title="Kép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Newfruit/4898/" TargetMode="External"/><Relationship Id="rId190" Type="http://schemas.openxmlformats.org/officeDocument/2006/relationships/hyperlink" Target="https://www.munzee.com/m/szegedi/1570/" TargetMode="External"/><Relationship Id="rId42" Type="http://schemas.openxmlformats.org/officeDocument/2006/relationships/hyperlink" Target="https://www.munzee.com/m/shrekmiester/5256/" TargetMode="External"/><Relationship Id="rId41" Type="http://schemas.openxmlformats.org/officeDocument/2006/relationships/hyperlink" Target="https://www.munzee.com/m/newbee/5550/" TargetMode="External"/><Relationship Id="rId44" Type="http://schemas.openxmlformats.org/officeDocument/2006/relationships/hyperlink" Target="https://www.munzee.com/m/MrsSourflush/309" TargetMode="External"/><Relationship Id="rId194" Type="http://schemas.openxmlformats.org/officeDocument/2006/relationships/hyperlink" Target="https://www.munzee.com/m/Pamster13/6136/" TargetMode="External"/><Relationship Id="rId43" Type="http://schemas.openxmlformats.org/officeDocument/2006/relationships/hyperlink" Target="https://www.munzee.com/m/seele2501/1562" TargetMode="External"/><Relationship Id="rId193" Type="http://schemas.openxmlformats.org/officeDocument/2006/relationships/hyperlink" Target="https://www.munzee.com/m/szegedi/1562/" TargetMode="External"/><Relationship Id="rId46" Type="http://schemas.openxmlformats.org/officeDocument/2006/relationships/hyperlink" Target="https://www.munzee.com/m/CzMbLmS/519/" TargetMode="External"/><Relationship Id="rId192" Type="http://schemas.openxmlformats.org/officeDocument/2006/relationships/hyperlink" Target="https://www.munzee.com/m/GmomS/1648/" TargetMode="External"/><Relationship Id="rId45" Type="http://schemas.openxmlformats.org/officeDocument/2006/relationships/hyperlink" Target="https://www.munzee.com/m/GnomeFinder/195/" TargetMode="External"/><Relationship Id="rId191" Type="http://schemas.openxmlformats.org/officeDocument/2006/relationships/hyperlink" Target="https://www.munzee.com/m/Pamster13/6174/" TargetMode="External"/><Relationship Id="rId48" Type="http://schemas.openxmlformats.org/officeDocument/2006/relationships/hyperlink" Target="https://www.munzee.com/m/GnomeFinder/196/" TargetMode="External"/><Relationship Id="rId187" Type="http://schemas.openxmlformats.org/officeDocument/2006/relationships/hyperlink" Target="https://www.munzee.com/m/szegedi/1580/" TargetMode="External"/><Relationship Id="rId47" Type="http://schemas.openxmlformats.org/officeDocument/2006/relationships/hyperlink" Target="https://www.munzee.com/m/1SheMarine/6477/" TargetMode="External"/><Relationship Id="rId186" Type="http://schemas.openxmlformats.org/officeDocument/2006/relationships/hyperlink" Target="https://www.munzee.com/m/DragonCatcher/282/" TargetMode="External"/><Relationship Id="rId185" Type="http://schemas.openxmlformats.org/officeDocument/2006/relationships/hyperlink" Target="https://www.munzee.com/m/szabo1108/1622/" TargetMode="External"/><Relationship Id="rId49" Type="http://schemas.openxmlformats.org/officeDocument/2006/relationships/hyperlink" Target="https://www.munzee.com/m/GmomS/1651/" TargetMode="External"/><Relationship Id="rId184" Type="http://schemas.openxmlformats.org/officeDocument/2006/relationships/hyperlink" Target="https://www.munzee.com/m/flamingo78/1805/" TargetMode="External"/><Relationship Id="rId189" Type="http://schemas.openxmlformats.org/officeDocument/2006/relationships/hyperlink" Target="https://www.munzee.com/m/Unicorn55/2766/" TargetMode="External"/><Relationship Id="rId188" Type="http://schemas.openxmlformats.org/officeDocument/2006/relationships/hyperlink" Target="https://www.munzee.com/m/szabo1108/1618/" TargetMode="External"/><Relationship Id="rId31" Type="http://schemas.openxmlformats.org/officeDocument/2006/relationships/hyperlink" Target="https://www.munzee.com/m/sagabi/8078/" TargetMode="External"/><Relationship Id="rId30" Type="http://schemas.openxmlformats.org/officeDocument/2006/relationships/hyperlink" Target="https://www.munzee.com/m/DSL/2644" TargetMode="External"/><Relationship Id="rId33" Type="http://schemas.openxmlformats.org/officeDocument/2006/relationships/hyperlink" Target="https://www.munzee.com/m/amadoreugen/7068" TargetMode="External"/><Relationship Id="rId183" Type="http://schemas.openxmlformats.org/officeDocument/2006/relationships/hyperlink" Target="https://www.munzee.com/m/Syrtene/2518/" TargetMode="External"/><Relationship Id="rId32" Type="http://schemas.openxmlformats.org/officeDocument/2006/relationships/hyperlink" Target="https://www.munzee.com/m/GnomeFinder/191/" TargetMode="External"/><Relationship Id="rId182" Type="http://schemas.openxmlformats.org/officeDocument/2006/relationships/hyperlink" Target="https://www.munzee.com/m/geckofreund/3196/" TargetMode="External"/><Relationship Id="rId35" Type="http://schemas.openxmlformats.org/officeDocument/2006/relationships/hyperlink" Target="https://www.munzee.com/m/Cinnamons/1614/" TargetMode="External"/><Relationship Id="rId181" Type="http://schemas.openxmlformats.org/officeDocument/2006/relationships/hyperlink" Target="https://www.munzee.com/m/NoahCache/2482/" TargetMode="External"/><Relationship Id="rId34" Type="http://schemas.openxmlformats.org/officeDocument/2006/relationships/hyperlink" Target="https://www.munzee.com/m/Diotallevi/3328/" TargetMode="External"/><Relationship Id="rId180" Type="http://schemas.openxmlformats.org/officeDocument/2006/relationships/hyperlink" Target="https://www.munzee.com/m/EmileP68/4483/" TargetMode="External"/><Relationship Id="rId37" Type="http://schemas.openxmlformats.org/officeDocument/2006/relationships/hyperlink" Target="https://www.munzee.com/m/habu/8515/" TargetMode="External"/><Relationship Id="rId176" Type="http://schemas.openxmlformats.org/officeDocument/2006/relationships/hyperlink" Target="https://www.munzee.com/m/wemissmo/8687/" TargetMode="External"/><Relationship Id="rId297" Type="http://schemas.openxmlformats.org/officeDocument/2006/relationships/hyperlink" Target="https://www.munzee.com/m/Aniara/5495" TargetMode="External"/><Relationship Id="rId36" Type="http://schemas.openxmlformats.org/officeDocument/2006/relationships/hyperlink" Target="https://www.munzee.com/m/mrsg9064/6392/" TargetMode="External"/><Relationship Id="rId175" Type="http://schemas.openxmlformats.org/officeDocument/2006/relationships/hyperlink" Target="https://www.munzee.com/m/DragonCatcher/276/" TargetMode="External"/><Relationship Id="rId296" Type="http://schemas.openxmlformats.org/officeDocument/2006/relationships/hyperlink" Target="https://www.munzee.com/m/DragonCatcher/240/" TargetMode="External"/><Relationship Id="rId39" Type="http://schemas.openxmlformats.org/officeDocument/2006/relationships/hyperlink" Target="https://www.munzee.com/m/CzPeet/2287/" TargetMode="External"/><Relationship Id="rId174" Type="http://schemas.openxmlformats.org/officeDocument/2006/relationships/hyperlink" Target="https://www.munzee.com/m/wemissmo/8678/" TargetMode="External"/><Relationship Id="rId295" Type="http://schemas.openxmlformats.org/officeDocument/2006/relationships/hyperlink" Target="https://www.munzee.com/m/CzPeet/2946/" TargetMode="External"/><Relationship Id="rId38" Type="http://schemas.openxmlformats.org/officeDocument/2006/relationships/hyperlink" Target="https://www.munzee.com/m/Diotallevi/3323/" TargetMode="External"/><Relationship Id="rId173" Type="http://schemas.openxmlformats.org/officeDocument/2006/relationships/hyperlink" Target="https://www.munzee.com/m/zsomborpeto/2516/" TargetMode="External"/><Relationship Id="rId294" Type="http://schemas.openxmlformats.org/officeDocument/2006/relationships/hyperlink" Target="https://www.munzee.com/m/Ganesia/772/" TargetMode="External"/><Relationship Id="rId179" Type="http://schemas.openxmlformats.org/officeDocument/2006/relationships/hyperlink" Target="https://www.munzee.com/m/Deneb/779/" TargetMode="External"/><Relationship Id="rId178" Type="http://schemas.openxmlformats.org/officeDocument/2006/relationships/hyperlink" Target="https://www.munzee.com/m/DragonCatcher/277/" TargetMode="External"/><Relationship Id="rId299" Type="http://schemas.openxmlformats.org/officeDocument/2006/relationships/hyperlink" Target="http://www.munzee.com/m/GeoBikkel/3036" TargetMode="External"/><Relationship Id="rId177" Type="http://schemas.openxmlformats.org/officeDocument/2006/relationships/hyperlink" Target="https://www.munzee.com/m/Noisette/1227/" TargetMode="External"/><Relationship Id="rId298" Type="http://schemas.openxmlformats.org/officeDocument/2006/relationships/hyperlink" Target="https://www.munzee.com/m/Kyrandia/2599/" TargetMode="External"/><Relationship Id="rId20" Type="http://schemas.openxmlformats.org/officeDocument/2006/relationships/hyperlink" Target="https://www.munzee.com/m/Raraku/2247/" TargetMode="External"/><Relationship Id="rId22" Type="http://schemas.openxmlformats.org/officeDocument/2006/relationships/hyperlink" Target="https://www.munzee.com/m/zsomborpeto/2772/" TargetMode="External"/><Relationship Id="rId21" Type="http://schemas.openxmlformats.org/officeDocument/2006/relationships/hyperlink" Target="https://www.munzee.com/m/CzPeet/2269/" TargetMode="External"/><Relationship Id="rId24" Type="http://schemas.openxmlformats.org/officeDocument/2006/relationships/hyperlink" Target="https://www.munzee.com/m/SteeleyeFan/2255/" TargetMode="External"/><Relationship Id="rId23" Type="http://schemas.openxmlformats.org/officeDocument/2006/relationships/hyperlink" Target="https://www.munzee.com/m/Diotallevi/3321/" TargetMode="External"/><Relationship Id="rId26" Type="http://schemas.openxmlformats.org/officeDocument/2006/relationships/hyperlink" Target="https://www.munzee.com/m/quasar/6496/" TargetMode="External"/><Relationship Id="rId25" Type="http://schemas.openxmlformats.org/officeDocument/2006/relationships/hyperlink" Target="https://www.munzee.com/m/zsomborpeto/2779/" TargetMode="External"/><Relationship Id="rId28" Type="http://schemas.openxmlformats.org/officeDocument/2006/relationships/hyperlink" Target="https://www.munzee.com/m/nyboss/11995/admin/" TargetMode="External"/><Relationship Id="rId27" Type="http://schemas.openxmlformats.org/officeDocument/2006/relationships/hyperlink" Target="https://www.munzee.com/m/DSL/2652" TargetMode="External"/><Relationship Id="rId29" Type="http://schemas.openxmlformats.org/officeDocument/2006/relationships/hyperlink" Target="https://www.munzee.com/m/SteeleyeFan/2254/" TargetMode="External"/><Relationship Id="rId11" Type="http://schemas.openxmlformats.org/officeDocument/2006/relationships/hyperlink" Target="https://www.munzee.com/m/padraig/1949/" TargetMode="External"/><Relationship Id="rId10" Type="http://schemas.openxmlformats.org/officeDocument/2006/relationships/hyperlink" Target="https://www.munzee.com/m/szegedi/1546/" TargetMode="External"/><Relationship Id="rId13" Type="http://schemas.openxmlformats.org/officeDocument/2006/relationships/hyperlink" Target="https://www.munzee.com/m/szegedi/1545/" TargetMode="External"/><Relationship Id="rId12" Type="http://schemas.openxmlformats.org/officeDocument/2006/relationships/hyperlink" Target="https://www.munzee.com/m/taska1981/5345/" TargetMode="External"/><Relationship Id="rId15" Type="http://schemas.openxmlformats.org/officeDocument/2006/relationships/hyperlink" Target="https://www.munzee.com/m/Centern/2601/" TargetMode="External"/><Relationship Id="rId198" Type="http://schemas.openxmlformats.org/officeDocument/2006/relationships/hyperlink" Target="https://www.munzee.com/m/GnomeFinder/200/" TargetMode="External"/><Relationship Id="rId14" Type="http://schemas.openxmlformats.org/officeDocument/2006/relationships/hyperlink" Target="https://www.munzee.com/m/zsomborpeto/2758/" TargetMode="External"/><Relationship Id="rId197" Type="http://schemas.openxmlformats.org/officeDocument/2006/relationships/hyperlink" Target="https://www.munzee.com/m/Pamster13/6132/" TargetMode="External"/><Relationship Id="rId17" Type="http://schemas.openxmlformats.org/officeDocument/2006/relationships/hyperlink" Target="https://www.munzee.com/m/taska1981/5348/" TargetMode="External"/><Relationship Id="rId196" Type="http://schemas.openxmlformats.org/officeDocument/2006/relationships/hyperlink" Target="https://www.munzee.com/m/szegedi/1561/" TargetMode="External"/><Relationship Id="rId16" Type="http://schemas.openxmlformats.org/officeDocument/2006/relationships/hyperlink" Target="https://www.munzee.com/m/szegedi/1544/" TargetMode="External"/><Relationship Id="rId195" Type="http://schemas.openxmlformats.org/officeDocument/2006/relationships/hyperlink" Target="https://www.munzee.com/m/Mahimir/5326/" TargetMode="External"/><Relationship Id="rId19" Type="http://schemas.openxmlformats.org/officeDocument/2006/relationships/hyperlink" Target="https://www.munzee.com/m/szegedi/1408/" TargetMode="External"/><Relationship Id="rId18" Type="http://schemas.openxmlformats.org/officeDocument/2006/relationships/hyperlink" Target="https://www.munzee.com/m/Majsan/3253/" TargetMode="External"/><Relationship Id="rId199" Type="http://schemas.openxmlformats.org/officeDocument/2006/relationships/hyperlink" Target="https://www.munzee.com/m/szegedi/1560/" TargetMode="External"/><Relationship Id="rId84" Type="http://schemas.openxmlformats.org/officeDocument/2006/relationships/hyperlink" Target="https://www.munzee.com/m/sagabi/8077/" TargetMode="External"/><Relationship Id="rId83" Type="http://schemas.openxmlformats.org/officeDocument/2006/relationships/hyperlink" Target="https://www.munzee.com/m/Donbadabon/5282" TargetMode="External"/><Relationship Id="rId86" Type="http://schemas.openxmlformats.org/officeDocument/2006/relationships/hyperlink" Target="https://www.munzee.com/m/delaner46/4516" TargetMode="External"/><Relationship Id="rId85" Type="http://schemas.openxmlformats.org/officeDocument/2006/relationships/hyperlink" Target="https://www.munzee.com/m/Maagika/925/" TargetMode="External"/><Relationship Id="rId88" Type="http://schemas.openxmlformats.org/officeDocument/2006/relationships/hyperlink" Target="https://www.munzee.com/m/CzPeet/2250/" TargetMode="External"/><Relationship Id="rId150" Type="http://schemas.openxmlformats.org/officeDocument/2006/relationships/hyperlink" Target="https://www.munzee.com/m/szegedi/1566/" TargetMode="External"/><Relationship Id="rId271" Type="http://schemas.openxmlformats.org/officeDocument/2006/relationships/hyperlink" Target="https://www.munzee.com/m/zsomborpeto/2214/" TargetMode="External"/><Relationship Id="rId87" Type="http://schemas.openxmlformats.org/officeDocument/2006/relationships/hyperlink" Target="https://www.munzee.com/m/rita85gto/2289/" TargetMode="External"/><Relationship Id="rId270" Type="http://schemas.openxmlformats.org/officeDocument/2006/relationships/hyperlink" Target="https://www.munzee.com/m/mandello/4811/" TargetMode="External"/><Relationship Id="rId89" Type="http://schemas.openxmlformats.org/officeDocument/2006/relationships/hyperlink" Target="https://www.munzee.com/m/delaner46/4503" TargetMode="External"/><Relationship Id="rId80" Type="http://schemas.openxmlformats.org/officeDocument/2006/relationships/hyperlink" Target="https://www.munzee.com/m/zsomborpeto/2790/" TargetMode="External"/><Relationship Id="rId82" Type="http://schemas.openxmlformats.org/officeDocument/2006/relationships/hyperlink" Target="https://www.munzee.com/m/fisherwoman/6646" TargetMode="External"/><Relationship Id="rId81" Type="http://schemas.openxmlformats.org/officeDocument/2006/relationships/hyperlink" Target="https://www.munzee.com/m/Diotallevi/3182/" TargetMode="External"/><Relationship Id="rId1" Type="http://schemas.openxmlformats.org/officeDocument/2006/relationships/hyperlink" Target="https://www.munzee.com/m/szegedi/1553/" TargetMode="External"/><Relationship Id="rId2" Type="http://schemas.openxmlformats.org/officeDocument/2006/relationships/hyperlink" Target="https://www.munzee.com/m/TheFatCats/2730/" TargetMode="External"/><Relationship Id="rId3" Type="http://schemas.openxmlformats.org/officeDocument/2006/relationships/hyperlink" Target="https://www.munzee.com/m/Atrots/1583/" TargetMode="External"/><Relationship Id="rId149" Type="http://schemas.openxmlformats.org/officeDocument/2006/relationships/hyperlink" Target="https://www.munzee.com/m/szegedi/1567/" TargetMode="External"/><Relationship Id="rId4" Type="http://schemas.openxmlformats.org/officeDocument/2006/relationships/hyperlink" Target="https://www.munzee.com/m/szegedi/1548/" TargetMode="External"/><Relationship Id="rId148" Type="http://schemas.openxmlformats.org/officeDocument/2006/relationships/hyperlink" Target="https://www.munzee.com/m/szegedi/1568/" TargetMode="External"/><Relationship Id="rId269" Type="http://schemas.openxmlformats.org/officeDocument/2006/relationships/hyperlink" Target="https://www.munzee.com/m/stebu/1916/" TargetMode="External"/><Relationship Id="rId9" Type="http://schemas.openxmlformats.org/officeDocument/2006/relationships/hyperlink" Target="https://www.munzee.com/m/zsomborpeto/2734/" TargetMode="External"/><Relationship Id="rId143" Type="http://schemas.openxmlformats.org/officeDocument/2006/relationships/hyperlink" Target="https://www.munzee.com/m/ShadowChasers/4347/" TargetMode="External"/><Relationship Id="rId264" Type="http://schemas.openxmlformats.org/officeDocument/2006/relationships/hyperlink" Target="https://www.munzee.com/m/BonnieB1/3423/" TargetMode="External"/><Relationship Id="rId142" Type="http://schemas.openxmlformats.org/officeDocument/2006/relationships/hyperlink" Target="https://www.munzee.com/m/Deneb/691/" TargetMode="External"/><Relationship Id="rId263" Type="http://schemas.openxmlformats.org/officeDocument/2006/relationships/hyperlink" Target="https://www.munzee.com/m/drew637/2211/" TargetMode="External"/><Relationship Id="rId141" Type="http://schemas.openxmlformats.org/officeDocument/2006/relationships/hyperlink" Target="https://www.munzee.com/m/sagabi/8075/" TargetMode="External"/><Relationship Id="rId262" Type="http://schemas.openxmlformats.org/officeDocument/2006/relationships/hyperlink" Target="https://www.munzee.com/m/mobility/7735/" TargetMode="External"/><Relationship Id="rId140" Type="http://schemas.openxmlformats.org/officeDocument/2006/relationships/hyperlink" Target="https://www.munzee.com/m/GmomS/1650/" TargetMode="External"/><Relationship Id="rId261" Type="http://schemas.openxmlformats.org/officeDocument/2006/relationships/hyperlink" Target="https://www.munzee.com/m/destolkjes4ever/1528/" TargetMode="External"/><Relationship Id="rId5" Type="http://schemas.openxmlformats.org/officeDocument/2006/relationships/hyperlink" Target="https://www.munzee.com/m/Tabata2/8168" TargetMode="External"/><Relationship Id="rId147" Type="http://schemas.openxmlformats.org/officeDocument/2006/relationships/hyperlink" Target="https://www.munzee.com/m/lison55/4485" TargetMode="External"/><Relationship Id="rId268" Type="http://schemas.openxmlformats.org/officeDocument/2006/relationships/hyperlink" Target="https://www.munzee.com/m/zsomborpeto/2194/" TargetMode="External"/><Relationship Id="rId6" Type="http://schemas.openxmlformats.org/officeDocument/2006/relationships/hyperlink" Target="https://www.munzee.com/m/granitente/3745/" TargetMode="External"/><Relationship Id="rId146" Type="http://schemas.openxmlformats.org/officeDocument/2006/relationships/hyperlink" Target="https://www.munzee.com/m/szegedi/1569/" TargetMode="External"/><Relationship Id="rId267" Type="http://schemas.openxmlformats.org/officeDocument/2006/relationships/hyperlink" Target="https://www.munzee.com/m/katinka3/5484/" TargetMode="External"/><Relationship Id="rId7" Type="http://schemas.openxmlformats.org/officeDocument/2006/relationships/hyperlink" Target="https://www.munzee.com/m/szegedi/1547/" TargetMode="External"/><Relationship Id="rId145" Type="http://schemas.openxmlformats.org/officeDocument/2006/relationships/hyperlink" Target="https://www.munzee.com/m/CzPeet/4138/admin/map/" TargetMode="External"/><Relationship Id="rId266" Type="http://schemas.openxmlformats.org/officeDocument/2006/relationships/hyperlink" Target="https://www.munzee.com/m/ponu/4238/" TargetMode="External"/><Relationship Id="rId8" Type="http://schemas.openxmlformats.org/officeDocument/2006/relationships/hyperlink" Target="https://www.munzee.com/m/bazfum/7385/" TargetMode="External"/><Relationship Id="rId144" Type="http://schemas.openxmlformats.org/officeDocument/2006/relationships/hyperlink" Target="https://www.munzee.com/m/GmomS/1649/" TargetMode="External"/><Relationship Id="rId265" Type="http://schemas.openxmlformats.org/officeDocument/2006/relationships/hyperlink" Target="https://www.munzee.com/m/szegedi/1589/" TargetMode="External"/><Relationship Id="rId73" Type="http://schemas.openxmlformats.org/officeDocument/2006/relationships/hyperlink" Target="https://www.munzee.com/m/NoahCache/4765/" TargetMode="External"/><Relationship Id="rId72" Type="http://schemas.openxmlformats.org/officeDocument/2006/relationships/hyperlink" Target="https://www.munzee.com/m/szegedi/1382/" TargetMode="External"/><Relationship Id="rId75" Type="http://schemas.openxmlformats.org/officeDocument/2006/relationships/hyperlink" Target="https://www.munzee.com/m/szegedi/1380/" TargetMode="External"/><Relationship Id="rId74" Type="http://schemas.openxmlformats.org/officeDocument/2006/relationships/hyperlink" Target="https://www.munzee.com/m/Syrtene/4821/" TargetMode="External"/><Relationship Id="rId77" Type="http://schemas.openxmlformats.org/officeDocument/2006/relationships/hyperlink" Target="https://www.munzee.com/m/zsomborpeto/2789/" TargetMode="External"/><Relationship Id="rId260" Type="http://schemas.openxmlformats.org/officeDocument/2006/relationships/hyperlink" Target="https://www.munzee.com/m/szegedi/1239/" TargetMode="External"/><Relationship Id="rId76" Type="http://schemas.openxmlformats.org/officeDocument/2006/relationships/hyperlink" Target="https://www.munzee.com/m/BrianMoos/2762" TargetMode="External"/><Relationship Id="rId79" Type="http://schemas.openxmlformats.org/officeDocument/2006/relationships/hyperlink" Target="https://www.munzee.com/m/CzPeet/3492/" TargetMode="External"/><Relationship Id="rId78" Type="http://schemas.openxmlformats.org/officeDocument/2006/relationships/hyperlink" Target="https://www.munzee.com/m/Diotallevi/3183/" TargetMode="External"/><Relationship Id="rId71" Type="http://schemas.openxmlformats.org/officeDocument/2006/relationships/hyperlink" Target="https://www.munzee.com/m/geckofreund/7305/" TargetMode="External"/><Relationship Id="rId70" Type="http://schemas.openxmlformats.org/officeDocument/2006/relationships/hyperlink" Target="https://www.munzee.com/m/janzattic/5713" TargetMode="External"/><Relationship Id="rId139" Type="http://schemas.openxmlformats.org/officeDocument/2006/relationships/hyperlink" Target="https://www.munzee.com/m/Majsan/10269/" TargetMode="External"/><Relationship Id="rId138" Type="http://schemas.openxmlformats.org/officeDocument/2006/relationships/hyperlink" Target="https://www.munzee.com/m/Centern/8958/" TargetMode="External"/><Relationship Id="rId259" Type="http://schemas.openxmlformats.org/officeDocument/2006/relationships/hyperlink" Target="https://www.munzee.com/m/Bambusznad/4006/" TargetMode="External"/><Relationship Id="rId137" Type="http://schemas.openxmlformats.org/officeDocument/2006/relationships/hyperlink" Target="https://www.munzee.com/m/zsomborpeto/2820/" TargetMode="External"/><Relationship Id="rId258" Type="http://schemas.openxmlformats.org/officeDocument/2006/relationships/hyperlink" Target="https://www.munzee.com/m/seele2501/1560/" TargetMode="External"/><Relationship Id="rId132" Type="http://schemas.openxmlformats.org/officeDocument/2006/relationships/hyperlink" Target="https://www.munzee.com/m/CzPeet/2884/" TargetMode="External"/><Relationship Id="rId253" Type="http://schemas.openxmlformats.org/officeDocument/2006/relationships/hyperlink" Target="https://www.munzee.com/m/CzPeet/2881/" TargetMode="External"/><Relationship Id="rId131" Type="http://schemas.openxmlformats.org/officeDocument/2006/relationships/hyperlink" Target="https://www.munzee.com/m/delaner46/4500" TargetMode="External"/><Relationship Id="rId252" Type="http://schemas.openxmlformats.org/officeDocument/2006/relationships/hyperlink" Target="https://www.munzee.com/m/halizwein/9012/" TargetMode="External"/><Relationship Id="rId130" Type="http://schemas.openxmlformats.org/officeDocument/2006/relationships/hyperlink" Target="https://www.munzee.com/m/taska1981/5353/" TargetMode="External"/><Relationship Id="rId251" Type="http://schemas.openxmlformats.org/officeDocument/2006/relationships/hyperlink" Target="https://www.munzee.com/m/szegedi/1245/" TargetMode="External"/><Relationship Id="rId250" Type="http://schemas.openxmlformats.org/officeDocument/2006/relationships/hyperlink" Target="https://www.munzee.com/m/Justforfun33/13304/" TargetMode="External"/><Relationship Id="rId136" Type="http://schemas.openxmlformats.org/officeDocument/2006/relationships/hyperlink" Target="https://www.munzee.com/m/WhisperInTheWind/2715/" TargetMode="External"/><Relationship Id="rId257" Type="http://schemas.openxmlformats.org/officeDocument/2006/relationships/hyperlink" Target="http://www.munzee.com/m/GeoBikkel/3035" TargetMode="External"/><Relationship Id="rId135" Type="http://schemas.openxmlformats.org/officeDocument/2006/relationships/hyperlink" Target="https://www.munzee.com/m/zsomborpeto/2831/" TargetMode="External"/><Relationship Id="rId256" Type="http://schemas.openxmlformats.org/officeDocument/2006/relationships/hyperlink" Target="https://www.munzee.com/m/szabo1108/1615/" TargetMode="External"/><Relationship Id="rId134" Type="http://schemas.openxmlformats.org/officeDocument/2006/relationships/hyperlink" Target="https://www.munzee.com/m/Donbadabon/5281" TargetMode="External"/><Relationship Id="rId255" Type="http://schemas.openxmlformats.org/officeDocument/2006/relationships/hyperlink" Target="https://www.munzee.com/m/NG10Mun/2654/" TargetMode="External"/><Relationship Id="rId133" Type="http://schemas.openxmlformats.org/officeDocument/2006/relationships/hyperlink" Target="https://www.munzee.com/m/zsomborpeto/2821/" TargetMode="External"/><Relationship Id="rId254" Type="http://schemas.openxmlformats.org/officeDocument/2006/relationships/hyperlink" Target="https://www.munzee.com/m/szegedi/1244/" TargetMode="External"/><Relationship Id="rId62" Type="http://schemas.openxmlformats.org/officeDocument/2006/relationships/hyperlink" Target="https://www.munzee.com/m/CzPeet/3267/" TargetMode="External"/><Relationship Id="rId61" Type="http://schemas.openxmlformats.org/officeDocument/2006/relationships/hyperlink" Target="https://www.munzee.com/m/szegedi/1386/" TargetMode="External"/><Relationship Id="rId64" Type="http://schemas.openxmlformats.org/officeDocument/2006/relationships/hyperlink" Target="https://www.munzee.com/m/Cinnamons/1612/" TargetMode="External"/><Relationship Id="rId63" Type="http://schemas.openxmlformats.org/officeDocument/2006/relationships/hyperlink" Target="https://www.munzee.com/m/szegedi/1385/" TargetMode="External"/><Relationship Id="rId66" Type="http://schemas.openxmlformats.org/officeDocument/2006/relationships/hyperlink" Target="https://www.munzee.com/m/szegedi/1384/" TargetMode="External"/><Relationship Id="rId172" Type="http://schemas.openxmlformats.org/officeDocument/2006/relationships/hyperlink" Target="https://www.munzee.com/m/CzMbLmS/533/" TargetMode="External"/><Relationship Id="rId293" Type="http://schemas.openxmlformats.org/officeDocument/2006/relationships/hyperlink" Target="https://www.munzee.com/m/DragonCatcher/239/" TargetMode="External"/><Relationship Id="rId65" Type="http://schemas.openxmlformats.org/officeDocument/2006/relationships/hyperlink" Target="https://www.munzee.com/m/zsomborpeto/3152/" TargetMode="External"/><Relationship Id="rId171" Type="http://schemas.openxmlformats.org/officeDocument/2006/relationships/hyperlink" Target="https://www.munzee.com/m/wemissmo/8679/" TargetMode="External"/><Relationship Id="rId292" Type="http://schemas.openxmlformats.org/officeDocument/2006/relationships/hyperlink" Target="https://www.munzee.com/m/Diotallevi/3521/" TargetMode="External"/><Relationship Id="rId68" Type="http://schemas.openxmlformats.org/officeDocument/2006/relationships/hyperlink" Target="https://www.munzee.com/m/furshore/3437" TargetMode="External"/><Relationship Id="rId170" Type="http://schemas.openxmlformats.org/officeDocument/2006/relationships/hyperlink" Target="https://www.munzee.com/m/zsomborpeto/2430/" TargetMode="External"/><Relationship Id="rId291" Type="http://schemas.openxmlformats.org/officeDocument/2006/relationships/hyperlink" Target="https://www.munzee.com/m/DragonCatcher/238/" TargetMode="External"/><Relationship Id="rId67" Type="http://schemas.openxmlformats.org/officeDocument/2006/relationships/hyperlink" Target="https://www.munzee.com/m/Kermit450/929/" TargetMode="External"/><Relationship Id="rId290" Type="http://schemas.openxmlformats.org/officeDocument/2006/relationships/hyperlink" Target="https://www.munzee.com/m/Diotallevi/3531/" TargetMode="External"/><Relationship Id="rId60" Type="http://schemas.openxmlformats.org/officeDocument/2006/relationships/hyperlink" Target="https://www.munzee.com/m/naturelover/8896" TargetMode="External"/><Relationship Id="rId165" Type="http://schemas.openxmlformats.org/officeDocument/2006/relationships/hyperlink" Target="https://www.munzee.com/m/wemissmo/9136/" TargetMode="External"/><Relationship Id="rId286" Type="http://schemas.openxmlformats.org/officeDocument/2006/relationships/hyperlink" Target="https://www.munzee.com/m/zsomborpeto/2327/" TargetMode="External"/><Relationship Id="rId69" Type="http://schemas.openxmlformats.org/officeDocument/2006/relationships/hyperlink" Target="https://www.munzee.com/m/szegedi/1383/" TargetMode="External"/><Relationship Id="rId164" Type="http://schemas.openxmlformats.org/officeDocument/2006/relationships/hyperlink" Target="https://www.munzee.com/m/zsomborpeto/2383/" TargetMode="External"/><Relationship Id="rId285" Type="http://schemas.openxmlformats.org/officeDocument/2006/relationships/hyperlink" Target="https://www.munzee.com/m/hems79/3113/" TargetMode="External"/><Relationship Id="rId163" Type="http://schemas.openxmlformats.org/officeDocument/2006/relationships/hyperlink" Target="https://www.munzee.com/m/Henning49/7720/" TargetMode="External"/><Relationship Id="rId284" Type="http://schemas.openxmlformats.org/officeDocument/2006/relationships/hyperlink" Target="https://www.munzee.com/m/Anubisz/400/" TargetMode="External"/><Relationship Id="rId162" Type="http://schemas.openxmlformats.org/officeDocument/2006/relationships/hyperlink" Target="https://www.munzee.com/m/zsomborpeto/2378/" TargetMode="External"/><Relationship Id="rId283" Type="http://schemas.openxmlformats.org/officeDocument/2006/relationships/hyperlink" Target="https://www.munzee.com/m/zsomborpeto/2328/" TargetMode="External"/><Relationship Id="rId169" Type="http://schemas.openxmlformats.org/officeDocument/2006/relationships/hyperlink" Target="https://www.munzee.com/m/Henning49/7721/" TargetMode="External"/><Relationship Id="rId168" Type="http://schemas.openxmlformats.org/officeDocument/2006/relationships/hyperlink" Target="https://www.munzee.com/m/wemissmo/9135/" TargetMode="External"/><Relationship Id="rId289" Type="http://schemas.openxmlformats.org/officeDocument/2006/relationships/hyperlink" Target="https://www.munzee.com/m/mobility/7718/" TargetMode="External"/><Relationship Id="rId167" Type="http://schemas.openxmlformats.org/officeDocument/2006/relationships/hyperlink" Target="https://www.munzee.com/m/zsomborpeto/2389/" TargetMode="External"/><Relationship Id="rId288" Type="http://schemas.openxmlformats.org/officeDocument/2006/relationships/hyperlink" Target="https://www.munzee.com/m/DragonCatcher/232/" TargetMode="External"/><Relationship Id="rId166" Type="http://schemas.openxmlformats.org/officeDocument/2006/relationships/hyperlink" Target="https://www.munzee.com/m/seele2501/1430" TargetMode="External"/><Relationship Id="rId287" Type="http://schemas.openxmlformats.org/officeDocument/2006/relationships/hyperlink" Target="https://www.munzee.com/m/Kisbika84/1025/" TargetMode="External"/><Relationship Id="rId51" Type="http://schemas.openxmlformats.org/officeDocument/2006/relationships/hyperlink" Target="https://www.munzee.com/m/Cinnamons/1613/" TargetMode="External"/><Relationship Id="rId50" Type="http://schemas.openxmlformats.org/officeDocument/2006/relationships/hyperlink" Target="https://www.munzee.com/m/RoninsGal/752/" TargetMode="External"/><Relationship Id="rId53" Type="http://schemas.openxmlformats.org/officeDocument/2006/relationships/hyperlink" Target="https://www.munzee.com/m/GnomeFinder/199/" TargetMode="External"/><Relationship Id="rId52" Type="http://schemas.openxmlformats.org/officeDocument/2006/relationships/hyperlink" Target="https://www.munzee.com/m/starman99/1283/" TargetMode="External"/><Relationship Id="rId55" Type="http://schemas.openxmlformats.org/officeDocument/2006/relationships/hyperlink" Target="https://www.munzee.com/m/CzPeet/3177/" TargetMode="External"/><Relationship Id="rId161" Type="http://schemas.openxmlformats.org/officeDocument/2006/relationships/hyperlink" Target="https://www.munzee.com/m/zsomborpeto/2373/" TargetMode="External"/><Relationship Id="rId282" Type="http://schemas.openxmlformats.org/officeDocument/2006/relationships/hyperlink" Target="https://www.munzee.com/m/WhisperInTheWind/2721/" TargetMode="External"/><Relationship Id="rId54" Type="http://schemas.openxmlformats.org/officeDocument/2006/relationships/hyperlink" Target="https://www.munzee.com/m/quasar/6632" TargetMode="External"/><Relationship Id="rId160" Type="http://schemas.openxmlformats.org/officeDocument/2006/relationships/hyperlink" Target="https://www.munzee.com/m/Henning49/7703/" TargetMode="External"/><Relationship Id="rId281" Type="http://schemas.openxmlformats.org/officeDocument/2006/relationships/hyperlink" Target="https://www.munzee.com/m/stebu/1928/" TargetMode="External"/><Relationship Id="rId57" Type="http://schemas.openxmlformats.org/officeDocument/2006/relationships/hyperlink" Target="https://www.munzee.com/m/Squ1rr3l/6052/" TargetMode="External"/><Relationship Id="rId280" Type="http://schemas.openxmlformats.org/officeDocument/2006/relationships/hyperlink" Target="https://www.munzee.com/m/zsomborpeto/2329/" TargetMode="External"/><Relationship Id="rId56" Type="http://schemas.openxmlformats.org/officeDocument/2006/relationships/hyperlink" Target="https://www.munzee.com/m/Nicikeee/873/" TargetMode="External"/><Relationship Id="rId159" Type="http://schemas.openxmlformats.org/officeDocument/2006/relationships/hyperlink" Target="https://www.munzee.com/m/T72/3622/" TargetMode="External"/><Relationship Id="rId59" Type="http://schemas.openxmlformats.org/officeDocument/2006/relationships/hyperlink" Target="https://www.munzee.com/m/heathcote07/5593" TargetMode="External"/><Relationship Id="rId154" Type="http://schemas.openxmlformats.org/officeDocument/2006/relationships/hyperlink" Target="https://www.munzee.com/m/szakica/1380/" TargetMode="External"/><Relationship Id="rId275" Type="http://schemas.openxmlformats.org/officeDocument/2006/relationships/hyperlink" Target="https://www.munzee.com/m/stebu/1922/" TargetMode="External"/><Relationship Id="rId58" Type="http://schemas.openxmlformats.org/officeDocument/2006/relationships/hyperlink" Target="https://www.munzee.com/m/szegedi/1407/" TargetMode="External"/><Relationship Id="rId153" Type="http://schemas.openxmlformats.org/officeDocument/2006/relationships/hyperlink" Target="https://www.munzee.com/m/mihul/3244/" TargetMode="External"/><Relationship Id="rId274" Type="http://schemas.openxmlformats.org/officeDocument/2006/relationships/hyperlink" Target="https://www.munzee.com/m/zsomborpeto/2275/" TargetMode="External"/><Relationship Id="rId152" Type="http://schemas.openxmlformats.org/officeDocument/2006/relationships/hyperlink" Target="https://www.munzee.com/m/szegedi/1565/" TargetMode="External"/><Relationship Id="rId273" Type="http://schemas.openxmlformats.org/officeDocument/2006/relationships/hyperlink" Target="https://www.munzee.com/m/taska1981/5354/" TargetMode="External"/><Relationship Id="rId151" Type="http://schemas.openxmlformats.org/officeDocument/2006/relationships/hyperlink" Target="https://www.munzee.com/m/GnomeFinder/193/" TargetMode="External"/><Relationship Id="rId272" Type="http://schemas.openxmlformats.org/officeDocument/2006/relationships/hyperlink" Target="https://www.munzee.com/m/stebu/1917/" TargetMode="External"/><Relationship Id="rId158" Type="http://schemas.openxmlformats.org/officeDocument/2006/relationships/hyperlink" Target="https://www.munzee.com/m/zsomborpeto/2372/" TargetMode="External"/><Relationship Id="rId279" Type="http://schemas.openxmlformats.org/officeDocument/2006/relationships/hyperlink" Target="https://www.munzee.com/m/Ganesia/1090/" TargetMode="External"/><Relationship Id="rId157" Type="http://schemas.openxmlformats.org/officeDocument/2006/relationships/hyperlink" Target="https://www.munzee.com/m/szegedi/1563/" TargetMode="External"/><Relationship Id="rId278" Type="http://schemas.openxmlformats.org/officeDocument/2006/relationships/hyperlink" Target="https://www.munzee.com/m/stebu/1923/" TargetMode="External"/><Relationship Id="rId156" Type="http://schemas.openxmlformats.org/officeDocument/2006/relationships/hyperlink" Target="https://www.munzee.com/m/Sikko71/1874/" TargetMode="External"/><Relationship Id="rId277" Type="http://schemas.openxmlformats.org/officeDocument/2006/relationships/hyperlink" Target="https://www.munzee.com/m/zsomborpeto/2330/" TargetMode="External"/><Relationship Id="rId155" Type="http://schemas.openxmlformats.org/officeDocument/2006/relationships/hyperlink" Target="https://www.munzee.com/m/szegedi/1564/" TargetMode="External"/><Relationship Id="rId276" Type="http://schemas.openxmlformats.org/officeDocument/2006/relationships/hyperlink" Target="https://www.munzee.com/m/JackSparrow/19293" TargetMode="External"/><Relationship Id="rId107" Type="http://schemas.openxmlformats.org/officeDocument/2006/relationships/hyperlink" Target="https://www.munzee.com/m/Kisbika84/1033/" TargetMode="External"/><Relationship Id="rId228" Type="http://schemas.openxmlformats.org/officeDocument/2006/relationships/hyperlink" Target="https://www.munzee.com/m/Gatis50/1637/" TargetMode="External"/><Relationship Id="rId106" Type="http://schemas.openxmlformats.org/officeDocument/2006/relationships/hyperlink" Target="https://www.munzee.com/m/szegedi/1366/" TargetMode="External"/><Relationship Id="rId227" Type="http://schemas.openxmlformats.org/officeDocument/2006/relationships/hyperlink" Target="https://www.munzee.com/m/Trezorka/1396/" TargetMode="External"/><Relationship Id="rId105" Type="http://schemas.openxmlformats.org/officeDocument/2006/relationships/hyperlink" Target="https://www.munzee.com/m/szegedi/1367/" TargetMode="External"/><Relationship Id="rId226" Type="http://schemas.openxmlformats.org/officeDocument/2006/relationships/hyperlink" Target="https://www.munzee.com/m/zsomborpeto/2370/" TargetMode="External"/><Relationship Id="rId104" Type="http://schemas.openxmlformats.org/officeDocument/2006/relationships/hyperlink" Target="https://www.munzee.com/m/janzattic/6180" TargetMode="External"/><Relationship Id="rId225" Type="http://schemas.openxmlformats.org/officeDocument/2006/relationships/hyperlink" Target="https://www.munzee.com/m/Lihi80/1612/" TargetMode="External"/><Relationship Id="rId346" Type="http://schemas.openxmlformats.org/officeDocument/2006/relationships/drawing" Target="../drawings/drawing1.xml"/><Relationship Id="rId109" Type="http://schemas.openxmlformats.org/officeDocument/2006/relationships/hyperlink" Target="https://www.munzee.com/m/JakabGyorgy/5283/" TargetMode="External"/><Relationship Id="rId108" Type="http://schemas.openxmlformats.org/officeDocument/2006/relationships/hyperlink" Target="https://www.munzee.com/m/szegedi/1365/" TargetMode="External"/><Relationship Id="rId229" Type="http://schemas.openxmlformats.org/officeDocument/2006/relationships/hyperlink" Target="https://www.munzee.com/m/DragonCatcher/268/" TargetMode="External"/><Relationship Id="rId220" Type="http://schemas.openxmlformats.org/officeDocument/2006/relationships/hyperlink" Target="https://www.munzee.com/m/WellstrandTribe/6860" TargetMode="External"/><Relationship Id="rId341" Type="http://schemas.openxmlformats.org/officeDocument/2006/relationships/hyperlink" Target="https://www.munzee.com/m/Lanyasummer/3238/" TargetMode="External"/><Relationship Id="rId340" Type="http://schemas.openxmlformats.org/officeDocument/2006/relationships/hyperlink" Target="https://www.munzee.com/m/hz/3742/" TargetMode="External"/><Relationship Id="rId103" Type="http://schemas.openxmlformats.org/officeDocument/2006/relationships/hyperlink" Target="https://www.munzee.com/m/GnomeFinder/203/" TargetMode="External"/><Relationship Id="rId224" Type="http://schemas.openxmlformats.org/officeDocument/2006/relationships/hyperlink" Target="https://www.munzee.com/m/MeanderingMonkeys/14881/" TargetMode="External"/><Relationship Id="rId345" Type="http://schemas.openxmlformats.org/officeDocument/2006/relationships/hyperlink" Target="https://www.munzee.com/m/RF/3962/" TargetMode="External"/><Relationship Id="rId102" Type="http://schemas.openxmlformats.org/officeDocument/2006/relationships/hyperlink" Target="https://www.munzee.com/m/seele2501/1429" TargetMode="External"/><Relationship Id="rId223" Type="http://schemas.openxmlformats.org/officeDocument/2006/relationships/hyperlink" Target="https://www.munzee.com/m/zsomborpeto/2369/" TargetMode="External"/><Relationship Id="rId344" Type="http://schemas.openxmlformats.org/officeDocument/2006/relationships/hyperlink" Target="https://www.munzee.com/m/hz/3756/" TargetMode="External"/><Relationship Id="rId101" Type="http://schemas.openxmlformats.org/officeDocument/2006/relationships/hyperlink" Target="https://www.munzee.com/m/sagabi/8076/" TargetMode="External"/><Relationship Id="rId222" Type="http://schemas.openxmlformats.org/officeDocument/2006/relationships/hyperlink" Target="https://www.munzee.com/m/Lihi80/1613/" TargetMode="External"/><Relationship Id="rId343" Type="http://schemas.openxmlformats.org/officeDocument/2006/relationships/hyperlink" Target="https://www.munzee.com/m/annabanana/8967/" TargetMode="External"/><Relationship Id="rId100" Type="http://schemas.openxmlformats.org/officeDocument/2006/relationships/hyperlink" Target="https://www.munzee.com/m/Deneb/616/" TargetMode="External"/><Relationship Id="rId221" Type="http://schemas.openxmlformats.org/officeDocument/2006/relationships/hyperlink" Target="https://www.munzee.com/m/MeanderingMonkeys/14756/" TargetMode="External"/><Relationship Id="rId342" Type="http://schemas.openxmlformats.org/officeDocument/2006/relationships/hyperlink" Target="http://www.munzee.com/m/GeoBikkel/3034" TargetMode="External"/><Relationship Id="rId217" Type="http://schemas.openxmlformats.org/officeDocument/2006/relationships/hyperlink" Target="https://www.munzee.com/m/MeanderingMonkeys/14755/" TargetMode="External"/><Relationship Id="rId338" Type="http://schemas.openxmlformats.org/officeDocument/2006/relationships/hyperlink" Target="https://www.munzee.com/m/BituX/8943/" TargetMode="External"/><Relationship Id="rId216" Type="http://schemas.openxmlformats.org/officeDocument/2006/relationships/hyperlink" Target="https://www.munzee.com/m/zsomborpeto/2368/" TargetMode="External"/><Relationship Id="rId337" Type="http://schemas.openxmlformats.org/officeDocument/2006/relationships/hyperlink" Target="https://www.munzee.com/m/hz/3743/" TargetMode="External"/><Relationship Id="rId215" Type="http://schemas.openxmlformats.org/officeDocument/2006/relationships/hyperlink" Target="https://www.munzee.com/m/Lihi80/1621/" TargetMode="External"/><Relationship Id="rId336" Type="http://schemas.openxmlformats.org/officeDocument/2006/relationships/hyperlink" Target="https://www.munzee.com/m/zsomborpeto/2176/" TargetMode="External"/><Relationship Id="rId214" Type="http://schemas.openxmlformats.org/officeDocument/2006/relationships/hyperlink" Target="https://www.munzee.com/m/MeanderingMonkeys/14754/" TargetMode="External"/><Relationship Id="rId335" Type="http://schemas.openxmlformats.org/officeDocument/2006/relationships/hyperlink" Target="https://www.munzee.com/m/Ollee15/510/" TargetMode="External"/><Relationship Id="rId219" Type="http://schemas.openxmlformats.org/officeDocument/2006/relationships/hyperlink" Target="https://www.munzee.com/m/sagabi/8074/" TargetMode="External"/><Relationship Id="rId218" Type="http://schemas.openxmlformats.org/officeDocument/2006/relationships/hyperlink" Target="https://www.munzee.com/m/Lihi80/1620/" TargetMode="External"/><Relationship Id="rId339" Type="http://schemas.openxmlformats.org/officeDocument/2006/relationships/hyperlink" Target="https://www.munzee.com/m/zsomborpeto/2192/" TargetMode="External"/><Relationship Id="rId330" Type="http://schemas.openxmlformats.org/officeDocument/2006/relationships/hyperlink" Target="https://www.munzee.com/m/zsomborpeto/2113/" TargetMode="External"/><Relationship Id="rId213" Type="http://schemas.openxmlformats.org/officeDocument/2006/relationships/hyperlink" Target="https://www.munzee.com/m/zsomborpeto/2353/" TargetMode="External"/><Relationship Id="rId334" Type="http://schemas.openxmlformats.org/officeDocument/2006/relationships/hyperlink" Target="https://www.munzee.com/m/MassyPalaiseau/985/" TargetMode="External"/><Relationship Id="rId212" Type="http://schemas.openxmlformats.org/officeDocument/2006/relationships/hyperlink" Target="https://www.munzee.com/m/Lihi80/1626/" TargetMode="External"/><Relationship Id="rId333" Type="http://schemas.openxmlformats.org/officeDocument/2006/relationships/hyperlink" Target="https://www.munzee.com/m/zsomborpeto/2159/" TargetMode="External"/><Relationship Id="rId211" Type="http://schemas.openxmlformats.org/officeDocument/2006/relationships/hyperlink" Target="https://www.munzee.com/m/barefootguru/1888/" TargetMode="External"/><Relationship Id="rId332" Type="http://schemas.openxmlformats.org/officeDocument/2006/relationships/hyperlink" Target="https://www.munzee.com/m/Bisquick2/2506/" TargetMode="External"/><Relationship Id="rId210" Type="http://schemas.openxmlformats.org/officeDocument/2006/relationships/hyperlink" Target="https://www.munzee.com/m/zsomborpeto/2352/" TargetMode="External"/><Relationship Id="rId331" Type="http://schemas.openxmlformats.org/officeDocument/2006/relationships/hyperlink" Target="https://www.munzee.com/m/AlephRita/2417/" TargetMode="External"/><Relationship Id="rId129" Type="http://schemas.openxmlformats.org/officeDocument/2006/relationships/hyperlink" Target="https://www.munzee.com/m/fabiusz/1318/" TargetMode="External"/><Relationship Id="rId128" Type="http://schemas.openxmlformats.org/officeDocument/2006/relationships/hyperlink" Target="https://www.munzee.com/m/delaner46/4501" TargetMode="External"/><Relationship Id="rId249" Type="http://schemas.openxmlformats.org/officeDocument/2006/relationships/hyperlink" Target="https://www.munzee.com/m/Bungle/2122" TargetMode="External"/><Relationship Id="rId127" Type="http://schemas.openxmlformats.org/officeDocument/2006/relationships/hyperlink" Target="https://www.munzee.com/m/bazfum/6423/" TargetMode="External"/><Relationship Id="rId248" Type="http://schemas.openxmlformats.org/officeDocument/2006/relationships/hyperlink" Target="https://www.munzee.com/m/szegedi/1288/" TargetMode="External"/><Relationship Id="rId126" Type="http://schemas.openxmlformats.org/officeDocument/2006/relationships/hyperlink" Target="https://www.munzee.com/m/hunzee/1280" TargetMode="External"/><Relationship Id="rId247" Type="http://schemas.openxmlformats.org/officeDocument/2006/relationships/hyperlink" Target="https://www.munzee.com/m/soule122/913/" TargetMode="External"/><Relationship Id="rId121" Type="http://schemas.openxmlformats.org/officeDocument/2006/relationships/hyperlink" Target="https://www.munzee.com/m/zsomborpeto/2574/" TargetMode="External"/><Relationship Id="rId242" Type="http://schemas.openxmlformats.org/officeDocument/2006/relationships/hyperlink" Target="https://www.munzee.com/m/BrianMoos/2763" TargetMode="External"/><Relationship Id="rId120" Type="http://schemas.openxmlformats.org/officeDocument/2006/relationships/hyperlink" Target="https://www.munzee.com/m/vadotech/8971/" TargetMode="External"/><Relationship Id="rId241" Type="http://schemas.openxmlformats.org/officeDocument/2006/relationships/hyperlink" Target="https://www.munzee.com/m/DragonCatcher/273/" TargetMode="External"/><Relationship Id="rId240" Type="http://schemas.openxmlformats.org/officeDocument/2006/relationships/hyperlink" Target="https://www.munzee.com/m/Laczy76/2388/" TargetMode="External"/><Relationship Id="rId125" Type="http://schemas.openxmlformats.org/officeDocument/2006/relationships/hyperlink" Target="https://www.munzee.com/m/delaner46/4502" TargetMode="External"/><Relationship Id="rId246" Type="http://schemas.openxmlformats.org/officeDocument/2006/relationships/hyperlink" Target="https://www.munzee.com/m/WhisperInTheWind/2720/" TargetMode="External"/><Relationship Id="rId124" Type="http://schemas.openxmlformats.org/officeDocument/2006/relationships/hyperlink" Target="https://www.munzee.com/m/zsomborpeto/2576/" TargetMode="External"/><Relationship Id="rId245" Type="http://schemas.openxmlformats.org/officeDocument/2006/relationships/hyperlink" Target="https://www.munzee.com/m/tcguru/12828/" TargetMode="External"/><Relationship Id="rId123" Type="http://schemas.openxmlformats.org/officeDocument/2006/relationships/hyperlink" Target="https://www.munzee.com/m/nyboss/9685/admin/" TargetMode="External"/><Relationship Id="rId244" Type="http://schemas.openxmlformats.org/officeDocument/2006/relationships/hyperlink" Target="https://www.munzee.com/m/DragonCatcher/274/" TargetMode="External"/><Relationship Id="rId122" Type="http://schemas.openxmlformats.org/officeDocument/2006/relationships/hyperlink" Target="https://www.munzee.com/m/vadotech/8956/" TargetMode="External"/><Relationship Id="rId243" Type="http://schemas.openxmlformats.org/officeDocument/2006/relationships/hyperlink" Target="https://www.munzee.com/m/Diotallevi/3537/" TargetMode="External"/><Relationship Id="rId95" Type="http://schemas.openxmlformats.org/officeDocument/2006/relationships/hyperlink" Target="https://www.munzee.com/m/mobility/7678/" TargetMode="External"/><Relationship Id="rId94" Type="http://schemas.openxmlformats.org/officeDocument/2006/relationships/hyperlink" Target="https://www.munzee.com/m/GnomeFinder/204/" TargetMode="External"/><Relationship Id="rId97" Type="http://schemas.openxmlformats.org/officeDocument/2006/relationships/hyperlink" Target="https://www.munzee.com/m/habu/9195/" TargetMode="External"/><Relationship Id="rId96" Type="http://schemas.openxmlformats.org/officeDocument/2006/relationships/hyperlink" Target="https://www.munzee.com/m/mrsg9064/6391/" TargetMode="External"/><Relationship Id="rId99" Type="http://schemas.openxmlformats.org/officeDocument/2006/relationships/hyperlink" Target="https://www.munzee.com/m/szakica/1334/" TargetMode="External"/><Relationship Id="rId98" Type="http://schemas.openxmlformats.org/officeDocument/2006/relationships/hyperlink" Target="https://www.munzee.com/m/mihul/3233/" TargetMode="External"/><Relationship Id="rId91" Type="http://schemas.openxmlformats.org/officeDocument/2006/relationships/hyperlink" Target="https://www.munzee.com/m/Cinnamons/1611/" TargetMode="External"/><Relationship Id="rId90" Type="http://schemas.openxmlformats.org/officeDocument/2006/relationships/hyperlink" Target="https://www.munzee.com/m/zsomborpeto/2809/" TargetMode="External"/><Relationship Id="rId93" Type="http://schemas.openxmlformats.org/officeDocument/2006/relationships/hyperlink" Target="https://www.munzee.com/m/CzPeet/3493/admin/" TargetMode="External"/><Relationship Id="rId92" Type="http://schemas.openxmlformats.org/officeDocument/2006/relationships/hyperlink" Target="https://www.munzee.com/m/zsomborpeto/2810/" TargetMode="External"/><Relationship Id="rId118" Type="http://schemas.openxmlformats.org/officeDocument/2006/relationships/hyperlink" Target="https://www.munzee.com/m/vadotech/9012/" TargetMode="External"/><Relationship Id="rId239" Type="http://schemas.openxmlformats.org/officeDocument/2006/relationships/hyperlink" Target="https://www.munzee.com/m/Donbadabon/5299" TargetMode="External"/><Relationship Id="rId117" Type="http://schemas.openxmlformats.org/officeDocument/2006/relationships/hyperlink" Target="https://www.munzee.com/m/szegedi/1334/" TargetMode="External"/><Relationship Id="rId238" Type="http://schemas.openxmlformats.org/officeDocument/2006/relationships/hyperlink" Target="https://www.munzee.com/m/CzPeet/2878/" TargetMode="External"/><Relationship Id="rId116" Type="http://schemas.openxmlformats.org/officeDocument/2006/relationships/hyperlink" Target="https://www.munzee.com/m/MS1721/2357/" TargetMode="External"/><Relationship Id="rId237" Type="http://schemas.openxmlformats.org/officeDocument/2006/relationships/hyperlink" Target="https://www.munzee.com/m/WriteAndMane/5226" TargetMode="External"/><Relationship Id="rId115" Type="http://schemas.openxmlformats.org/officeDocument/2006/relationships/hyperlink" Target="https://www.munzee.com/m/mobility/7510/" TargetMode="External"/><Relationship Id="rId236" Type="http://schemas.openxmlformats.org/officeDocument/2006/relationships/hyperlink" Target="https://www.munzee.com/m/WhisperInTheWind/2717/" TargetMode="External"/><Relationship Id="rId119" Type="http://schemas.openxmlformats.org/officeDocument/2006/relationships/hyperlink" Target="https://www.munzee.com/m/szegedi/1333/" TargetMode="External"/><Relationship Id="rId110" Type="http://schemas.openxmlformats.org/officeDocument/2006/relationships/hyperlink" Target="https://www.munzee.com/m/Kiitokurre/4785/" TargetMode="External"/><Relationship Id="rId231" Type="http://schemas.openxmlformats.org/officeDocument/2006/relationships/hyperlink" Target="https://www.munzee.com/m/1SheMarine/6391/" TargetMode="External"/><Relationship Id="rId230" Type="http://schemas.openxmlformats.org/officeDocument/2006/relationships/hyperlink" Target="https://www.munzee.com/m/CzPeet/2876/" TargetMode="External"/><Relationship Id="rId114" Type="http://schemas.openxmlformats.org/officeDocument/2006/relationships/hyperlink" Target="https://www.munzee.com/m/szegedi/1357/" TargetMode="External"/><Relationship Id="rId235" Type="http://schemas.openxmlformats.org/officeDocument/2006/relationships/hyperlink" Target="https://www.munzee.com/m/DragonCatcher/272/" TargetMode="External"/><Relationship Id="rId113" Type="http://schemas.openxmlformats.org/officeDocument/2006/relationships/hyperlink" Target="https://www.munzee.com/m/GnomeFinder/192/" TargetMode="External"/><Relationship Id="rId234" Type="http://schemas.openxmlformats.org/officeDocument/2006/relationships/hyperlink" Target="https://www.munzee.com/m/Diotallevi/3545/" TargetMode="External"/><Relationship Id="rId112" Type="http://schemas.openxmlformats.org/officeDocument/2006/relationships/hyperlink" Target="https://www.munzee.com/m/Cinnamons/1610/" TargetMode="External"/><Relationship Id="rId233" Type="http://schemas.openxmlformats.org/officeDocument/2006/relationships/hyperlink" Target="https://www.munzee.com/m/denali0407/11674/" TargetMode="External"/><Relationship Id="rId111" Type="http://schemas.openxmlformats.org/officeDocument/2006/relationships/hyperlink" Target="https://www.munzee.com/m/szegedi/1364/" TargetMode="External"/><Relationship Id="rId232" Type="http://schemas.openxmlformats.org/officeDocument/2006/relationships/hyperlink" Target="https://www.munzee.com/m/DragonCatcher/271/" TargetMode="External"/><Relationship Id="rId305" Type="http://schemas.openxmlformats.org/officeDocument/2006/relationships/hyperlink" Target="https://www.munzee.com/m/drew637/2210/" TargetMode="External"/><Relationship Id="rId304" Type="http://schemas.openxmlformats.org/officeDocument/2006/relationships/hyperlink" Target="https://www.munzee.com/m/seele2501/1561" TargetMode="External"/><Relationship Id="rId303" Type="http://schemas.openxmlformats.org/officeDocument/2006/relationships/hyperlink" Target="https://www.munzee.com/m/DragonCatcher/267/" TargetMode="External"/><Relationship Id="rId302" Type="http://schemas.openxmlformats.org/officeDocument/2006/relationships/hyperlink" Target="https://www.munzee.com/m/flamingo78/1808/" TargetMode="External"/><Relationship Id="rId309" Type="http://schemas.openxmlformats.org/officeDocument/2006/relationships/hyperlink" Target="https://www.munzee.com/m/MeanderingMonkeys/14882/" TargetMode="External"/><Relationship Id="rId308" Type="http://schemas.openxmlformats.org/officeDocument/2006/relationships/hyperlink" Target="https://www.munzee.com/m/szegedi/1594/" TargetMode="External"/><Relationship Id="rId307" Type="http://schemas.openxmlformats.org/officeDocument/2006/relationships/hyperlink" Target="https://www.munzee.com/m/CzPeet/2290/" TargetMode="External"/><Relationship Id="rId306" Type="http://schemas.openxmlformats.org/officeDocument/2006/relationships/hyperlink" Target="https://www.munzee.com/m/RF/3989/" TargetMode="External"/><Relationship Id="rId301" Type="http://schemas.openxmlformats.org/officeDocument/2006/relationships/hyperlink" Target="https://www.munzee.com/m/szabo1108/1611/" TargetMode="External"/><Relationship Id="rId300" Type="http://schemas.openxmlformats.org/officeDocument/2006/relationships/hyperlink" Target="https://www.munzee.com/m/DragonCatcher/259/" TargetMode="External"/><Relationship Id="rId206" Type="http://schemas.openxmlformats.org/officeDocument/2006/relationships/hyperlink" Target="https://www.munzee.com/m/CoalCracker7/22536/" TargetMode="External"/><Relationship Id="rId327" Type="http://schemas.openxmlformats.org/officeDocument/2006/relationships/hyperlink" Target="https://www.munzee.com/m/zsomborpeto/2308/" TargetMode="External"/><Relationship Id="rId205" Type="http://schemas.openxmlformats.org/officeDocument/2006/relationships/hyperlink" Target="https://www.munzee.com/m/szegedi/1289/" TargetMode="External"/><Relationship Id="rId326" Type="http://schemas.openxmlformats.org/officeDocument/2006/relationships/hyperlink" Target="https://www.munzee.com/m/AlephRita/2385/" TargetMode="External"/><Relationship Id="rId204" Type="http://schemas.openxmlformats.org/officeDocument/2006/relationships/hyperlink" Target="https://www.munzee.com/m/mdtt/10867/" TargetMode="External"/><Relationship Id="rId325" Type="http://schemas.openxmlformats.org/officeDocument/2006/relationships/hyperlink" Target="https://www.munzee.com/m/Ganesia/589/" TargetMode="External"/><Relationship Id="rId203" Type="http://schemas.openxmlformats.org/officeDocument/2006/relationships/hyperlink" Target="https://www.munzee.com/m/janzattic/6624" TargetMode="External"/><Relationship Id="rId324" Type="http://schemas.openxmlformats.org/officeDocument/2006/relationships/hyperlink" Target="https://www.munzee.com/m/CzPeet/2289" TargetMode="External"/><Relationship Id="rId209" Type="http://schemas.openxmlformats.org/officeDocument/2006/relationships/hyperlink" Target="https://www.munzee.com/m/fabiusz/1317/" TargetMode="External"/><Relationship Id="rId208" Type="http://schemas.openxmlformats.org/officeDocument/2006/relationships/hyperlink" Target="https://www.munzee.com/m/flamingo78/1802/" TargetMode="External"/><Relationship Id="rId329" Type="http://schemas.openxmlformats.org/officeDocument/2006/relationships/hyperlink" Target="https://www.munzee.com/m/Neta/3386/" TargetMode="External"/><Relationship Id="rId207" Type="http://schemas.openxmlformats.org/officeDocument/2006/relationships/hyperlink" Target="https://www.munzee.com/m/zsomborpeto/2331/" TargetMode="External"/><Relationship Id="rId328" Type="http://schemas.openxmlformats.org/officeDocument/2006/relationships/hyperlink" Target="https://www.munzee.com/m/GnomeFinder/205/" TargetMode="External"/><Relationship Id="rId202" Type="http://schemas.openxmlformats.org/officeDocument/2006/relationships/hyperlink" Target="https://www.munzee.com/m/szegedi/1325/" TargetMode="External"/><Relationship Id="rId323" Type="http://schemas.openxmlformats.org/officeDocument/2006/relationships/hyperlink" Target="https://www.munzee.com/m/szegedi/1590/" TargetMode="External"/><Relationship Id="rId201" Type="http://schemas.openxmlformats.org/officeDocument/2006/relationships/hyperlink" Target="https://www.munzee.com/m/irmeli/3422/" TargetMode="External"/><Relationship Id="rId322" Type="http://schemas.openxmlformats.org/officeDocument/2006/relationships/hyperlink" Target="https://www.munzee.com/m/Kisbika84/993/" TargetMode="External"/><Relationship Id="rId200" Type="http://schemas.openxmlformats.org/officeDocument/2006/relationships/hyperlink" Target="https://www.munzee.com/m/jukkas/3469/" TargetMode="External"/><Relationship Id="rId321" Type="http://schemas.openxmlformats.org/officeDocument/2006/relationships/hyperlink" Target="https://www.munzee.com/m/mobility/7722/" TargetMode="External"/><Relationship Id="rId320" Type="http://schemas.openxmlformats.org/officeDocument/2006/relationships/hyperlink" Target="https://www.munzee.com/m/szegedi/1591/" TargetMode="External"/><Relationship Id="rId316" Type="http://schemas.openxmlformats.org/officeDocument/2006/relationships/hyperlink" Target="https://www.munzee.com/m/Nicikeee/851/" TargetMode="External"/><Relationship Id="rId315" Type="http://schemas.openxmlformats.org/officeDocument/2006/relationships/hyperlink" Target="https://www.munzee.com/m/Sikko71/1601/" TargetMode="External"/><Relationship Id="rId314" Type="http://schemas.openxmlformats.org/officeDocument/2006/relationships/hyperlink" Target="https://www.munzee.com/m/szegedi/1593/" TargetMode="External"/><Relationship Id="rId313" Type="http://schemas.openxmlformats.org/officeDocument/2006/relationships/hyperlink" Target="https://www.munzee.com/m/WhisperInTheWind/2726/" TargetMode="External"/><Relationship Id="rId319" Type="http://schemas.openxmlformats.org/officeDocument/2006/relationships/hyperlink" Target="https://www.munzee.com/m/flamingo78/1813/" TargetMode="External"/><Relationship Id="rId318" Type="http://schemas.openxmlformats.org/officeDocument/2006/relationships/hyperlink" Target="https://www.munzee.com/m/WhisperInTheWind/2727/" TargetMode="External"/><Relationship Id="rId317" Type="http://schemas.openxmlformats.org/officeDocument/2006/relationships/hyperlink" Target="https://www.munzee.com/m/szegedi/1592/" TargetMode="External"/><Relationship Id="rId312" Type="http://schemas.openxmlformats.org/officeDocument/2006/relationships/hyperlink" Target="https://www.munzee.com/m/GnomeFinder/206/" TargetMode="External"/><Relationship Id="rId311" Type="http://schemas.openxmlformats.org/officeDocument/2006/relationships/hyperlink" Target="https://www.munzee.com/m/szegedi/1604/" TargetMode="External"/><Relationship Id="rId310" Type="http://schemas.openxmlformats.org/officeDocument/2006/relationships/hyperlink" Target="https://www.munzee.com/m/Derlame/983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7.57"/>
    <col customWidth="1" min="3" max="4" width="19.29"/>
    <col customWidth="1" min="5" max="5" width="16.43"/>
    <col customWidth="1" min="6" max="6" width="27.57"/>
    <col customWidth="1" min="7" max="7" width="51.29"/>
    <col customWidth="1" min="8" max="8" width="14.43"/>
    <col customWidth="1" min="9" max="9" width="10.14"/>
    <col customWidth="1" min="10" max="10" width="9.14"/>
    <col customWidth="1" min="11" max="11" width="10.86"/>
    <col customWidth="1" min="12" max="26" width="8.71"/>
  </cols>
  <sheetData>
    <row r="1" ht="42.75" customHeight="1">
      <c r="A1" s="1" t="s">
        <v>0</v>
      </c>
      <c r="I1" s="2"/>
    </row>
    <row r="2">
      <c r="I2" s="2"/>
    </row>
    <row r="3">
      <c r="C3" s="3" t="s">
        <v>1</v>
      </c>
      <c r="D3" s="4" t="s">
        <v>2</v>
      </c>
      <c r="E3" s="5" t="s">
        <v>3</v>
      </c>
      <c r="I3" s="2"/>
    </row>
    <row r="4">
      <c r="C4" s="6" t="s">
        <v>4</v>
      </c>
      <c r="D4" s="7">
        <f>COUNTIFS($E$20:$E$420,"Virtual",$F$20:$F$420,"")</f>
        <v>26</v>
      </c>
      <c r="E4" s="8">
        <f>COUNTIFS($E$20:$E$420, "Virtual")</f>
        <v>120</v>
      </c>
      <c r="I4" s="2"/>
    </row>
    <row r="5">
      <c r="C5" s="9" t="s">
        <v>5</v>
      </c>
      <c r="D5" s="10">
        <f>COUNTIFS($E$20:$E$420,"Virtual Cornflower",$F$20:$F$420,"")</f>
        <v>28</v>
      </c>
      <c r="E5" s="11">
        <f>COUNTIFS($E$20:$E$420, "Virtual Cornflower")</f>
        <v>160</v>
      </c>
      <c r="I5" s="2"/>
    </row>
    <row r="6">
      <c r="C6" s="12" t="s">
        <v>6</v>
      </c>
      <c r="D6" s="10">
        <f>COUNTIFS($E$20:$E$420,"Virtual Mahogany",$F$20:$F$420,"")</f>
        <v>0</v>
      </c>
      <c r="E6" s="11">
        <f>COUNTIFS($E$20:$E$420, "Virtual Mahogany")</f>
        <v>68</v>
      </c>
      <c r="I6" s="2"/>
    </row>
    <row r="7">
      <c r="C7" s="13" t="s">
        <v>7</v>
      </c>
      <c r="D7" s="14">
        <f>COUNTIFS($E$20:$E$420,"Virtual Blue",$F$20:$F$420,"")</f>
        <v>0</v>
      </c>
      <c r="E7" s="15">
        <f>COUNTIFS($E$20:$E$420, "Virtual Blue")</f>
        <v>37</v>
      </c>
      <c r="I7" s="2"/>
    </row>
    <row r="8">
      <c r="C8" s="16" t="s">
        <v>8</v>
      </c>
      <c r="D8" s="10">
        <f>COUNTIFS($E$20:$E$420,"Virtual Brown",$F$20:$F$420,"")</f>
        <v>0</v>
      </c>
      <c r="E8" s="11">
        <f>COUNTIFS($E$20:$E$420, "Virtual Brown")</f>
        <v>15</v>
      </c>
      <c r="I8" s="2"/>
    </row>
    <row r="9">
      <c r="C9" s="3" t="s">
        <v>3</v>
      </c>
      <c r="D9" s="17">
        <f t="shared" ref="D9:E9" si="1">SUM(D4:D8)</f>
        <v>54</v>
      </c>
      <c r="E9" s="18">
        <f t="shared" si="1"/>
        <v>400</v>
      </c>
      <c r="I9" s="2"/>
    </row>
    <row r="10">
      <c r="I10" s="2"/>
    </row>
    <row r="11">
      <c r="A11" s="19" t="s">
        <v>9</v>
      </c>
      <c r="I11" s="2"/>
    </row>
    <row r="12">
      <c r="A12" s="20" t="str">
        <f>HYPERLINK("https://www.munzee.com/m/zsomborpeto/2311/","Social link")</f>
        <v>Social link</v>
      </c>
      <c r="D12" s="21"/>
      <c r="I12" s="2"/>
    </row>
    <row r="13">
      <c r="I13" s="2"/>
    </row>
    <row r="14">
      <c r="I14" s="2"/>
    </row>
    <row r="15">
      <c r="A15" s="20" t="str">
        <f>HYPERLINK("https://www.munzee.com/map/u2kd4j54y/16.2","MAP link")</f>
        <v>MAP link</v>
      </c>
      <c r="D15" s="21"/>
      <c r="I15" s="2"/>
    </row>
    <row r="16">
      <c r="I16" s="2"/>
    </row>
    <row r="17">
      <c r="I17" s="2"/>
    </row>
    <row r="18">
      <c r="I18" s="2"/>
    </row>
    <row r="20">
      <c r="A20" t="s">
        <v>10</v>
      </c>
      <c r="B20" t="s">
        <v>11</v>
      </c>
      <c r="C20" t="s">
        <v>12</v>
      </c>
      <c r="D20" t="s">
        <v>13</v>
      </c>
      <c r="E20" t="s">
        <v>14</v>
      </c>
      <c r="F20" t="s">
        <v>15</v>
      </c>
      <c r="G20" t="s">
        <v>16</v>
      </c>
      <c r="H20" t="s">
        <v>17</v>
      </c>
      <c r="I20" s="2" t="s">
        <v>18</v>
      </c>
      <c r="J20" s="22" t="s">
        <v>19</v>
      </c>
      <c r="K20" s="22" t="s">
        <v>20</v>
      </c>
    </row>
    <row r="21" ht="15.75" customHeight="1">
      <c r="A21">
        <v>1.0</v>
      </c>
      <c r="B21">
        <v>1.0</v>
      </c>
      <c r="C21" t="s">
        <v>21</v>
      </c>
      <c r="D21" t="s">
        <v>22</v>
      </c>
      <c r="E21" t="s">
        <v>5</v>
      </c>
      <c r="F21" s="22" t="s">
        <v>23</v>
      </c>
      <c r="G21" s="23" t="s">
        <v>24</v>
      </c>
      <c r="I21" s="24" t="str">
        <f t="shared" ref="I21:I420" si="2">IF(F21 = "","free", IF(G21 = "","reserved","deployed"))</f>
        <v>deployed</v>
      </c>
      <c r="J21" s="25">
        <f t="shared" ref="J21:J420" si="3">COUNTIFS($F$20:$F$420,F21)</f>
        <v>46</v>
      </c>
      <c r="K21" s="22" t="s">
        <v>25</v>
      </c>
    </row>
    <row r="22" ht="15.75" customHeight="1">
      <c r="A22">
        <v>1.0</v>
      </c>
      <c r="B22">
        <v>2.0</v>
      </c>
      <c r="C22" t="s">
        <v>26</v>
      </c>
      <c r="D22" t="s">
        <v>27</v>
      </c>
      <c r="E22" t="s">
        <v>5</v>
      </c>
      <c r="F22" s="22" t="s">
        <v>28</v>
      </c>
      <c r="G22" s="23" t="s">
        <v>29</v>
      </c>
      <c r="I22" s="24" t="str">
        <f t="shared" si="2"/>
        <v>deployed</v>
      </c>
      <c r="J22" s="25">
        <f t="shared" si="3"/>
        <v>1</v>
      </c>
    </row>
    <row r="23" ht="15.75" customHeight="1">
      <c r="A23">
        <v>1.0</v>
      </c>
      <c r="B23">
        <v>3.0</v>
      </c>
      <c r="C23" t="s">
        <v>30</v>
      </c>
      <c r="D23" t="s">
        <v>31</v>
      </c>
      <c r="E23" t="s">
        <v>5</v>
      </c>
      <c r="F23" s="22" t="s">
        <v>32</v>
      </c>
      <c r="G23" s="23" t="s">
        <v>33</v>
      </c>
      <c r="I23" s="24" t="str">
        <f t="shared" si="2"/>
        <v>deployed</v>
      </c>
      <c r="J23" s="25">
        <f t="shared" si="3"/>
        <v>1</v>
      </c>
    </row>
    <row r="24" ht="15.75" customHeight="1">
      <c r="A24">
        <v>1.0</v>
      </c>
      <c r="B24">
        <v>4.0</v>
      </c>
      <c r="C24" t="s">
        <v>34</v>
      </c>
      <c r="D24" t="s">
        <v>35</v>
      </c>
      <c r="E24" t="s">
        <v>5</v>
      </c>
      <c r="F24" s="22" t="s">
        <v>23</v>
      </c>
      <c r="G24" s="23" t="s">
        <v>36</v>
      </c>
      <c r="I24" s="24" t="str">
        <f t="shared" si="2"/>
        <v>deployed</v>
      </c>
      <c r="J24" s="25">
        <f t="shared" si="3"/>
        <v>46</v>
      </c>
      <c r="K24" s="22" t="s">
        <v>25</v>
      </c>
    </row>
    <row r="25" ht="15.75" customHeight="1">
      <c r="A25">
        <v>1.0</v>
      </c>
      <c r="B25">
        <v>5.0</v>
      </c>
      <c r="C25" t="s">
        <v>37</v>
      </c>
      <c r="D25" t="s">
        <v>38</v>
      </c>
      <c r="E25" t="s">
        <v>5</v>
      </c>
      <c r="F25" s="22" t="s">
        <v>39</v>
      </c>
      <c r="G25" s="23" t="s">
        <v>40</v>
      </c>
      <c r="I25" s="24" t="str">
        <f t="shared" si="2"/>
        <v>deployed</v>
      </c>
      <c r="J25" s="25">
        <f t="shared" si="3"/>
        <v>1</v>
      </c>
    </row>
    <row r="26" ht="15.75" customHeight="1">
      <c r="A26">
        <v>1.0</v>
      </c>
      <c r="B26">
        <v>6.0</v>
      </c>
      <c r="C26" t="s">
        <v>41</v>
      </c>
      <c r="D26" t="s">
        <v>42</v>
      </c>
      <c r="E26" t="s">
        <v>5</v>
      </c>
      <c r="F26" s="22" t="s">
        <v>43</v>
      </c>
      <c r="G26" s="23" t="s">
        <v>44</v>
      </c>
      <c r="I26" s="24" t="str">
        <f t="shared" si="2"/>
        <v>deployed</v>
      </c>
      <c r="J26" s="25">
        <f t="shared" si="3"/>
        <v>1</v>
      </c>
    </row>
    <row r="27" ht="15.75" customHeight="1">
      <c r="A27">
        <v>1.0</v>
      </c>
      <c r="B27">
        <v>7.0</v>
      </c>
      <c r="C27" t="s">
        <v>45</v>
      </c>
      <c r="D27" t="s">
        <v>46</v>
      </c>
      <c r="E27" t="s">
        <v>5</v>
      </c>
      <c r="F27" s="22" t="s">
        <v>23</v>
      </c>
      <c r="G27" s="23" t="s">
        <v>47</v>
      </c>
      <c r="I27" s="24" t="str">
        <f t="shared" si="2"/>
        <v>deployed</v>
      </c>
      <c r="J27" s="25">
        <f t="shared" si="3"/>
        <v>46</v>
      </c>
      <c r="K27" s="22" t="s">
        <v>25</v>
      </c>
    </row>
    <row r="28" ht="15.75" customHeight="1">
      <c r="A28">
        <v>1.0</v>
      </c>
      <c r="B28">
        <v>8.0</v>
      </c>
      <c r="C28" t="s">
        <v>48</v>
      </c>
      <c r="D28" t="s">
        <v>49</v>
      </c>
      <c r="E28" t="s">
        <v>5</v>
      </c>
      <c r="F28" s="22" t="s">
        <v>50</v>
      </c>
      <c r="G28" s="23" t="s">
        <v>51</v>
      </c>
      <c r="I28" s="24" t="str">
        <f t="shared" si="2"/>
        <v>deployed</v>
      </c>
      <c r="J28" s="25">
        <f t="shared" si="3"/>
        <v>2</v>
      </c>
    </row>
    <row r="29" ht="15.75" customHeight="1">
      <c r="A29">
        <v>1.0</v>
      </c>
      <c r="B29">
        <v>9.0</v>
      </c>
      <c r="C29" t="s">
        <v>52</v>
      </c>
      <c r="D29" t="s">
        <v>53</v>
      </c>
      <c r="E29" t="s">
        <v>5</v>
      </c>
      <c r="F29" s="22" t="s">
        <v>54</v>
      </c>
      <c r="G29" s="23" t="s">
        <v>55</v>
      </c>
      <c r="I29" s="24" t="str">
        <f t="shared" si="2"/>
        <v>deployed</v>
      </c>
      <c r="J29" s="25">
        <f t="shared" si="3"/>
        <v>39</v>
      </c>
      <c r="K29" s="22" t="s">
        <v>56</v>
      </c>
    </row>
    <row r="30" ht="15.75" customHeight="1">
      <c r="A30">
        <v>1.0</v>
      </c>
      <c r="B30">
        <v>10.0</v>
      </c>
      <c r="C30" t="s">
        <v>57</v>
      </c>
      <c r="D30" t="s">
        <v>58</v>
      </c>
      <c r="E30" t="s">
        <v>4</v>
      </c>
      <c r="F30" s="22" t="s">
        <v>23</v>
      </c>
      <c r="G30" s="23" t="s">
        <v>59</v>
      </c>
      <c r="I30" s="24" t="str">
        <f t="shared" si="2"/>
        <v>deployed</v>
      </c>
      <c r="J30" s="25">
        <f t="shared" si="3"/>
        <v>46</v>
      </c>
      <c r="K30" s="22" t="s">
        <v>25</v>
      </c>
    </row>
    <row r="31" ht="15.75" customHeight="1">
      <c r="A31">
        <v>1.0</v>
      </c>
      <c r="B31">
        <v>11.0</v>
      </c>
      <c r="C31" t="s">
        <v>60</v>
      </c>
      <c r="D31" t="s">
        <v>61</v>
      </c>
      <c r="E31" t="s">
        <v>4</v>
      </c>
      <c r="F31" s="22" t="s">
        <v>62</v>
      </c>
      <c r="G31" s="23" t="s">
        <v>63</v>
      </c>
      <c r="I31" s="24" t="str">
        <f t="shared" si="2"/>
        <v>deployed</v>
      </c>
      <c r="J31" s="25">
        <f t="shared" si="3"/>
        <v>1</v>
      </c>
    </row>
    <row r="32" ht="15.75" customHeight="1">
      <c r="A32">
        <v>1.0</v>
      </c>
      <c r="B32">
        <v>12.0</v>
      </c>
      <c r="C32" t="s">
        <v>64</v>
      </c>
      <c r="D32" t="s">
        <v>65</v>
      </c>
      <c r="E32" t="s">
        <v>8</v>
      </c>
      <c r="F32" s="22" t="s">
        <v>66</v>
      </c>
      <c r="G32" s="23" t="s">
        <v>67</v>
      </c>
      <c r="I32" s="24" t="str">
        <f t="shared" si="2"/>
        <v>deployed</v>
      </c>
      <c r="J32" s="25">
        <f t="shared" si="3"/>
        <v>4</v>
      </c>
    </row>
    <row r="33" ht="15.75" customHeight="1">
      <c r="A33">
        <v>1.0</v>
      </c>
      <c r="B33">
        <v>13.0</v>
      </c>
      <c r="C33" t="s">
        <v>68</v>
      </c>
      <c r="D33" t="s">
        <v>69</v>
      </c>
      <c r="E33" t="s">
        <v>5</v>
      </c>
      <c r="F33" s="22" t="s">
        <v>23</v>
      </c>
      <c r="G33" s="23" t="s">
        <v>70</v>
      </c>
      <c r="I33" s="24" t="str">
        <f t="shared" si="2"/>
        <v>deployed</v>
      </c>
      <c r="J33" s="25">
        <f t="shared" si="3"/>
        <v>46</v>
      </c>
      <c r="K33" s="22" t="s">
        <v>25</v>
      </c>
    </row>
    <row r="34" ht="15.75" customHeight="1">
      <c r="A34">
        <v>1.0</v>
      </c>
      <c r="B34">
        <v>14.0</v>
      </c>
      <c r="C34" t="s">
        <v>71</v>
      </c>
      <c r="D34" t="s">
        <v>72</v>
      </c>
      <c r="E34" t="s">
        <v>5</v>
      </c>
      <c r="F34" s="22" t="s">
        <v>54</v>
      </c>
      <c r="G34" s="23" t="s">
        <v>73</v>
      </c>
      <c r="I34" s="24" t="str">
        <f t="shared" si="2"/>
        <v>deployed</v>
      </c>
      <c r="J34" s="25">
        <f t="shared" si="3"/>
        <v>39</v>
      </c>
      <c r="K34" s="22" t="s">
        <v>56</v>
      </c>
    </row>
    <row r="35" ht="15.75" customHeight="1">
      <c r="A35">
        <v>1.0</v>
      </c>
      <c r="B35">
        <v>15.0</v>
      </c>
      <c r="C35" t="s">
        <v>74</v>
      </c>
      <c r="D35" t="s">
        <v>75</v>
      </c>
      <c r="E35" t="s">
        <v>5</v>
      </c>
      <c r="F35" s="22" t="s">
        <v>76</v>
      </c>
      <c r="G35" s="23" t="s">
        <v>77</v>
      </c>
      <c r="I35" s="24" t="str">
        <f t="shared" si="2"/>
        <v>deployed</v>
      </c>
      <c r="J35" s="25">
        <f t="shared" si="3"/>
        <v>1</v>
      </c>
    </row>
    <row r="36" ht="15.75" customHeight="1">
      <c r="A36">
        <v>1.0</v>
      </c>
      <c r="B36">
        <v>16.0</v>
      </c>
      <c r="C36" t="s">
        <v>78</v>
      </c>
      <c r="D36" t="s">
        <v>79</v>
      </c>
      <c r="E36" t="s">
        <v>5</v>
      </c>
      <c r="F36" s="22" t="s">
        <v>23</v>
      </c>
      <c r="G36" s="23" t="s">
        <v>80</v>
      </c>
      <c r="I36" s="24" t="str">
        <f t="shared" si="2"/>
        <v>deployed</v>
      </c>
      <c r="J36" s="25">
        <f t="shared" si="3"/>
        <v>46</v>
      </c>
      <c r="K36" s="22" t="s">
        <v>25</v>
      </c>
    </row>
    <row r="37" ht="15.75" customHeight="1">
      <c r="A37">
        <v>1.0</v>
      </c>
      <c r="B37">
        <v>17.0</v>
      </c>
      <c r="C37" t="s">
        <v>81</v>
      </c>
      <c r="D37" t="s">
        <v>82</v>
      </c>
      <c r="E37" t="s">
        <v>5</v>
      </c>
      <c r="F37" s="22" t="s">
        <v>66</v>
      </c>
      <c r="G37" s="23" t="s">
        <v>83</v>
      </c>
      <c r="I37" s="24" t="str">
        <f t="shared" si="2"/>
        <v>deployed</v>
      </c>
      <c r="J37" s="25">
        <f t="shared" si="3"/>
        <v>4</v>
      </c>
    </row>
    <row r="38" ht="15.75" customHeight="1">
      <c r="A38">
        <v>1.0</v>
      </c>
      <c r="B38">
        <v>18.0</v>
      </c>
      <c r="C38" t="s">
        <v>84</v>
      </c>
      <c r="D38" t="s">
        <v>85</v>
      </c>
      <c r="E38" t="s">
        <v>5</v>
      </c>
      <c r="F38" s="22" t="s">
        <v>86</v>
      </c>
      <c r="G38" s="23" t="s">
        <v>87</v>
      </c>
      <c r="I38" s="24" t="str">
        <f t="shared" si="2"/>
        <v>deployed</v>
      </c>
      <c r="J38" s="25">
        <f t="shared" si="3"/>
        <v>2</v>
      </c>
    </row>
    <row r="39" ht="15.75" customHeight="1">
      <c r="A39">
        <v>1.0</v>
      </c>
      <c r="B39">
        <v>19.0</v>
      </c>
      <c r="C39" t="s">
        <v>88</v>
      </c>
      <c r="D39" t="s">
        <v>89</v>
      </c>
      <c r="E39" t="s">
        <v>5</v>
      </c>
      <c r="F39" s="22" t="s">
        <v>23</v>
      </c>
      <c r="G39" s="23" t="s">
        <v>90</v>
      </c>
      <c r="I39" s="24" t="str">
        <f t="shared" si="2"/>
        <v>deployed</v>
      </c>
      <c r="J39" s="25">
        <f t="shared" si="3"/>
        <v>46</v>
      </c>
      <c r="K39" s="22" t="s">
        <v>25</v>
      </c>
    </row>
    <row r="40" ht="15.75" customHeight="1">
      <c r="A40">
        <v>1.0</v>
      </c>
      <c r="B40">
        <v>20.0</v>
      </c>
      <c r="C40" t="s">
        <v>91</v>
      </c>
      <c r="D40" t="s">
        <v>92</v>
      </c>
      <c r="E40" t="s">
        <v>5</v>
      </c>
      <c r="F40" s="22" t="s">
        <v>93</v>
      </c>
      <c r="G40" s="23" t="s">
        <v>94</v>
      </c>
      <c r="I40" s="24" t="str">
        <f t="shared" si="2"/>
        <v>deployed</v>
      </c>
      <c r="J40" s="25">
        <f t="shared" si="3"/>
        <v>1</v>
      </c>
    </row>
    <row r="41" ht="15.75" customHeight="1">
      <c r="A41">
        <v>2.0</v>
      </c>
      <c r="B41">
        <v>1.0</v>
      </c>
      <c r="C41" t="s">
        <v>95</v>
      </c>
      <c r="D41" t="s">
        <v>96</v>
      </c>
      <c r="E41" t="s">
        <v>5</v>
      </c>
      <c r="F41" s="22" t="s">
        <v>97</v>
      </c>
      <c r="G41" s="23" t="s">
        <v>98</v>
      </c>
      <c r="I41" s="24" t="str">
        <f t="shared" si="2"/>
        <v>deployed</v>
      </c>
      <c r="J41" s="25">
        <f t="shared" si="3"/>
        <v>15</v>
      </c>
      <c r="K41" s="22" t="s">
        <v>25</v>
      </c>
    </row>
    <row r="42" ht="15.75" customHeight="1">
      <c r="A42">
        <v>2.0</v>
      </c>
      <c r="B42">
        <v>2.0</v>
      </c>
      <c r="C42" t="s">
        <v>99</v>
      </c>
      <c r="D42" t="s">
        <v>100</v>
      </c>
      <c r="E42" t="s">
        <v>5</v>
      </c>
      <c r="F42" s="22" t="s">
        <v>54</v>
      </c>
      <c r="G42" s="23" t="s">
        <v>101</v>
      </c>
      <c r="I42" s="24" t="str">
        <f t="shared" si="2"/>
        <v>deployed</v>
      </c>
      <c r="J42" s="25">
        <f t="shared" si="3"/>
        <v>39</v>
      </c>
      <c r="K42" s="22" t="s">
        <v>25</v>
      </c>
    </row>
    <row r="43" ht="15.75" customHeight="1">
      <c r="A43">
        <v>2.0</v>
      </c>
      <c r="B43">
        <v>3.0</v>
      </c>
      <c r="C43" t="s">
        <v>102</v>
      </c>
      <c r="D43" t="s">
        <v>103</v>
      </c>
      <c r="E43" t="s">
        <v>5</v>
      </c>
      <c r="F43" s="22" t="s">
        <v>104</v>
      </c>
      <c r="G43" s="23" t="s">
        <v>105</v>
      </c>
      <c r="I43" s="24" t="str">
        <f t="shared" si="2"/>
        <v>deployed</v>
      </c>
      <c r="J43" s="25">
        <f t="shared" si="3"/>
        <v>9</v>
      </c>
      <c r="K43" s="22" t="s">
        <v>25</v>
      </c>
    </row>
    <row r="44" ht="15.75" customHeight="1">
      <c r="A44">
        <v>2.0</v>
      </c>
      <c r="B44">
        <v>4.0</v>
      </c>
      <c r="C44" t="s">
        <v>106</v>
      </c>
      <c r="D44" t="s">
        <v>107</v>
      </c>
      <c r="E44" t="s">
        <v>5</v>
      </c>
      <c r="F44" s="22" t="s">
        <v>108</v>
      </c>
      <c r="G44" s="23" t="s">
        <v>109</v>
      </c>
      <c r="I44" s="24" t="str">
        <f t="shared" si="2"/>
        <v>deployed</v>
      </c>
      <c r="J44" s="25">
        <f t="shared" si="3"/>
        <v>2</v>
      </c>
    </row>
    <row r="45" ht="15.75" customHeight="1">
      <c r="A45">
        <v>2.0</v>
      </c>
      <c r="B45">
        <v>5.0</v>
      </c>
      <c r="C45" t="s">
        <v>110</v>
      </c>
      <c r="D45" t="s">
        <v>111</v>
      </c>
      <c r="E45" t="s">
        <v>5</v>
      </c>
      <c r="F45" s="22" t="s">
        <v>54</v>
      </c>
      <c r="G45" s="23" t="s">
        <v>112</v>
      </c>
      <c r="I45" s="24" t="str">
        <f t="shared" si="2"/>
        <v>deployed</v>
      </c>
      <c r="J45" s="25">
        <f t="shared" si="3"/>
        <v>39</v>
      </c>
      <c r="K45" s="22" t="s">
        <v>25</v>
      </c>
    </row>
    <row r="46" ht="15.75" customHeight="1">
      <c r="A46">
        <v>2.0</v>
      </c>
      <c r="B46">
        <v>6.0</v>
      </c>
      <c r="C46" t="s">
        <v>113</v>
      </c>
      <c r="D46" t="s">
        <v>114</v>
      </c>
      <c r="E46" t="s">
        <v>5</v>
      </c>
      <c r="F46" s="22" t="s">
        <v>115</v>
      </c>
      <c r="G46" s="23" t="s">
        <v>116</v>
      </c>
      <c r="I46" s="24" t="str">
        <f t="shared" si="2"/>
        <v>deployed</v>
      </c>
      <c r="J46" s="25">
        <f t="shared" si="3"/>
        <v>2</v>
      </c>
    </row>
    <row r="47" ht="15.75" customHeight="1">
      <c r="A47">
        <v>2.0</v>
      </c>
      <c r="B47">
        <v>7.0</v>
      </c>
      <c r="C47" t="s">
        <v>117</v>
      </c>
      <c r="D47" t="s">
        <v>118</v>
      </c>
      <c r="E47" t="s">
        <v>5</v>
      </c>
      <c r="F47" s="22" t="s">
        <v>119</v>
      </c>
      <c r="G47" s="23" t="s">
        <v>120</v>
      </c>
      <c r="I47" s="24" t="str">
        <f t="shared" si="2"/>
        <v>deployed</v>
      </c>
      <c r="J47" s="25">
        <f t="shared" si="3"/>
        <v>2</v>
      </c>
    </row>
    <row r="48" ht="15.75" customHeight="1">
      <c r="A48">
        <v>2.0</v>
      </c>
      <c r="B48">
        <v>8.0</v>
      </c>
      <c r="C48" t="s">
        <v>121</v>
      </c>
      <c r="D48" t="s">
        <v>122</v>
      </c>
      <c r="E48" t="s">
        <v>5</v>
      </c>
      <c r="F48" s="22" t="s">
        <v>123</v>
      </c>
      <c r="G48" s="23" t="s">
        <v>124</v>
      </c>
      <c r="I48" s="24" t="str">
        <f t="shared" si="2"/>
        <v>deployed</v>
      </c>
      <c r="J48" s="25">
        <f t="shared" si="3"/>
        <v>2</v>
      </c>
      <c r="K48" s="22" t="s">
        <v>25</v>
      </c>
    </row>
    <row r="49" ht="15.75" customHeight="1">
      <c r="A49">
        <v>2.0</v>
      </c>
      <c r="B49">
        <v>9.0</v>
      </c>
      <c r="C49" t="s">
        <v>125</v>
      </c>
      <c r="D49" t="s">
        <v>126</v>
      </c>
      <c r="E49" t="s">
        <v>5</v>
      </c>
      <c r="F49" s="22" t="s">
        <v>108</v>
      </c>
      <c r="G49" s="23" t="s">
        <v>127</v>
      </c>
      <c r="I49" s="24" t="str">
        <f t="shared" si="2"/>
        <v>deployed</v>
      </c>
      <c r="J49" s="25">
        <f t="shared" si="3"/>
        <v>2</v>
      </c>
    </row>
    <row r="50" ht="15.75" customHeight="1">
      <c r="A50">
        <v>2.0</v>
      </c>
      <c r="B50">
        <v>10.0</v>
      </c>
      <c r="C50" t="s">
        <v>128</v>
      </c>
      <c r="D50" t="s">
        <v>129</v>
      </c>
      <c r="E50" t="s">
        <v>5</v>
      </c>
      <c r="F50" s="22" t="s">
        <v>119</v>
      </c>
      <c r="G50" s="23" t="s">
        <v>130</v>
      </c>
      <c r="I50" s="24" t="str">
        <f t="shared" si="2"/>
        <v>deployed</v>
      </c>
      <c r="J50" s="25">
        <f t="shared" si="3"/>
        <v>2</v>
      </c>
    </row>
    <row r="51" ht="15.75" customHeight="1">
      <c r="A51">
        <v>2.0</v>
      </c>
      <c r="B51">
        <v>11.0</v>
      </c>
      <c r="C51" t="s">
        <v>131</v>
      </c>
      <c r="D51" t="s">
        <v>132</v>
      </c>
      <c r="E51" t="s">
        <v>4</v>
      </c>
      <c r="F51" s="22" t="s">
        <v>133</v>
      </c>
      <c r="G51" s="23" t="s">
        <v>134</v>
      </c>
      <c r="I51" s="24" t="str">
        <f t="shared" si="2"/>
        <v>deployed</v>
      </c>
      <c r="J51" s="25">
        <f t="shared" si="3"/>
        <v>5</v>
      </c>
      <c r="K51" s="22" t="s">
        <v>25</v>
      </c>
    </row>
    <row r="52" ht="15.75" customHeight="1">
      <c r="A52">
        <v>2.0</v>
      </c>
      <c r="B52">
        <v>12.0</v>
      </c>
      <c r="C52" t="s">
        <v>135</v>
      </c>
      <c r="D52" t="s">
        <v>136</v>
      </c>
      <c r="E52" t="s">
        <v>8</v>
      </c>
      <c r="F52" s="22" t="s">
        <v>137</v>
      </c>
      <c r="G52" s="23" t="s">
        <v>138</v>
      </c>
      <c r="I52" s="24" t="str">
        <f t="shared" si="2"/>
        <v>deployed</v>
      </c>
      <c r="J52" s="25">
        <f t="shared" si="3"/>
        <v>11</v>
      </c>
      <c r="K52" s="22" t="s">
        <v>25</v>
      </c>
    </row>
    <row r="53" ht="15.75" customHeight="1">
      <c r="A53">
        <v>2.0</v>
      </c>
      <c r="B53">
        <v>13.0</v>
      </c>
      <c r="C53" t="s">
        <v>139</v>
      </c>
      <c r="D53" t="s">
        <v>140</v>
      </c>
      <c r="E53" t="s">
        <v>5</v>
      </c>
      <c r="F53" s="22" t="s">
        <v>141</v>
      </c>
      <c r="G53" s="23" t="s">
        <v>142</v>
      </c>
      <c r="I53" s="24" t="str">
        <f t="shared" si="2"/>
        <v>deployed</v>
      </c>
      <c r="J53" s="25">
        <f t="shared" si="3"/>
        <v>1</v>
      </c>
      <c r="K53" s="22" t="s">
        <v>25</v>
      </c>
    </row>
    <row r="54" ht="15.75" customHeight="1">
      <c r="A54">
        <v>2.0</v>
      </c>
      <c r="B54">
        <v>14.0</v>
      </c>
      <c r="C54" t="s">
        <v>143</v>
      </c>
      <c r="D54" t="s">
        <v>144</v>
      </c>
      <c r="E54" t="s">
        <v>5</v>
      </c>
      <c r="F54" s="22" t="s">
        <v>104</v>
      </c>
      <c r="G54" s="23" t="s">
        <v>145</v>
      </c>
      <c r="I54" s="24" t="str">
        <f t="shared" si="2"/>
        <v>deployed</v>
      </c>
      <c r="J54" s="25">
        <f t="shared" si="3"/>
        <v>9</v>
      </c>
      <c r="K54" s="22" t="s">
        <v>25</v>
      </c>
    </row>
    <row r="55" ht="15.75" customHeight="1">
      <c r="A55">
        <v>2.0</v>
      </c>
      <c r="B55">
        <v>15.0</v>
      </c>
      <c r="C55" t="s">
        <v>146</v>
      </c>
      <c r="D55" t="s">
        <v>147</v>
      </c>
      <c r="E55" t="s">
        <v>5</v>
      </c>
      <c r="F55" s="22" t="s">
        <v>148</v>
      </c>
      <c r="G55" s="23" t="s">
        <v>149</v>
      </c>
      <c r="I55" s="24" t="str">
        <f t="shared" si="2"/>
        <v>deployed</v>
      </c>
      <c r="J55" s="25">
        <f t="shared" si="3"/>
        <v>5</v>
      </c>
      <c r="K55" s="22" t="s">
        <v>25</v>
      </c>
    </row>
    <row r="56" ht="15.75" customHeight="1">
      <c r="A56">
        <v>2.0</v>
      </c>
      <c r="B56">
        <v>16.0</v>
      </c>
      <c r="C56" t="s">
        <v>150</v>
      </c>
      <c r="D56" t="s">
        <v>151</v>
      </c>
      <c r="E56" t="s">
        <v>5</v>
      </c>
      <c r="I56" s="24" t="str">
        <f t="shared" si="2"/>
        <v>free</v>
      </c>
      <c r="J56" s="25">
        <f t="shared" si="3"/>
        <v>0</v>
      </c>
      <c r="K56" s="22" t="s">
        <v>25</v>
      </c>
    </row>
    <row r="57" ht="15.75" customHeight="1">
      <c r="A57">
        <v>2.0</v>
      </c>
      <c r="B57">
        <v>17.0</v>
      </c>
      <c r="C57" t="s">
        <v>152</v>
      </c>
      <c r="D57" t="s">
        <v>153</v>
      </c>
      <c r="E57" t="s">
        <v>5</v>
      </c>
      <c r="F57" s="22" t="s">
        <v>154</v>
      </c>
      <c r="G57" s="23" t="s">
        <v>155</v>
      </c>
      <c r="H57" s="2"/>
      <c r="I57" s="24" t="str">
        <f t="shared" si="2"/>
        <v>deployed</v>
      </c>
      <c r="J57" s="25">
        <f t="shared" si="3"/>
        <v>2</v>
      </c>
    </row>
    <row r="58" ht="15.75" customHeight="1">
      <c r="A58">
        <v>2.0</v>
      </c>
      <c r="B58">
        <v>18.0</v>
      </c>
      <c r="C58" t="s">
        <v>156</v>
      </c>
      <c r="D58" t="s">
        <v>157</v>
      </c>
      <c r="E58" t="s">
        <v>5</v>
      </c>
      <c r="F58" s="22" t="s">
        <v>158</v>
      </c>
      <c r="G58" s="23" t="s">
        <v>159</v>
      </c>
      <c r="H58" s="2"/>
      <c r="I58" s="24" t="str">
        <f t="shared" si="2"/>
        <v>deployed</v>
      </c>
      <c r="J58" s="25">
        <f t="shared" si="3"/>
        <v>2</v>
      </c>
    </row>
    <row r="59" ht="15.75" customHeight="1">
      <c r="A59">
        <v>2.0</v>
      </c>
      <c r="B59">
        <v>19.0</v>
      </c>
      <c r="C59" t="s">
        <v>160</v>
      </c>
      <c r="D59" t="s">
        <v>161</v>
      </c>
      <c r="E59" t="s">
        <v>5</v>
      </c>
      <c r="F59" s="22" t="s">
        <v>104</v>
      </c>
      <c r="G59" s="23" t="s">
        <v>162</v>
      </c>
      <c r="I59" s="24" t="str">
        <f t="shared" si="2"/>
        <v>deployed</v>
      </c>
      <c r="J59" s="25">
        <f t="shared" si="3"/>
        <v>9</v>
      </c>
      <c r="K59" s="22" t="s">
        <v>25</v>
      </c>
    </row>
    <row r="60" ht="15.75" customHeight="1">
      <c r="A60">
        <v>2.0</v>
      </c>
      <c r="B60">
        <v>20.0</v>
      </c>
      <c r="C60" t="s">
        <v>163</v>
      </c>
      <c r="D60" t="s">
        <v>164</v>
      </c>
      <c r="E60" t="s">
        <v>5</v>
      </c>
      <c r="F60" s="22" t="s">
        <v>97</v>
      </c>
      <c r="G60" s="23" t="s">
        <v>165</v>
      </c>
      <c r="I60" s="24" t="str">
        <f t="shared" si="2"/>
        <v>deployed</v>
      </c>
      <c r="J60" s="25">
        <f t="shared" si="3"/>
        <v>15</v>
      </c>
      <c r="K60" s="22" t="s">
        <v>25</v>
      </c>
    </row>
    <row r="61" ht="15.75" customHeight="1">
      <c r="A61">
        <v>3.0</v>
      </c>
      <c r="B61">
        <v>1.0</v>
      </c>
      <c r="C61" t="s">
        <v>166</v>
      </c>
      <c r="D61" t="s">
        <v>167</v>
      </c>
      <c r="E61" t="s">
        <v>5</v>
      </c>
      <c r="F61" s="22" t="s">
        <v>168</v>
      </c>
      <c r="G61" s="23" t="s">
        <v>169</v>
      </c>
      <c r="I61" s="24" t="str">
        <f t="shared" si="2"/>
        <v>deployed</v>
      </c>
      <c r="J61" s="25">
        <f t="shared" si="3"/>
        <v>1</v>
      </c>
    </row>
    <row r="62" ht="15.75" customHeight="1">
      <c r="A62">
        <v>3.0</v>
      </c>
      <c r="B62">
        <v>2.0</v>
      </c>
      <c r="C62" t="s">
        <v>170</v>
      </c>
      <c r="D62" t="s">
        <v>171</v>
      </c>
      <c r="E62" t="s">
        <v>5</v>
      </c>
      <c r="F62" s="22" t="s">
        <v>172</v>
      </c>
      <c r="G62" s="23" t="s">
        <v>173</v>
      </c>
      <c r="I62" s="24" t="str">
        <f t="shared" si="2"/>
        <v>deployed</v>
      </c>
      <c r="J62" s="25">
        <f t="shared" si="3"/>
        <v>1</v>
      </c>
    </row>
    <row r="63" ht="15.75" customHeight="1">
      <c r="A63">
        <v>3.0</v>
      </c>
      <c r="B63">
        <v>3.0</v>
      </c>
      <c r="C63" t="s">
        <v>174</v>
      </c>
      <c r="D63" t="s">
        <v>175</v>
      </c>
      <c r="E63" t="s">
        <v>5</v>
      </c>
      <c r="F63" s="22" t="s">
        <v>176</v>
      </c>
      <c r="G63" s="23" t="s">
        <v>177</v>
      </c>
      <c r="I63" s="24" t="str">
        <f t="shared" si="2"/>
        <v>deployed</v>
      </c>
      <c r="J63" s="25">
        <f t="shared" si="3"/>
        <v>1</v>
      </c>
    </row>
    <row r="64" ht="15.75" customHeight="1">
      <c r="A64">
        <v>3.0</v>
      </c>
      <c r="B64">
        <v>4.0</v>
      </c>
      <c r="C64" t="s">
        <v>178</v>
      </c>
      <c r="D64" t="s">
        <v>179</v>
      </c>
      <c r="E64" t="s">
        <v>5</v>
      </c>
      <c r="F64" s="22" t="s">
        <v>180</v>
      </c>
      <c r="G64" s="23" t="s">
        <v>181</v>
      </c>
      <c r="I64" s="24" t="str">
        <f t="shared" si="2"/>
        <v>deployed</v>
      </c>
      <c r="J64" s="25">
        <f t="shared" si="3"/>
        <v>5</v>
      </c>
      <c r="K64" s="22" t="s">
        <v>25</v>
      </c>
    </row>
    <row r="65" ht="15.75" customHeight="1">
      <c r="A65">
        <v>3.0</v>
      </c>
      <c r="B65">
        <v>5.0</v>
      </c>
      <c r="C65" t="s">
        <v>182</v>
      </c>
      <c r="D65" t="s">
        <v>183</v>
      </c>
      <c r="E65" t="s">
        <v>5</v>
      </c>
      <c r="F65" s="22" t="s">
        <v>184</v>
      </c>
      <c r="G65" s="23" t="s">
        <v>185</v>
      </c>
      <c r="I65" s="24" t="str">
        <f t="shared" si="2"/>
        <v>deployed</v>
      </c>
      <c r="J65" s="25">
        <f t="shared" si="3"/>
        <v>1</v>
      </c>
    </row>
    <row r="66" ht="15.75" customHeight="1">
      <c r="A66">
        <v>3.0</v>
      </c>
      <c r="B66">
        <v>6.0</v>
      </c>
      <c r="C66" t="s">
        <v>186</v>
      </c>
      <c r="D66" t="s">
        <v>187</v>
      </c>
      <c r="E66" t="s">
        <v>5</v>
      </c>
      <c r="F66" s="22" t="s">
        <v>137</v>
      </c>
      <c r="G66" s="23" t="s">
        <v>188</v>
      </c>
      <c r="I66" s="24" t="str">
        <f t="shared" si="2"/>
        <v>deployed</v>
      </c>
      <c r="J66" s="25">
        <f t="shared" si="3"/>
        <v>11</v>
      </c>
      <c r="K66" s="22" t="s">
        <v>25</v>
      </c>
    </row>
    <row r="67" ht="15.75" customHeight="1">
      <c r="A67">
        <v>3.0</v>
      </c>
      <c r="B67">
        <v>7.0</v>
      </c>
      <c r="C67" t="s">
        <v>189</v>
      </c>
      <c r="D67" t="s">
        <v>190</v>
      </c>
      <c r="E67" t="s">
        <v>5</v>
      </c>
      <c r="F67" s="22" t="s">
        <v>191</v>
      </c>
      <c r="G67" s="23" t="s">
        <v>192</v>
      </c>
      <c r="I67" s="24" t="str">
        <f t="shared" si="2"/>
        <v>deployed</v>
      </c>
      <c r="J67" s="25">
        <f t="shared" si="3"/>
        <v>2</v>
      </c>
    </row>
    <row r="68" ht="15.75" customHeight="1">
      <c r="A68">
        <v>3.0</v>
      </c>
      <c r="B68">
        <v>8.0</v>
      </c>
      <c r="C68" t="s">
        <v>193</v>
      </c>
      <c r="D68" t="s">
        <v>194</v>
      </c>
      <c r="E68" t="s">
        <v>5</v>
      </c>
      <c r="F68" s="22" t="s">
        <v>195</v>
      </c>
      <c r="G68" s="23" t="s">
        <v>196</v>
      </c>
      <c r="I68" s="24" t="str">
        <f t="shared" si="2"/>
        <v>deployed</v>
      </c>
      <c r="J68" s="25">
        <f t="shared" si="3"/>
        <v>2</v>
      </c>
    </row>
    <row r="69" ht="15.75" customHeight="1">
      <c r="A69">
        <v>3.0</v>
      </c>
      <c r="B69">
        <v>9.0</v>
      </c>
      <c r="C69" t="s">
        <v>197</v>
      </c>
      <c r="D69" t="s">
        <v>198</v>
      </c>
      <c r="E69" t="s">
        <v>5</v>
      </c>
      <c r="F69" s="22" t="s">
        <v>137</v>
      </c>
      <c r="G69" s="23" t="s">
        <v>199</v>
      </c>
      <c r="I69" s="24" t="str">
        <f t="shared" si="2"/>
        <v>deployed</v>
      </c>
      <c r="J69" s="25">
        <f t="shared" si="3"/>
        <v>11</v>
      </c>
      <c r="K69" s="22" t="s">
        <v>25</v>
      </c>
    </row>
    <row r="70" ht="15.75" customHeight="1">
      <c r="A70">
        <v>3.0</v>
      </c>
      <c r="B70">
        <v>10.0</v>
      </c>
      <c r="C70" t="s">
        <v>200</v>
      </c>
      <c r="D70" t="s">
        <v>201</v>
      </c>
      <c r="E70" t="s">
        <v>5</v>
      </c>
      <c r="F70" s="22" t="s">
        <v>202</v>
      </c>
      <c r="G70" s="23" t="s">
        <v>203</v>
      </c>
      <c r="I70" s="24" t="str">
        <f t="shared" si="2"/>
        <v>deployed</v>
      </c>
      <c r="J70" s="25">
        <f t="shared" si="3"/>
        <v>4</v>
      </c>
    </row>
    <row r="71" ht="15.75" customHeight="1">
      <c r="A71">
        <v>3.0</v>
      </c>
      <c r="B71">
        <v>11.0</v>
      </c>
      <c r="C71" t="s">
        <v>204</v>
      </c>
      <c r="D71" t="s">
        <v>205</v>
      </c>
      <c r="E71" t="s">
        <v>5</v>
      </c>
      <c r="F71" s="22" t="s">
        <v>206</v>
      </c>
      <c r="G71" s="23" t="s">
        <v>207</v>
      </c>
      <c r="I71" s="24" t="str">
        <f t="shared" si="2"/>
        <v>deployed</v>
      </c>
      <c r="J71" s="25">
        <f t="shared" si="3"/>
        <v>1</v>
      </c>
    </row>
    <row r="72" ht="15.75" customHeight="1">
      <c r="A72">
        <v>3.0</v>
      </c>
      <c r="B72">
        <v>12.0</v>
      </c>
      <c r="C72" t="s">
        <v>208</v>
      </c>
      <c r="D72" t="s">
        <v>209</v>
      </c>
      <c r="E72" t="s">
        <v>8</v>
      </c>
      <c r="F72" s="22" t="s">
        <v>148</v>
      </c>
      <c r="G72" s="23" t="s">
        <v>210</v>
      </c>
      <c r="I72" s="24" t="str">
        <f t="shared" si="2"/>
        <v>deployed</v>
      </c>
      <c r="J72" s="25">
        <f t="shared" si="3"/>
        <v>5</v>
      </c>
      <c r="K72" s="22" t="s">
        <v>25</v>
      </c>
    </row>
    <row r="73" ht="15.75" customHeight="1">
      <c r="A73">
        <v>3.0</v>
      </c>
      <c r="B73">
        <v>13.0</v>
      </c>
      <c r="C73" t="s">
        <v>211</v>
      </c>
      <c r="D73" t="s">
        <v>212</v>
      </c>
      <c r="E73" t="s">
        <v>5</v>
      </c>
      <c r="F73" s="22" t="s">
        <v>213</v>
      </c>
      <c r="G73" s="23" t="s">
        <v>214</v>
      </c>
      <c r="I73" s="24" t="str">
        <f t="shared" si="2"/>
        <v>deployed</v>
      </c>
      <c r="J73" s="25">
        <f t="shared" si="3"/>
        <v>1</v>
      </c>
    </row>
    <row r="74" ht="15.75" customHeight="1">
      <c r="A74">
        <v>3.0</v>
      </c>
      <c r="B74">
        <v>14.0</v>
      </c>
      <c r="C74" t="s">
        <v>215</v>
      </c>
      <c r="D74" t="s">
        <v>216</v>
      </c>
      <c r="E74" t="s">
        <v>5</v>
      </c>
      <c r="I74" s="24" t="str">
        <f t="shared" si="2"/>
        <v>free</v>
      </c>
      <c r="J74" s="25">
        <f t="shared" si="3"/>
        <v>0</v>
      </c>
    </row>
    <row r="75" ht="15.75" customHeight="1">
      <c r="A75">
        <v>3.0</v>
      </c>
      <c r="B75">
        <v>15.0</v>
      </c>
      <c r="C75" t="s">
        <v>217</v>
      </c>
      <c r="D75" t="s">
        <v>218</v>
      </c>
      <c r="E75" t="s">
        <v>5</v>
      </c>
      <c r="F75" s="22" t="s">
        <v>137</v>
      </c>
      <c r="G75" s="23" t="s">
        <v>219</v>
      </c>
      <c r="I75" s="24" t="str">
        <f t="shared" si="2"/>
        <v>deployed</v>
      </c>
      <c r="J75" s="25">
        <f t="shared" si="3"/>
        <v>11</v>
      </c>
      <c r="K75" s="22" t="s">
        <v>25</v>
      </c>
    </row>
    <row r="76" ht="15.75" customHeight="1">
      <c r="A76">
        <v>3.0</v>
      </c>
      <c r="B76">
        <v>16.0</v>
      </c>
      <c r="C76" t="s">
        <v>220</v>
      </c>
      <c r="D76" t="s">
        <v>221</v>
      </c>
      <c r="E76" t="s">
        <v>5</v>
      </c>
      <c r="F76" s="22" t="s">
        <v>115</v>
      </c>
      <c r="G76" s="23" t="s">
        <v>222</v>
      </c>
      <c r="I76" s="24" t="str">
        <f t="shared" si="2"/>
        <v>deployed</v>
      </c>
      <c r="J76" s="25">
        <f t="shared" si="3"/>
        <v>2</v>
      </c>
    </row>
    <row r="77" ht="15.75" customHeight="1">
      <c r="A77">
        <v>3.0</v>
      </c>
      <c r="B77">
        <v>17.0</v>
      </c>
      <c r="C77" t="s">
        <v>223</v>
      </c>
      <c r="D77" t="s">
        <v>224</v>
      </c>
      <c r="E77" t="s">
        <v>5</v>
      </c>
      <c r="F77" s="22" t="s">
        <v>97</v>
      </c>
      <c r="G77" s="23" t="s">
        <v>225</v>
      </c>
      <c r="I77" s="24" t="str">
        <f t="shared" si="2"/>
        <v>deployed</v>
      </c>
      <c r="J77" s="25">
        <f t="shared" si="3"/>
        <v>15</v>
      </c>
      <c r="K77" s="22" t="s">
        <v>25</v>
      </c>
    </row>
    <row r="78" ht="15.75" customHeight="1">
      <c r="A78">
        <v>3.0</v>
      </c>
      <c r="B78">
        <v>18.0</v>
      </c>
      <c r="C78" t="s">
        <v>226</v>
      </c>
      <c r="D78" t="s">
        <v>227</v>
      </c>
      <c r="E78" t="s">
        <v>5</v>
      </c>
      <c r="F78" s="22" t="s">
        <v>228</v>
      </c>
      <c r="G78" s="23" t="s">
        <v>229</v>
      </c>
      <c r="I78" s="24" t="str">
        <f t="shared" si="2"/>
        <v>deployed</v>
      </c>
      <c r="J78" s="25">
        <f t="shared" si="3"/>
        <v>2</v>
      </c>
    </row>
    <row r="79" ht="15.75" customHeight="1">
      <c r="A79">
        <v>3.0</v>
      </c>
      <c r="B79">
        <v>19.0</v>
      </c>
      <c r="C79" t="s">
        <v>230</v>
      </c>
      <c r="D79" t="s">
        <v>231</v>
      </c>
      <c r="E79" t="s">
        <v>5</v>
      </c>
      <c r="F79" s="22" t="s">
        <v>232</v>
      </c>
      <c r="G79" s="23" t="s">
        <v>233</v>
      </c>
      <c r="I79" s="24" t="str">
        <f t="shared" si="2"/>
        <v>deployed</v>
      </c>
      <c r="J79" s="25">
        <f t="shared" si="3"/>
        <v>1</v>
      </c>
    </row>
    <row r="80" ht="15.75" customHeight="1">
      <c r="A80">
        <v>3.0</v>
      </c>
      <c r="B80">
        <v>20.0</v>
      </c>
      <c r="C80" t="s">
        <v>234</v>
      </c>
      <c r="D80" t="s">
        <v>235</v>
      </c>
      <c r="E80" t="s">
        <v>5</v>
      </c>
      <c r="I80" s="24" t="str">
        <f t="shared" si="2"/>
        <v>free</v>
      </c>
      <c r="J80" s="25">
        <f t="shared" si="3"/>
        <v>0</v>
      </c>
    </row>
    <row r="81" ht="15.75" customHeight="1">
      <c r="A81">
        <v>4.0</v>
      </c>
      <c r="B81">
        <v>1.0</v>
      </c>
      <c r="C81" t="s">
        <v>236</v>
      </c>
      <c r="D81" t="s">
        <v>237</v>
      </c>
      <c r="E81" t="s">
        <v>5</v>
      </c>
      <c r="F81" s="22" t="s">
        <v>23</v>
      </c>
      <c r="G81" s="23" t="s">
        <v>238</v>
      </c>
      <c r="I81" s="24" t="str">
        <f t="shared" si="2"/>
        <v>deployed</v>
      </c>
      <c r="J81" s="25">
        <f t="shared" si="3"/>
        <v>46</v>
      </c>
      <c r="K81" s="22" t="s">
        <v>25</v>
      </c>
    </row>
    <row r="82" ht="15.75" customHeight="1">
      <c r="A82">
        <v>4.0</v>
      </c>
      <c r="B82">
        <v>2.0</v>
      </c>
      <c r="C82" t="s">
        <v>239</v>
      </c>
      <c r="D82" t="s">
        <v>240</v>
      </c>
      <c r="E82" t="s">
        <v>5</v>
      </c>
      <c r="F82" s="22" t="s">
        <v>241</v>
      </c>
      <c r="G82" s="23" t="s">
        <v>242</v>
      </c>
      <c r="I82" s="24" t="str">
        <f t="shared" si="2"/>
        <v>deployed</v>
      </c>
      <c r="J82" s="25">
        <f t="shared" si="3"/>
        <v>1</v>
      </c>
    </row>
    <row r="83" ht="15.75" customHeight="1">
      <c r="A83">
        <v>4.0</v>
      </c>
      <c r="B83">
        <v>3.0</v>
      </c>
      <c r="C83" t="s">
        <v>243</v>
      </c>
      <c r="D83" t="s">
        <v>244</v>
      </c>
      <c r="E83" t="s">
        <v>5</v>
      </c>
      <c r="F83" s="22" t="s">
        <v>245</v>
      </c>
      <c r="G83" s="23" t="s">
        <v>246</v>
      </c>
      <c r="I83" s="24" t="str">
        <f t="shared" si="2"/>
        <v>deployed</v>
      </c>
      <c r="J83" s="25">
        <f t="shared" si="3"/>
        <v>1</v>
      </c>
    </row>
    <row r="84" ht="15.75" customHeight="1">
      <c r="A84">
        <v>4.0</v>
      </c>
      <c r="B84">
        <v>4.0</v>
      </c>
      <c r="C84" t="s">
        <v>247</v>
      </c>
      <c r="D84" t="s">
        <v>248</v>
      </c>
      <c r="E84" t="s">
        <v>5</v>
      </c>
      <c r="F84" s="22" t="s">
        <v>23</v>
      </c>
      <c r="G84" s="23" t="s">
        <v>249</v>
      </c>
      <c r="I84" s="24" t="str">
        <f t="shared" si="2"/>
        <v>deployed</v>
      </c>
      <c r="J84" s="25">
        <f t="shared" si="3"/>
        <v>46</v>
      </c>
      <c r="K84" s="22" t="s">
        <v>25</v>
      </c>
    </row>
    <row r="85" ht="15.75" customHeight="1">
      <c r="A85">
        <v>4.0</v>
      </c>
      <c r="B85">
        <v>5.0</v>
      </c>
      <c r="C85" t="s">
        <v>250</v>
      </c>
      <c r="D85" t="s">
        <v>251</v>
      </c>
      <c r="E85" t="s">
        <v>5</v>
      </c>
      <c r="I85" s="24" t="str">
        <f t="shared" si="2"/>
        <v>free</v>
      </c>
      <c r="J85" s="25">
        <f t="shared" si="3"/>
        <v>0</v>
      </c>
    </row>
    <row r="86" ht="15.75" customHeight="1">
      <c r="A86">
        <v>4.0</v>
      </c>
      <c r="B86">
        <v>6.0</v>
      </c>
      <c r="C86" t="s">
        <v>252</v>
      </c>
      <c r="D86" t="s">
        <v>253</v>
      </c>
      <c r="E86" t="s">
        <v>5</v>
      </c>
      <c r="F86" s="22" t="s">
        <v>97</v>
      </c>
      <c r="G86" s="23" t="s">
        <v>254</v>
      </c>
      <c r="I86" s="24" t="str">
        <f t="shared" si="2"/>
        <v>deployed</v>
      </c>
      <c r="J86" s="25">
        <f t="shared" si="3"/>
        <v>15</v>
      </c>
      <c r="K86" s="22" t="s">
        <v>25</v>
      </c>
    </row>
    <row r="87" ht="15.75" customHeight="1">
      <c r="A87">
        <v>4.0</v>
      </c>
      <c r="B87">
        <v>7.0</v>
      </c>
      <c r="C87" t="s">
        <v>255</v>
      </c>
      <c r="D87" t="s">
        <v>256</v>
      </c>
      <c r="E87" t="s">
        <v>5</v>
      </c>
      <c r="F87" s="22" t="s">
        <v>23</v>
      </c>
      <c r="G87" s="23" t="s">
        <v>257</v>
      </c>
      <c r="I87" s="24" t="str">
        <f t="shared" si="2"/>
        <v>deployed</v>
      </c>
      <c r="J87" s="25">
        <f t="shared" si="3"/>
        <v>46</v>
      </c>
      <c r="K87" s="22" t="s">
        <v>25</v>
      </c>
    </row>
    <row r="88" ht="15.75" customHeight="1">
      <c r="A88">
        <v>4.0</v>
      </c>
      <c r="B88">
        <v>8.0</v>
      </c>
      <c r="C88" t="s">
        <v>258</v>
      </c>
      <c r="D88" t="s">
        <v>259</v>
      </c>
      <c r="E88" t="s">
        <v>5</v>
      </c>
      <c r="F88" s="22" t="s">
        <v>148</v>
      </c>
      <c r="G88" s="23" t="s">
        <v>260</v>
      </c>
      <c r="I88" s="24" t="str">
        <f t="shared" si="2"/>
        <v>deployed</v>
      </c>
      <c r="J88" s="25">
        <f t="shared" si="3"/>
        <v>5</v>
      </c>
      <c r="K88" s="22" t="s">
        <v>25</v>
      </c>
    </row>
    <row r="89" ht="15.75" customHeight="1">
      <c r="A89">
        <v>4.0</v>
      </c>
      <c r="B89">
        <v>9.0</v>
      </c>
      <c r="C89" t="s">
        <v>261</v>
      </c>
      <c r="D89" t="s">
        <v>262</v>
      </c>
      <c r="E89" t="s">
        <v>5</v>
      </c>
      <c r="F89" s="22" t="s">
        <v>54</v>
      </c>
      <c r="G89" s="23" t="s">
        <v>263</v>
      </c>
      <c r="I89" s="24" t="str">
        <f t="shared" si="2"/>
        <v>deployed</v>
      </c>
      <c r="J89" s="25">
        <f t="shared" si="3"/>
        <v>39</v>
      </c>
    </row>
    <row r="90" ht="15.75" customHeight="1">
      <c r="A90">
        <v>4.0</v>
      </c>
      <c r="B90">
        <v>10.0</v>
      </c>
      <c r="C90" t="s">
        <v>264</v>
      </c>
      <c r="D90" t="s">
        <v>265</v>
      </c>
      <c r="E90" t="s">
        <v>4</v>
      </c>
      <c r="F90" s="22" t="s">
        <v>23</v>
      </c>
      <c r="G90" s="23" t="s">
        <v>266</v>
      </c>
      <c r="I90" s="24" t="str">
        <f t="shared" si="2"/>
        <v>deployed</v>
      </c>
      <c r="J90" s="25">
        <f t="shared" si="3"/>
        <v>46</v>
      </c>
      <c r="K90" s="22" t="s">
        <v>25</v>
      </c>
    </row>
    <row r="91" ht="15.75" customHeight="1">
      <c r="A91">
        <v>4.0</v>
      </c>
      <c r="B91">
        <v>11.0</v>
      </c>
      <c r="C91" t="s">
        <v>267</v>
      </c>
      <c r="D91" t="s">
        <v>268</v>
      </c>
      <c r="E91" t="s">
        <v>4</v>
      </c>
      <c r="F91" s="22" t="s">
        <v>269</v>
      </c>
      <c r="G91" s="23" t="s">
        <v>270</v>
      </c>
      <c r="I91" s="24" t="str">
        <f t="shared" si="2"/>
        <v>deployed</v>
      </c>
      <c r="J91" s="25">
        <f t="shared" si="3"/>
        <v>1</v>
      </c>
    </row>
    <row r="92" ht="15.75" customHeight="1">
      <c r="A92">
        <v>4.0</v>
      </c>
      <c r="B92">
        <v>12.0</v>
      </c>
      <c r="C92" t="s">
        <v>271</v>
      </c>
      <c r="D92" t="s">
        <v>272</v>
      </c>
      <c r="E92" t="s">
        <v>8</v>
      </c>
      <c r="F92" s="22" t="s">
        <v>273</v>
      </c>
      <c r="G92" s="23" t="s">
        <v>274</v>
      </c>
      <c r="I92" s="24" t="str">
        <f t="shared" si="2"/>
        <v>deployed</v>
      </c>
      <c r="J92" s="25">
        <f t="shared" si="3"/>
        <v>1</v>
      </c>
    </row>
    <row r="93" ht="15.75" customHeight="1">
      <c r="A93">
        <v>4.0</v>
      </c>
      <c r="B93">
        <v>13.0</v>
      </c>
      <c r="C93" t="s">
        <v>275</v>
      </c>
      <c r="D93" t="s">
        <v>276</v>
      </c>
      <c r="E93" t="s">
        <v>5</v>
      </c>
      <c r="F93" s="22" t="s">
        <v>23</v>
      </c>
      <c r="G93" s="23" t="s">
        <v>277</v>
      </c>
      <c r="I93" s="24" t="str">
        <f t="shared" si="2"/>
        <v>deployed</v>
      </c>
      <c r="J93" s="25">
        <f t="shared" si="3"/>
        <v>46</v>
      </c>
      <c r="K93" s="22" t="s">
        <v>25</v>
      </c>
    </row>
    <row r="94" ht="15.75" customHeight="1">
      <c r="A94">
        <v>4.0</v>
      </c>
      <c r="B94">
        <v>14.0</v>
      </c>
      <c r="C94" t="s">
        <v>278</v>
      </c>
      <c r="D94" t="s">
        <v>279</v>
      </c>
      <c r="E94" t="s">
        <v>5</v>
      </c>
      <c r="F94" s="22" t="s">
        <v>280</v>
      </c>
      <c r="G94" s="23" t="s">
        <v>281</v>
      </c>
      <c r="I94" s="24" t="str">
        <f t="shared" si="2"/>
        <v>deployed</v>
      </c>
      <c r="J94" s="25">
        <f t="shared" si="3"/>
        <v>3</v>
      </c>
    </row>
    <row r="95" ht="15.75" customHeight="1">
      <c r="A95">
        <v>4.0</v>
      </c>
      <c r="B95">
        <v>15.0</v>
      </c>
      <c r="C95" t="s">
        <v>282</v>
      </c>
      <c r="D95" t="s">
        <v>283</v>
      </c>
      <c r="E95" t="s">
        <v>5</v>
      </c>
      <c r="F95" s="22" t="s">
        <v>284</v>
      </c>
      <c r="G95" s="23" t="s">
        <v>285</v>
      </c>
      <c r="I95" s="24" t="str">
        <f t="shared" si="2"/>
        <v>deployed</v>
      </c>
      <c r="J95" s="25">
        <f t="shared" si="3"/>
        <v>2</v>
      </c>
    </row>
    <row r="96" ht="15.75" customHeight="1">
      <c r="A96">
        <v>4.0</v>
      </c>
      <c r="B96">
        <v>16.0</v>
      </c>
      <c r="C96" t="s">
        <v>286</v>
      </c>
      <c r="D96" t="s">
        <v>287</v>
      </c>
      <c r="E96" t="s">
        <v>5</v>
      </c>
      <c r="F96" s="22" t="s">
        <v>23</v>
      </c>
      <c r="G96" s="23" t="s">
        <v>288</v>
      </c>
      <c r="I96" s="24" t="str">
        <f t="shared" si="2"/>
        <v>deployed</v>
      </c>
      <c r="J96" s="25">
        <f t="shared" si="3"/>
        <v>46</v>
      </c>
      <c r="K96" s="22" t="s">
        <v>25</v>
      </c>
    </row>
    <row r="97" ht="15.75" customHeight="1">
      <c r="A97">
        <v>4.0</v>
      </c>
      <c r="B97">
        <v>17.0</v>
      </c>
      <c r="C97" t="s">
        <v>289</v>
      </c>
      <c r="D97" t="s">
        <v>290</v>
      </c>
      <c r="E97" t="s">
        <v>5</v>
      </c>
      <c r="F97" s="22" t="s">
        <v>291</v>
      </c>
      <c r="G97" s="23" t="s">
        <v>292</v>
      </c>
      <c r="I97" s="24" t="str">
        <f t="shared" si="2"/>
        <v>deployed</v>
      </c>
      <c r="J97" s="25">
        <f t="shared" si="3"/>
        <v>2</v>
      </c>
    </row>
    <row r="98" ht="15.75" customHeight="1">
      <c r="A98">
        <v>4.0</v>
      </c>
      <c r="B98">
        <v>18.0</v>
      </c>
      <c r="C98" t="s">
        <v>293</v>
      </c>
      <c r="D98" t="s">
        <v>294</v>
      </c>
      <c r="E98" t="s">
        <v>5</v>
      </c>
      <c r="F98" s="22" t="s">
        <v>295</v>
      </c>
      <c r="G98" s="23" t="s">
        <v>296</v>
      </c>
      <c r="I98" s="24" t="str">
        <f t="shared" si="2"/>
        <v>deployed</v>
      </c>
      <c r="J98" s="25">
        <f t="shared" si="3"/>
        <v>2</v>
      </c>
    </row>
    <row r="99" ht="15.75" customHeight="1">
      <c r="A99">
        <v>4.0</v>
      </c>
      <c r="B99">
        <v>19.0</v>
      </c>
      <c r="C99" t="s">
        <v>297</v>
      </c>
      <c r="D99" t="s">
        <v>298</v>
      </c>
      <c r="E99" t="s">
        <v>5</v>
      </c>
      <c r="F99" s="22" t="s">
        <v>23</v>
      </c>
      <c r="G99" s="23" t="s">
        <v>299</v>
      </c>
      <c r="I99" s="24" t="str">
        <f t="shared" si="2"/>
        <v>deployed</v>
      </c>
      <c r="J99" s="25">
        <f t="shared" si="3"/>
        <v>46</v>
      </c>
      <c r="K99" s="22" t="s">
        <v>25</v>
      </c>
    </row>
    <row r="100" ht="15.75" customHeight="1">
      <c r="A100">
        <v>4.0</v>
      </c>
      <c r="B100">
        <v>20.0</v>
      </c>
      <c r="C100" t="s">
        <v>300</v>
      </c>
      <c r="D100" t="s">
        <v>301</v>
      </c>
      <c r="E100" t="s">
        <v>5</v>
      </c>
      <c r="F100" s="22" t="s">
        <v>302</v>
      </c>
      <c r="G100" s="23" t="s">
        <v>303</v>
      </c>
      <c r="I100" s="24" t="str">
        <f t="shared" si="2"/>
        <v>deployed</v>
      </c>
      <c r="J100" s="25">
        <f t="shared" si="3"/>
        <v>3</v>
      </c>
    </row>
    <row r="101" ht="15.75" customHeight="1">
      <c r="A101">
        <v>5.0</v>
      </c>
      <c r="B101">
        <v>1.0</v>
      </c>
      <c r="C101" t="s">
        <v>304</v>
      </c>
      <c r="D101" t="s">
        <v>305</v>
      </c>
      <c r="E101" t="s">
        <v>5</v>
      </c>
      <c r="F101" s="22" t="s">
        <v>54</v>
      </c>
      <c r="G101" s="23" t="s">
        <v>306</v>
      </c>
      <c r="I101" s="24" t="str">
        <f t="shared" si="2"/>
        <v>deployed</v>
      </c>
      <c r="J101" s="25">
        <f t="shared" si="3"/>
        <v>39</v>
      </c>
      <c r="K101" s="22" t="s">
        <v>56</v>
      </c>
    </row>
    <row r="102" ht="15.75" customHeight="1">
      <c r="A102">
        <v>5.0</v>
      </c>
      <c r="B102">
        <v>2.0</v>
      </c>
      <c r="C102" t="s">
        <v>307</v>
      </c>
      <c r="D102" t="s">
        <v>308</v>
      </c>
      <c r="E102" t="s">
        <v>5</v>
      </c>
      <c r="F102" s="22" t="s">
        <v>104</v>
      </c>
      <c r="G102" s="23" t="s">
        <v>309</v>
      </c>
      <c r="I102" s="24" t="str">
        <f t="shared" si="2"/>
        <v>deployed</v>
      </c>
      <c r="J102" s="25">
        <f t="shared" si="3"/>
        <v>9</v>
      </c>
      <c r="K102" s="22" t="s">
        <v>25</v>
      </c>
    </row>
    <row r="103" ht="15.75" customHeight="1">
      <c r="A103">
        <v>5.0</v>
      </c>
      <c r="B103">
        <v>3.0</v>
      </c>
      <c r="C103" t="s">
        <v>310</v>
      </c>
      <c r="D103" t="s">
        <v>311</v>
      </c>
      <c r="E103" t="s">
        <v>5</v>
      </c>
      <c r="F103" s="22" t="s">
        <v>97</v>
      </c>
      <c r="G103" s="26" t="s">
        <v>312</v>
      </c>
      <c r="I103" s="24" t="str">
        <f t="shared" si="2"/>
        <v>deployed</v>
      </c>
      <c r="J103" s="25">
        <f t="shared" si="3"/>
        <v>15</v>
      </c>
    </row>
    <row r="104" ht="15.75" customHeight="1">
      <c r="A104">
        <v>5.0</v>
      </c>
      <c r="B104">
        <v>4.0</v>
      </c>
      <c r="C104" t="s">
        <v>313</v>
      </c>
      <c r="D104" t="s">
        <v>314</v>
      </c>
      <c r="E104" t="s">
        <v>5</v>
      </c>
      <c r="F104" s="22" t="s">
        <v>54</v>
      </c>
      <c r="G104" s="23" t="s">
        <v>315</v>
      </c>
      <c r="I104" s="24" t="str">
        <f t="shared" si="2"/>
        <v>deployed</v>
      </c>
      <c r="J104" s="25">
        <f t="shared" si="3"/>
        <v>39</v>
      </c>
      <c r="K104" s="22" t="s">
        <v>56</v>
      </c>
    </row>
    <row r="105" ht="15.75" customHeight="1">
      <c r="A105">
        <v>5.0</v>
      </c>
      <c r="B105">
        <v>5.0</v>
      </c>
      <c r="C105" t="s">
        <v>316</v>
      </c>
      <c r="D105" t="s">
        <v>317</v>
      </c>
      <c r="E105" t="s">
        <v>5</v>
      </c>
      <c r="F105" s="22" t="s">
        <v>104</v>
      </c>
      <c r="G105" s="23" t="s">
        <v>318</v>
      </c>
      <c r="I105" s="24" t="str">
        <f t="shared" si="2"/>
        <v>deployed</v>
      </c>
      <c r="J105" s="25">
        <f t="shared" si="3"/>
        <v>9</v>
      </c>
      <c r="K105" s="22" t="s">
        <v>25</v>
      </c>
    </row>
    <row r="106" ht="15.75" customHeight="1">
      <c r="A106">
        <v>5.0</v>
      </c>
      <c r="B106">
        <v>6.0</v>
      </c>
      <c r="C106" t="s">
        <v>319</v>
      </c>
      <c r="D106" t="s">
        <v>320</v>
      </c>
      <c r="E106" t="s">
        <v>5</v>
      </c>
      <c r="F106" s="22" t="s">
        <v>321</v>
      </c>
      <c r="G106" s="23" t="s">
        <v>322</v>
      </c>
      <c r="I106" s="24" t="str">
        <f t="shared" si="2"/>
        <v>deployed</v>
      </c>
      <c r="J106" s="25">
        <f t="shared" si="3"/>
        <v>1</v>
      </c>
    </row>
    <row r="107" ht="15.75" customHeight="1">
      <c r="A107">
        <v>5.0</v>
      </c>
      <c r="B107">
        <v>7.0</v>
      </c>
      <c r="C107" t="s">
        <v>323</v>
      </c>
      <c r="D107" t="s">
        <v>324</v>
      </c>
      <c r="E107" t="s">
        <v>5</v>
      </c>
      <c r="F107" s="22" t="s">
        <v>325</v>
      </c>
      <c r="G107" s="23" t="s">
        <v>326</v>
      </c>
      <c r="I107" s="24" t="str">
        <f t="shared" si="2"/>
        <v>deployed</v>
      </c>
      <c r="J107" s="25">
        <f t="shared" si="3"/>
        <v>3</v>
      </c>
    </row>
    <row r="108" ht="15.75" customHeight="1">
      <c r="A108">
        <v>5.0</v>
      </c>
      <c r="B108">
        <v>8.0</v>
      </c>
      <c r="C108" t="s">
        <v>327</v>
      </c>
      <c r="D108" t="s">
        <v>328</v>
      </c>
      <c r="E108" t="s">
        <v>4</v>
      </c>
      <c r="F108" s="22" t="s">
        <v>133</v>
      </c>
      <c r="G108" s="23" t="s">
        <v>329</v>
      </c>
      <c r="I108" s="24" t="str">
        <f t="shared" si="2"/>
        <v>deployed</v>
      </c>
      <c r="J108" s="25">
        <f t="shared" si="3"/>
        <v>5</v>
      </c>
      <c r="K108" s="22" t="s">
        <v>25</v>
      </c>
    </row>
    <row r="109" ht="15.75" customHeight="1">
      <c r="A109">
        <v>5.0</v>
      </c>
      <c r="B109">
        <v>9.0</v>
      </c>
      <c r="C109" t="s">
        <v>330</v>
      </c>
      <c r="D109" t="s">
        <v>331</v>
      </c>
      <c r="E109" t="s">
        <v>4</v>
      </c>
      <c r="F109" s="22" t="s">
        <v>332</v>
      </c>
      <c r="G109" s="23" t="s">
        <v>333</v>
      </c>
      <c r="I109" s="24" t="str">
        <f t="shared" si="2"/>
        <v>deployed</v>
      </c>
      <c r="J109" s="25">
        <f t="shared" si="3"/>
        <v>1</v>
      </c>
    </row>
    <row r="110" ht="15.75" customHeight="1">
      <c r="A110">
        <v>5.0</v>
      </c>
      <c r="B110">
        <v>10.0</v>
      </c>
      <c r="C110" t="s">
        <v>334</v>
      </c>
      <c r="D110" t="s">
        <v>335</v>
      </c>
      <c r="E110" t="s">
        <v>4</v>
      </c>
      <c r="F110" s="22" t="s">
        <v>336</v>
      </c>
      <c r="G110" s="23" t="s">
        <v>337</v>
      </c>
      <c r="I110" s="24" t="str">
        <f t="shared" si="2"/>
        <v>deployed</v>
      </c>
      <c r="J110" s="25">
        <f t="shared" si="3"/>
        <v>5</v>
      </c>
      <c r="K110" s="22" t="s">
        <v>25</v>
      </c>
    </row>
    <row r="111" ht="15.75" customHeight="1">
      <c r="A111">
        <v>5.0</v>
      </c>
      <c r="B111">
        <v>11.0</v>
      </c>
      <c r="C111" t="s">
        <v>338</v>
      </c>
      <c r="D111" t="s">
        <v>339</v>
      </c>
      <c r="E111" t="s">
        <v>4</v>
      </c>
      <c r="F111" s="22" t="s">
        <v>340</v>
      </c>
      <c r="G111" s="23" t="s">
        <v>341</v>
      </c>
      <c r="I111" s="24" t="str">
        <f t="shared" si="2"/>
        <v>deployed</v>
      </c>
      <c r="J111" s="25">
        <f t="shared" si="3"/>
        <v>1</v>
      </c>
    </row>
    <row r="112" ht="15.75" customHeight="1">
      <c r="A112">
        <v>5.0</v>
      </c>
      <c r="B112">
        <v>12.0</v>
      </c>
      <c r="C112" t="s">
        <v>342</v>
      </c>
      <c r="D112" t="s">
        <v>343</v>
      </c>
      <c r="E112" t="s">
        <v>8</v>
      </c>
      <c r="F112" s="22" t="s">
        <v>97</v>
      </c>
      <c r="G112" s="23" t="s">
        <v>344</v>
      </c>
      <c r="I112" s="24" t="str">
        <f t="shared" si="2"/>
        <v>deployed</v>
      </c>
      <c r="J112" s="25">
        <f t="shared" si="3"/>
        <v>15</v>
      </c>
      <c r="K112" s="22" t="s">
        <v>25</v>
      </c>
    </row>
    <row r="113" ht="15.75" customHeight="1">
      <c r="A113">
        <v>5.0</v>
      </c>
      <c r="B113">
        <v>13.0</v>
      </c>
      <c r="C113" t="s">
        <v>345</v>
      </c>
      <c r="D113" t="s">
        <v>346</v>
      </c>
      <c r="E113" t="s">
        <v>4</v>
      </c>
      <c r="F113" s="22" t="s">
        <v>336</v>
      </c>
      <c r="G113" s="23" t="s">
        <v>347</v>
      </c>
      <c r="I113" s="24" t="str">
        <f t="shared" si="2"/>
        <v>deployed</v>
      </c>
      <c r="J113" s="25">
        <f t="shared" si="3"/>
        <v>5</v>
      </c>
      <c r="K113" s="22" t="s">
        <v>25</v>
      </c>
    </row>
    <row r="114" ht="15.75" customHeight="1">
      <c r="A114">
        <v>5.0</v>
      </c>
      <c r="B114">
        <v>14.0</v>
      </c>
      <c r="C114" t="s">
        <v>348</v>
      </c>
      <c r="D114" t="s">
        <v>349</v>
      </c>
      <c r="E114" t="s">
        <v>5</v>
      </c>
      <c r="F114" s="22" t="s">
        <v>54</v>
      </c>
      <c r="G114" s="23" t="s">
        <v>350</v>
      </c>
      <c r="I114" s="24" t="str">
        <f t="shared" si="2"/>
        <v>deployed</v>
      </c>
      <c r="J114" s="25">
        <f t="shared" si="3"/>
        <v>39</v>
      </c>
      <c r="K114" s="22" t="s">
        <v>56</v>
      </c>
    </row>
    <row r="115" ht="15.75" customHeight="1">
      <c r="A115">
        <v>5.0</v>
      </c>
      <c r="B115">
        <v>15.0</v>
      </c>
      <c r="C115" t="s">
        <v>351</v>
      </c>
      <c r="D115" t="s">
        <v>352</v>
      </c>
      <c r="E115" t="s">
        <v>5</v>
      </c>
      <c r="I115" s="24" t="str">
        <f t="shared" si="2"/>
        <v>free</v>
      </c>
      <c r="J115" s="25">
        <f t="shared" si="3"/>
        <v>0</v>
      </c>
    </row>
    <row r="116" ht="15.75" customHeight="1">
      <c r="A116">
        <v>5.0</v>
      </c>
      <c r="B116">
        <v>16.0</v>
      </c>
      <c r="C116" t="s">
        <v>353</v>
      </c>
      <c r="D116" t="s">
        <v>354</v>
      </c>
      <c r="E116" t="s">
        <v>5</v>
      </c>
      <c r="I116" s="24" t="str">
        <f t="shared" si="2"/>
        <v>free</v>
      </c>
      <c r="J116" s="25">
        <f t="shared" si="3"/>
        <v>0</v>
      </c>
    </row>
    <row r="117" ht="15.75" customHeight="1">
      <c r="A117">
        <v>5.0</v>
      </c>
      <c r="B117">
        <v>17.0</v>
      </c>
      <c r="C117" t="s">
        <v>355</v>
      </c>
      <c r="D117" t="s">
        <v>356</v>
      </c>
      <c r="E117" t="s">
        <v>5</v>
      </c>
      <c r="F117" s="22" t="s">
        <v>148</v>
      </c>
      <c r="G117" s="23" t="s">
        <v>357</v>
      </c>
      <c r="I117" s="24" t="str">
        <f t="shared" si="2"/>
        <v>deployed</v>
      </c>
      <c r="J117" s="25">
        <f t="shared" si="3"/>
        <v>5</v>
      </c>
      <c r="K117" s="22" t="s">
        <v>25</v>
      </c>
    </row>
    <row r="118" ht="15.75" customHeight="1">
      <c r="A118">
        <v>5.0</v>
      </c>
      <c r="B118">
        <v>18.0</v>
      </c>
      <c r="C118" t="s">
        <v>358</v>
      </c>
      <c r="D118" t="s">
        <v>359</v>
      </c>
      <c r="E118" t="s">
        <v>5</v>
      </c>
      <c r="F118" s="22" t="s">
        <v>54</v>
      </c>
      <c r="G118" s="23" t="s">
        <v>360</v>
      </c>
      <c r="I118" s="24" t="str">
        <f t="shared" si="2"/>
        <v>deployed</v>
      </c>
      <c r="J118" s="25">
        <f t="shared" si="3"/>
        <v>39</v>
      </c>
      <c r="K118" s="22" t="s">
        <v>56</v>
      </c>
    </row>
    <row r="119" ht="15.75" customHeight="1">
      <c r="A119">
        <v>5.0</v>
      </c>
      <c r="B119">
        <v>19.0</v>
      </c>
      <c r="C119" t="s">
        <v>361</v>
      </c>
      <c r="D119" t="s">
        <v>362</v>
      </c>
      <c r="E119" t="s">
        <v>5</v>
      </c>
      <c r="I119" s="24" t="str">
        <f t="shared" si="2"/>
        <v>free</v>
      </c>
      <c r="J119" s="25">
        <f t="shared" si="3"/>
        <v>0</v>
      </c>
    </row>
    <row r="120" ht="15.75" customHeight="1">
      <c r="A120">
        <v>5.0</v>
      </c>
      <c r="B120">
        <v>20.0</v>
      </c>
      <c r="C120" t="s">
        <v>363</v>
      </c>
      <c r="D120" t="s">
        <v>364</v>
      </c>
      <c r="E120" t="s">
        <v>5</v>
      </c>
      <c r="F120" s="22" t="s">
        <v>97</v>
      </c>
      <c r="G120" s="26" t="s">
        <v>365</v>
      </c>
      <c r="I120" s="24" t="str">
        <f t="shared" si="2"/>
        <v>deployed</v>
      </c>
      <c r="J120" s="25">
        <f t="shared" si="3"/>
        <v>15</v>
      </c>
    </row>
    <row r="121" ht="15.75" customHeight="1">
      <c r="A121">
        <v>6.0</v>
      </c>
      <c r="B121">
        <v>1.0</v>
      </c>
      <c r="C121" t="s">
        <v>366</v>
      </c>
      <c r="D121" t="s">
        <v>367</v>
      </c>
      <c r="E121" t="s">
        <v>5</v>
      </c>
      <c r="I121" s="24" t="str">
        <f t="shared" si="2"/>
        <v>free</v>
      </c>
      <c r="J121" s="25">
        <f t="shared" si="3"/>
        <v>0</v>
      </c>
    </row>
    <row r="122" ht="15.75" customHeight="1">
      <c r="A122">
        <v>6.0</v>
      </c>
      <c r="B122">
        <v>2.0</v>
      </c>
      <c r="C122" t="s">
        <v>368</v>
      </c>
      <c r="D122" t="s">
        <v>369</v>
      </c>
      <c r="E122" t="s">
        <v>5</v>
      </c>
      <c r="I122" s="24" t="str">
        <f t="shared" si="2"/>
        <v>free</v>
      </c>
      <c r="J122" s="25">
        <f t="shared" si="3"/>
        <v>0</v>
      </c>
    </row>
    <row r="123" ht="15.75" customHeight="1">
      <c r="A123">
        <v>6.0</v>
      </c>
      <c r="B123">
        <v>3.0</v>
      </c>
      <c r="C123" t="s">
        <v>370</v>
      </c>
      <c r="D123" t="s">
        <v>371</v>
      </c>
      <c r="E123" t="s">
        <v>5</v>
      </c>
      <c r="I123" s="24" t="str">
        <f t="shared" si="2"/>
        <v>free</v>
      </c>
      <c r="J123" s="25">
        <f t="shared" si="3"/>
        <v>0</v>
      </c>
    </row>
    <row r="124" ht="15.75" customHeight="1">
      <c r="A124">
        <v>6.0</v>
      </c>
      <c r="B124">
        <v>4.0</v>
      </c>
      <c r="C124" t="s">
        <v>372</v>
      </c>
      <c r="D124" t="s">
        <v>373</v>
      </c>
      <c r="E124" t="s">
        <v>5</v>
      </c>
      <c r="I124" s="24" t="str">
        <f t="shared" si="2"/>
        <v>free</v>
      </c>
      <c r="J124" s="25">
        <f t="shared" si="3"/>
        <v>0</v>
      </c>
    </row>
    <row r="125" ht="15.75" customHeight="1">
      <c r="A125">
        <v>6.0</v>
      </c>
      <c r="B125">
        <v>5.0</v>
      </c>
      <c r="C125" t="s">
        <v>374</v>
      </c>
      <c r="D125" t="s">
        <v>375</v>
      </c>
      <c r="E125" t="s">
        <v>5</v>
      </c>
      <c r="I125" s="24" t="str">
        <f t="shared" si="2"/>
        <v>free</v>
      </c>
      <c r="J125" s="25">
        <f t="shared" si="3"/>
        <v>0</v>
      </c>
    </row>
    <row r="126" ht="15.75" customHeight="1">
      <c r="A126">
        <v>6.0</v>
      </c>
      <c r="B126">
        <v>6.0</v>
      </c>
      <c r="C126" t="s">
        <v>376</v>
      </c>
      <c r="D126" t="s">
        <v>377</v>
      </c>
      <c r="E126" t="s">
        <v>5</v>
      </c>
      <c r="F126" s="22" t="s">
        <v>137</v>
      </c>
      <c r="G126" s="23" t="s">
        <v>378</v>
      </c>
      <c r="I126" s="24" t="str">
        <f t="shared" si="2"/>
        <v>deployed</v>
      </c>
      <c r="J126" s="25">
        <f t="shared" si="3"/>
        <v>11</v>
      </c>
      <c r="K126" s="22" t="s">
        <v>25</v>
      </c>
    </row>
    <row r="127" ht="15.75" customHeight="1">
      <c r="A127">
        <v>6.0</v>
      </c>
      <c r="B127">
        <v>7.0</v>
      </c>
      <c r="C127" t="s">
        <v>379</v>
      </c>
      <c r="D127" t="s">
        <v>380</v>
      </c>
      <c r="E127" t="s">
        <v>4</v>
      </c>
      <c r="F127" s="22" t="s">
        <v>381</v>
      </c>
      <c r="G127" s="23" t="s">
        <v>382</v>
      </c>
      <c r="I127" s="24" t="str">
        <f t="shared" si="2"/>
        <v>deployed</v>
      </c>
      <c r="J127" s="25">
        <f t="shared" si="3"/>
        <v>5</v>
      </c>
      <c r="K127" s="22" t="s">
        <v>25</v>
      </c>
    </row>
    <row r="128" ht="15.75" customHeight="1">
      <c r="A128">
        <v>6.0</v>
      </c>
      <c r="B128">
        <v>8.0</v>
      </c>
      <c r="C128" t="s">
        <v>383</v>
      </c>
      <c r="D128" t="s">
        <v>384</v>
      </c>
      <c r="E128" t="s">
        <v>4</v>
      </c>
      <c r="F128" s="22" t="s">
        <v>154</v>
      </c>
      <c r="G128" s="23" t="s">
        <v>385</v>
      </c>
      <c r="H128" s="2"/>
      <c r="I128" s="24" t="str">
        <f t="shared" si="2"/>
        <v>deployed</v>
      </c>
      <c r="J128" s="25">
        <f t="shared" si="3"/>
        <v>2</v>
      </c>
    </row>
    <row r="129" ht="15.75" customHeight="1">
      <c r="A129">
        <v>6.0</v>
      </c>
      <c r="B129">
        <v>9.0</v>
      </c>
      <c r="C129" t="s">
        <v>386</v>
      </c>
      <c r="D129" t="s">
        <v>387</v>
      </c>
      <c r="E129" t="s">
        <v>4</v>
      </c>
      <c r="F129" s="22" t="s">
        <v>158</v>
      </c>
      <c r="G129" s="23" t="s">
        <v>388</v>
      </c>
      <c r="H129" s="2"/>
      <c r="I129" s="24" t="str">
        <f t="shared" si="2"/>
        <v>deployed</v>
      </c>
      <c r="J129" s="25">
        <f t="shared" si="3"/>
        <v>2</v>
      </c>
    </row>
    <row r="130" ht="15.75" customHeight="1">
      <c r="A130">
        <v>6.0</v>
      </c>
      <c r="B130">
        <v>10.0</v>
      </c>
      <c r="C130" t="s">
        <v>389</v>
      </c>
      <c r="D130" t="s">
        <v>390</v>
      </c>
      <c r="E130" t="s">
        <v>4</v>
      </c>
      <c r="F130" s="22" t="s">
        <v>391</v>
      </c>
      <c r="G130" s="23" t="s">
        <v>392</v>
      </c>
      <c r="I130" s="24" t="str">
        <f t="shared" si="2"/>
        <v>deployed</v>
      </c>
      <c r="J130" s="25">
        <f t="shared" si="3"/>
        <v>2</v>
      </c>
    </row>
    <row r="131" ht="15.75" customHeight="1">
      <c r="A131">
        <v>6.0</v>
      </c>
      <c r="B131">
        <v>11.0</v>
      </c>
      <c r="C131" t="s">
        <v>393</v>
      </c>
      <c r="D131" t="s">
        <v>394</v>
      </c>
      <c r="E131" t="s">
        <v>4</v>
      </c>
      <c r="F131" s="22" t="s">
        <v>395</v>
      </c>
      <c r="G131" s="23" t="s">
        <v>396</v>
      </c>
      <c r="I131" s="24" t="str">
        <f t="shared" si="2"/>
        <v>deployed</v>
      </c>
      <c r="J131" s="25">
        <f t="shared" si="3"/>
        <v>2</v>
      </c>
    </row>
    <row r="132" ht="15.75" customHeight="1">
      <c r="A132">
        <v>6.0</v>
      </c>
      <c r="B132">
        <v>12.0</v>
      </c>
      <c r="C132" t="s">
        <v>397</v>
      </c>
      <c r="D132" t="s">
        <v>398</v>
      </c>
      <c r="E132" t="s">
        <v>8</v>
      </c>
      <c r="F132" s="22" t="s">
        <v>399</v>
      </c>
      <c r="G132" s="23" t="s">
        <v>400</v>
      </c>
      <c r="I132" s="24" t="str">
        <f t="shared" si="2"/>
        <v>deployed</v>
      </c>
      <c r="J132" s="25">
        <f t="shared" si="3"/>
        <v>3</v>
      </c>
    </row>
    <row r="133" ht="15.75" customHeight="1">
      <c r="A133">
        <v>6.0</v>
      </c>
      <c r="B133">
        <v>13.0</v>
      </c>
      <c r="C133" t="s">
        <v>401</v>
      </c>
      <c r="D133" t="s">
        <v>402</v>
      </c>
      <c r="E133" t="s">
        <v>4</v>
      </c>
      <c r="F133" s="22" t="s">
        <v>133</v>
      </c>
      <c r="G133" s="23" t="s">
        <v>403</v>
      </c>
      <c r="I133" s="24" t="str">
        <f t="shared" si="2"/>
        <v>deployed</v>
      </c>
      <c r="J133" s="25">
        <f t="shared" si="3"/>
        <v>5</v>
      </c>
      <c r="K133" s="22" t="s">
        <v>25</v>
      </c>
    </row>
    <row r="134" ht="15.75" customHeight="1">
      <c r="A134">
        <v>6.0</v>
      </c>
      <c r="B134">
        <v>14.0</v>
      </c>
      <c r="C134" t="s">
        <v>404</v>
      </c>
      <c r="D134" t="s">
        <v>405</v>
      </c>
      <c r="E134" t="s">
        <v>4</v>
      </c>
      <c r="F134" s="22" t="s">
        <v>180</v>
      </c>
      <c r="G134" s="23" t="s">
        <v>406</v>
      </c>
      <c r="I134" s="24" t="str">
        <f t="shared" si="2"/>
        <v>deployed</v>
      </c>
      <c r="J134" s="25">
        <f t="shared" si="3"/>
        <v>5</v>
      </c>
      <c r="K134" s="22" t="s">
        <v>25</v>
      </c>
    </row>
    <row r="135" ht="15.75" customHeight="1">
      <c r="A135">
        <v>6.0</v>
      </c>
      <c r="B135">
        <v>15.0</v>
      </c>
      <c r="C135" t="s">
        <v>407</v>
      </c>
      <c r="D135" t="s">
        <v>408</v>
      </c>
      <c r="E135" t="s">
        <v>5</v>
      </c>
      <c r="F135" s="22" t="s">
        <v>137</v>
      </c>
      <c r="G135" s="23" t="s">
        <v>409</v>
      </c>
      <c r="I135" s="24" t="str">
        <f t="shared" si="2"/>
        <v>deployed</v>
      </c>
      <c r="J135" s="25">
        <f t="shared" si="3"/>
        <v>11</v>
      </c>
      <c r="K135" s="22" t="s">
        <v>25</v>
      </c>
    </row>
    <row r="136" ht="15.75" customHeight="1">
      <c r="A136">
        <v>6.0</v>
      </c>
      <c r="B136">
        <v>16.0</v>
      </c>
      <c r="C136" t="s">
        <v>410</v>
      </c>
      <c r="D136" t="s">
        <v>411</v>
      </c>
      <c r="E136" t="s">
        <v>5</v>
      </c>
      <c r="I136" s="24" t="str">
        <f t="shared" si="2"/>
        <v>free</v>
      </c>
      <c r="J136" s="25">
        <f t="shared" si="3"/>
        <v>0</v>
      </c>
    </row>
    <row r="137" ht="15.75" customHeight="1">
      <c r="A137">
        <v>6.0</v>
      </c>
      <c r="B137">
        <v>17.0</v>
      </c>
      <c r="C137" t="s">
        <v>412</v>
      </c>
      <c r="D137" t="s">
        <v>413</v>
      </c>
      <c r="E137" t="s">
        <v>5</v>
      </c>
      <c r="I137" s="24" t="str">
        <f t="shared" si="2"/>
        <v>free</v>
      </c>
      <c r="J137" s="25">
        <f t="shared" si="3"/>
        <v>0</v>
      </c>
    </row>
    <row r="138" ht="15.75" customHeight="1">
      <c r="A138">
        <v>6.0</v>
      </c>
      <c r="B138">
        <v>18.0</v>
      </c>
      <c r="C138" t="s">
        <v>414</v>
      </c>
      <c r="D138" t="s">
        <v>415</v>
      </c>
      <c r="E138" t="s">
        <v>5</v>
      </c>
      <c r="F138" s="22" t="s">
        <v>280</v>
      </c>
      <c r="G138" s="23" t="s">
        <v>416</v>
      </c>
      <c r="I138" s="24" t="str">
        <f t="shared" si="2"/>
        <v>deployed</v>
      </c>
      <c r="J138" s="25">
        <f t="shared" si="3"/>
        <v>3</v>
      </c>
    </row>
    <row r="139" ht="15.75" customHeight="1">
      <c r="A139">
        <v>6.0</v>
      </c>
      <c r="B139">
        <v>19.0</v>
      </c>
      <c r="C139" t="s">
        <v>417</v>
      </c>
      <c r="D139" t="s">
        <v>418</v>
      </c>
      <c r="E139" t="s">
        <v>5</v>
      </c>
      <c r="I139" s="24" t="str">
        <f t="shared" si="2"/>
        <v>free</v>
      </c>
      <c r="J139" s="25">
        <f t="shared" si="3"/>
        <v>0</v>
      </c>
    </row>
    <row r="140" ht="15.75" customHeight="1">
      <c r="A140">
        <v>6.0</v>
      </c>
      <c r="B140">
        <v>20.0</v>
      </c>
      <c r="C140" t="s">
        <v>419</v>
      </c>
      <c r="D140" t="s">
        <v>420</v>
      </c>
      <c r="E140" t="s">
        <v>5</v>
      </c>
      <c r="I140" s="24" t="str">
        <f t="shared" si="2"/>
        <v>free</v>
      </c>
      <c r="J140" s="25">
        <f t="shared" si="3"/>
        <v>0</v>
      </c>
    </row>
    <row r="141" ht="15.75" customHeight="1">
      <c r="A141">
        <v>7.0</v>
      </c>
      <c r="B141">
        <v>1.0</v>
      </c>
      <c r="C141" t="s">
        <v>421</v>
      </c>
      <c r="D141" t="s">
        <v>422</v>
      </c>
      <c r="E141" t="s">
        <v>5</v>
      </c>
      <c r="F141" s="22" t="s">
        <v>23</v>
      </c>
      <c r="G141" s="23" t="s">
        <v>423</v>
      </c>
      <c r="I141" s="24" t="str">
        <f t="shared" si="2"/>
        <v>deployed</v>
      </c>
      <c r="J141" s="25">
        <f t="shared" si="3"/>
        <v>46</v>
      </c>
      <c r="K141" s="22" t="s">
        <v>25</v>
      </c>
    </row>
    <row r="142" ht="15.75" customHeight="1">
      <c r="A142">
        <v>7.0</v>
      </c>
      <c r="B142">
        <v>2.0</v>
      </c>
      <c r="C142" t="s">
        <v>424</v>
      </c>
      <c r="D142" t="s">
        <v>425</v>
      </c>
      <c r="E142" t="s">
        <v>5</v>
      </c>
      <c r="I142" s="24" t="str">
        <f t="shared" si="2"/>
        <v>free</v>
      </c>
      <c r="J142" s="25">
        <f t="shared" si="3"/>
        <v>0</v>
      </c>
    </row>
    <row r="143" ht="15.75" customHeight="1">
      <c r="A143">
        <v>7.0</v>
      </c>
      <c r="B143">
        <v>3.0</v>
      </c>
      <c r="C143" t="s">
        <v>426</v>
      </c>
      <c r="D143" t="s">
        <v>427</v>
      </c>
      <c r="E143" t="s">
        <v>5</v>
      </c>
      <c r="I143" s="24" t="str">
        <f t="shared" si="2"/>
        <v>free</v>
      </c>
      <c r="J143" s="25">
        <f t="shared" si="3"/>
        <v>0</v>
      </c>
    </row>
    <row r="144" ht="15.75" customHeight="1">
      <c r="A144">
        <v>7.0</v>
      </c>
      <c r="B144">
        <v>4.0</v>
      </c>
      <c r="C144" t="s">
        <v>428</v>
      </c>
      <c r="D144" t="s">
        <v>429</v>
      </c>
      <c r="E144" t="s">
        <v>5</v>
      </c>
      <c r="F144" s="22" t="s">
        <v>23</v>
      </c>
      <c r="G144" s="23" t="s">
        <v>430</v>
      </c>
      <c r="I144" s="24" t="str">
        <f t="shared" si="2"/>
        <v>deployed</v>
      </c>
      <c r="J144" s="25">
        <f t="shared" si="3"/>
        <v>46</v>
      </c>
      <c r="K144" s="22" t="s">
        <v>25</v>
      </c>
    </row>
    <row r="145" ht="15.75" customHeight="1">
      <c r="A145">
        <v>7.0</v>
      </c>
      <c r="B145">
        <v>5.0</v>
      </c>
      <c r="C145" t="s">
        <v>431</v>
      </c>
      <c r="D145" t="s">
        <v>432</v>
      </c>
      <c r="E145" t="s">
        <v>5</v>
      </c>
      <c r="I145" s="24" t="str">
        <f t="shared" si="2"/>
        <v>free</v>
      </c>
      <c r="J145" s="25">
        <f t="shared" si="3"/>
        <v>0</v>
      </c>
    </row>
    <row r="146" ht="15.75" customHeight="1">
      <c r="A146">
        <v>7.0</v>
      </c>
      <c r="B146">
        <v>6.0</v>
      </c>
      <c r="C146" t="s">
        <v>433</v>
      </c>
      <c r="D146" t="s">
        <v>434</v>
      </c>
      <c r="E146" t="s">
        <v>4</v>
      </c>
      <c r="F146" s="22" t="s">
        <v>435</v>
      </c>
      <c r="G146" s="23" t="s">
        <v>436</v>
      </c>
      <c r="I146" s="24" t="str">
        <f t="shared" si="2"/>
        <v>deployed</v>
      </c>
      <c r="J146" s="25">
        <f t="shared" si="3"/>
        <v>3</v>
      </c>
    </row>
    <row r="147" ht="15.75" customHeight="1">
      <c r="A147">
        <v>7.0</v>
      </c>
      <c r="B147">
        <v>7.0</v>
      </c>
      <c r="C147" t="s">
        <v>437</v>
      </c>
      <c r="D147" t="s">
        <v>438</v>
      </c>
      <c r="E147" t="s">
        <v>4</v>
      </c>
      <c r="F147" s="22" t="s">
        <v>23</v>
      </c>
      <c r="G147" s="23" t="s">
        <v>439</v>
      </c>
      <c r="I147" s="24" t="str">
        <f t="shared" si="2"/>
        <v>deployed</v>
      </c>
      <c r="J147" s="25">
        <f t="shared" si="3"/>
        <v>46</v>
      </c>
      <c r="K147" s="22" t="s">
        <v>25</v>
      </c>
    </row>
    <row r="148" ht="15.75" customHeight="1">
      <c r="A148">
        <v>7.0</v>
      </c>
      <c r="B148">
        <v>8.0</v>
      </c>
      <c r="C148" t="s">
        <v>440</v>
      </c>
      <c r="D148" t="s">
        <v>441</v>
      </c>
      <c r="E148" t="s">
        <v>4</v>
      </c>
      <c r="F148" s="22" t="s">
        <v>442</v>
      </c>
      <c r="G148" s="23" t="s">
        <v>443</v>
      </c>
      <c r="I148" s="24" t="str">
        <f t="shared" si="2"/>
        <v>deployed</v>
      </c>
      <c r="J148" s="25">
        <f t="shared" si="3"/>
        <v>1</v>
      </c>
    </row>
    <row r="149" ht="15.75" customHeight="1">
      <c r="A149">
        <v>7.0</v>
      </c>
      <c r="B149">
        <v>9.0</v>
      </c>
      <c r="C149" t="s">
        <v>444</v>
      </c>
      <c r="D149" t="s">
        <v>445</v>
      </c>
      <c r="E149" t="s">
        <v>4</v>
      </c>
      <c r="F149" s="22" t="s">
        <v>446</v>
      </c>
      <c r="G149" s="23" t="s">
        <v>447</v>
      </c>
      <c r="I149" s="24" t="str">
        <f t="shared" si="2"/>
        <v>deployed</v>
      </c>
      <c r="J149" s="25">
        <f t="shared" si="3"/>
        <v>1</v>
      </c>
    </row>
    <row r="150" ht="15.75" customHeight="1">
      <c r="A150">
        <v>7.0</v>
      </c>
      <c r="B150">
        <v>10.0</v>
      </c>
      <c r="C150" t="s">
        <v>448</v>
      </c>
      <c r="D150" t="s">
        <v>449</v>
      </c>
      <c r="E150" t="s">
        <v>4</v>
      </c>
      <c r="F150" s="22" t="s">
        <v>23</v>
      </c>
      <c r="G150" s="23" t="s">
        <v>450</v>
      </c>
      <c r="I150" s="24" t="str">
        <f t="shared" si="2"/>
        <v>deployed</v>
      </c>
      <c r="J150" s="25">
        <f t="shared" si="3"/>
        <v>46</v>
      </c>
      <c r="K150" s="22" t="s">
        <v>25</v>
      </c>
    </row>
    <row r="151" ht="15.75" customHeight="1">
      <c r="A151">
        <v>7.0</v>
      </c>
      <c r="B151">
        <v>11.0</v>
      </c>
      <c r="C151" t="s">
        <v>451</v>
      </c>
      <c r="D151" t="s">
        <v>452</v>
      </c>
      <c r="E151" t="s">
        <v>4</v>
      </c>
      <c r="F151" s="22" t="s">
        <v>148</v>
      </c>
      <c r="G151" s="23" t="s">
        <v>453</v>
      </c>
      <c r="I151" s="24" t="str">
        <f t="shared" si="2"/>
        <v>deployed</v>
      </c>
      <c r="J151" s="25">
        <f t="shared" si="3"/>
        <v>5</v>
      </c>
      <c r="K151" s="22" t="s">
        <v>25</v>
      </c>
    </row>
    <row r="152" ht="15.75" customHeight="1">
      <c r="A152">
        <v>7.0</v>
      </c>
      <c r="B152">
        <v>12.0</v>
      </c>
      <c r="C152" t="s">
        <v>454</v>
      </c>
      <c r="D152" t="s">
        <v>455</v>
      </c>
      <c r="E152" t="s">
        <v>8</v>
      </c>
      <c r="F152" s="22" t="s">
        <v>137</v>
      </c>
      <c r="G152" s="23" t="s">
        <v>456</v>
      </c>
      <c r="I152" s="24" t="str">
        <f t="shared" si="2"/>
        <v>deployed</v>
      </c>
      <c r="J152" s="25">
        <f t="shared" si="3"/>
        <v>11</v>
      </c>
      <c r="K152" s="22" t="s">
        <v>25</v>
      </c>
    </row>
    <row r="153" ht="15.75" customHeight="1">
      <c r="A153">
        <v>7.0</v>
      </c>
      <c r="B153">
        <v>13.0</v>
      </c>
      <c r="C153" t="s">
        <v>457</v>
      </c>
      <c r="D153" t="s">
        <v>458</v>
      </c>
      <c r="E153" t="s">
        <v>4</v>
      </c>
      <c r="F153" s="22" t="s">
        <v>23</v>
      </c>
      <c r="G153" s="23" t="s">
        <v>459</v>
      </c>
      <c r="I153" s="24" t="str">
        <f t="shared" si="2"/>
        <v>deployed</v>
      </c>
      <c r="J153" s="25">
        <f t="shared" si="3"/>
        <v>46</v>
      </c>
      <c r="K153" s="22" t="s">
        <v>25</v>
      </c>
    </row>
    <row r="154" ht="15.75" customHeight="1">
      <c r="A154">
        <v>7.0</v>
      </c>
      <c r="B154">
        <v>14.0</v>
      </c>
      <c r="C154" t="s">
        <v>460</v>
      </c>
      <c r="D154" t="s">
        <v>461</v>
      </c>
      <c r="E154" t="s">
        <v>4</v>
      </c>
      <c r="F154" s="22" t="s">
        <v>381</v>
      </c>
      <c r="G154" s="23" t="s">
        <v>462</v>
      </c>
      <c r="I154" s="24" t="str">
        <f t="shared" si="2"/>
        <v>deployed</v>
      </c>
      <c r="J154" s="25">
        <f t="shared" si="3"/>
        <v>5</v>
      </c>
      <c r="K154" s="22" t="s">
        <v>25</v>
      </c>
    </row>
    <row r="155" ht="15.75" customHeight="1">
      <c r="A155">
        <v>7.0</v>
      </c>
      <c r="B155">
        <v>15.0</v>
      </c>
      <c r="C155" t="s">
        <v>463</v>
      </c>
      <c r="D155" t="s">
        <v>464</v>
      </c>
      <c r="E155" t="s">
        <v>5</v>
      </c>
      <c r="F155" s="22" t="s">
        <v>465</v>
      </c>
      <c r="G155" s="23" t="s">
        <v>466</v>
      </c>
      <c r="I155" s="24" t="str">
        <f t="shared" si="2"/>
        <v>deployed</v>
      </c>
      <c r="J155" s="25">
        <f t="shared" si="3"/>
        <v>1</v>
      </c>
    </row>
    <row r="156" ht="15.75" customHeight="1">
      <c r="A156">
        <v>7.0</v>
      </c>
      <c r="B156">
        <v>16.0</v>
      </c>
      <c r="C156" t="s">
        <v>467</v>
      </c>
      <c r="D156" t="s">
        <v>468</v>
      </c>
      <c r="E156" t="s">
        <v>5</v>
      </c>
      <c r="F156" s="22" t="s">
        <v>23</v>
      </c>
      <c r="G156" s="23" t="s">
        <v>469</v>
      </c>
      <c r="I156" s="24" t="str">
        <f t="shared" si="2"/>
        <v>deployed</v>
      </c>
      <c r="J156" s="25">
        <f t="shared" si="3"/>
        <v>46</v>
      </c>
      <c r="K156" s="22" t="s">
        <v>25</v>
      </c>
    </row>
    <row r="157" ht="15.75" customHeight="1">
      <c r="A157">
        <v>7.0</v>
      </c>
      <c r="B157">
        <v>17.0</v>
      </c>
      <c r="C157" t="s">
        <v>470</v>
      </c>
      <c r="D157" t="s">
        <v>471</v>
      </c>
      <c r="E157" t="s">
        <v>5</v>
      </c>
      <c r="F157" s="22" t="s">
        <v>472</v>
      </c>
      <c r="G157" s="23" t="s">
        <v>473</v>
      </c>
      <c r="I157" s="24" t="str">
        <f t="shared" si="2"/>
        <v>deployed</v>
      </c>
      <c r="J157" s="25">
        <f t="shared" si="3"/>
        <v>3</v>
      </c>
    </row>
    <row r="158" ht="15.75" customHeight="1">
      <c r="A158">
        <v>7.0</v>
      </c>
      <c r="B158">
        <v>18.0</v>
      </c>
      <c r="C158" t="s">
        <v>474</v>
      </c>
      <c r="D158" t="s">
        <v>475</v>
      </c>
      <c r="E158" t="s">
        <v>5</v>
      </c>
      <c r="I158" s="24" t="str">
        <f t="shared" si="2"/>
        <v>free</v>
      </c>
      <c r="J158" s="25">
        <f t="shared" si="3"/>
        <v>0</v>
      </c>
    </row>
    <row r="159" ht="15.75" customHeight="1">
      <c r="A159">
        <v>7.0</v>
      </c>
      <c r="B159">
        <v>19.0</v>
      </c>
      <c r="C159" t="s">
        <v>476</v>
      </c>
      <c r="D159" t="s">
        <v>477</v>
      </c>
      <c r="E159" t="s">
        <v>5</v>
      </c>
      <c r="F159" s="22" t="s">
        <v>23</v>
      </c>
      <c r="G159" s="23" t="s">
        <v>478</v>
      </c>
      <c r="I159" s="24" t="str">
        <f t="shared" si="2"/>
        <v>deployed</v>
      </c>
      <c r="J159" s="25">
        <f t="shared" si="3"/>
        <v>46</v>
      </c>
      <c r="K159" s="22" t="s">
        <v>25</v>
      </c>
    </row>
    <row r="160" ht="15.75" customHeight="1">
      <c r="A160">
        <v>7.0</v>
      </c>
      <c r="B160">
        <v>20.0</v>
      </c>
      <c r="C160" t="s">
        <v>479</v>
      </c>
      <c r="D160" t="s">
        <v>480</v>
      </c>
      <c r="E160" t="s">
        <v>5</v>
      </c>
      <c r="F160" s="22" t="s">
        <v>472</v>
      </c>
      <c r="G160" s="23" t="s">
        <v>481</v>
      </c>
      <c r="I160" s="24" t="str">
        <f t="shared" si="2"/>
        <v>deployed</v>
      </c>
      <c r="J160" s="25">
        <f t="shared" si="3"/>
        <v>3</v>
      </c>
    </row>
    <row r="161" ht="15.75" customHeight="1">
      <c r="A161">
        <v>8.0</v>
      </c>
      <c r="B161">
        <v>1.0</v>
      </c>
      <c r="C161" t="s">
        <v>482</v>
      </c>
      <c r="D161" t="s">
        <v>483</v>
      </c>
      <c r="E161" t="s">
        <v>5</v>
      </c>
      <c r="F161" s="22" t="s">
        <v>54</v>
      </c>
      <c r="G161" s="23" t="s">
        <v>484</v>
      </c>
      <c r="I161" s="24" t="str">
        <f t="shared" si="2"/>
        <v>deployed</v>
      </c>
      <c r="J161" s="25">
        <f t="shared" si="3"/>
        <v>39</v>
      </c>
      <c r="K161" s="22" t="s">
        <v>56</v>
      </c>
    </row>
    <row r="162" ht="15.75" customHeight="1">
      <c r="A162">
        <v>8.0</v>
      </c>
      <c r="B162">
        <v>2.0</v>
      </c>
      <c r="C162" t="s">
        <v>485</v>
      </c>
      <c r="D162" t="s">
        <v>486</v>
      </c>
      <c r="E162" t="s">
        <v>5</v>
      </c>
      <c r="F162" s="22" t="s">
        <v>472</v>
      </c>
      <c r="G162" s="23" t="s">
        <v>487</v>
      </c>
      <c r="I162" s="24" t="str">
        <f t="shared" si="2"/>
        <v>deployed</v>
      </c>
      <c r="J162" s="25">
        <f t="shared" si="3"/>
        <v>3</v>
      </c>
    </row>
    <row r="163" ht="15.75" customHeight="1">
      <c r="A163">
        <v>8.0</v>
      </c>
      <c r="B163">
        <v>3.0</v>
      </c>
      <c r="C163" t="s">
        <v>488</v>
      </c>
      <c r="D163" t="s">
        <v>489</v>
      </c>
      <c r="E163" t="s">
        <v>5</v>
      </c>
      <c r="F163" s="22" t="s">
        <v>123</v>
      </c>
      <c r="G163" s="23" t="s">
        <v>490</v>
      </c>
      <c r="I163" s="24" t="str">
        <f t="shared" si="2"/>
        <v>deployed</v>
      </c>
      <c r="J163" s="25">
        <f t="shared" si="3"/>
        <v>2</v>
      </c>
    </row>
    <row r="164" ht="15.75" customHeight="1">
      <c r="A164">
        <v>8.0</v>
      </c>
      <c r="B164">
        <v>4.0</v>
      </c>
      <c r="C164" t="s">
        <v>491</v>
      </c>
      <c r="D164" t="s">
        <v>492</v>
      </c>
      <c r="E164" t="s">
        <v>5</v>
      </c>
      <c r="F164" s="22" t="s">
        <v>54</v>
      </c>
      <c r="G164" s="23" t="s">
        <v>493</v>
      </c>
      <c r="I164" s="24" t="str">
        <f t="shared" si="2"/>
        <v>deployed</v>
      </c>
      <c r="J164" s="25">
        <f t="shared" si="3"/>
        <v>39</v>
      </c>
      <c r="K164" s="22" t="s">
        <v>56</v>
      </c>
    </row>
    <row r="165" ht="15.75" customHeight="1">
      <c r="A165">
        <v>8.0</v>
      </c>
      <c r="B165">
        <v>5.0</v>
      </c>
      <c r="C165" t="s">
        <v>494</v>
      </c>
      <c r="D165" t="s">
        <v>495</v>
      </c>
      <c r="E165" t="s">
        <v>4</v>
      </c>
      <c r="F165" s="22" t="s">
        <v>336</v>
      </c>
      <c r="G165" s="23" t="s">
        <v>496</v>
      </c>
      <c r="I165" s="24" t="str">
        <f t="shared" si="2"/>
        <v>deployed</v>
      </c>
      <c r="J165" s="25">
        <f t="shared" si="3"/>
        <v>5</v>
      </c>
      <c r="K165" s="22" t="s">
        <v>25</v>
      </c>
    </row>
    <row r="166" ht="15.75" customHeight="1">
      <c r="A166">
        <v>8.0</v>
      </c>
      <c r="B166">
        <v>6.0</v>
      </c>
      <c r="C166" t="s">
        <v>497</v>
      </c>
      <c r="D166" t="s">
        <v>498</v>
      </c>
      <c r="E166" t="s">
        <v>4</v>
      </c>
      <c r="F166" s="22" t="s">
        <v>499</v>
      </c>
      <c r="G166" s="23" t="s">
        <v>500</v>
      </c>
      <c r="I166" s="24" t="str">
        <f t="shared" si="2"/>
        <v>deployed</v>
      </c>
      <c r="J166" s="25">
        <f t="shared" si="3"/>
        <v>1</v>
      </c>
    </row>
    <row r="167" ht="15.75" customHeight="1">
      <c r="A167">
        <v>8.0</v>
      </c>
      <c r="B167">
        <v>7.0</v>
      </c>
      <c r="C167" t="s">
        <v>501</v>
      </c>
      <c r="D167" t="s">
        <v>502</v>
      </c>
      <c r="E167" t="s">
        <v>4</v>
      </c>
      <c r="F167" s="22" t="s">
        <v>50</v>
      </c>
      <c r="G167" s="23" t="s">
        <v>503</v>
      </c>
      <c r="I167" s="24" t="str">
        <f t="shared" si="2"/>
        <v>deployed</v>
      </c>
      <c r="J167" s="25">
        <f t="shared" si="3"/>
        <v>2</v>
      </c>
    </row>
    <row r="168" ht="15.75" customHeight="1">
      <c r="A168">
        <v>8.0</v>
      </c>
      <c r="B168">
        <v>8.0</v>
      </c>
      <c r="C168" t="s">
        <v>504</v>
      </c>
      <c r="D168" t="s">
        <v>505</v>
      </c>
      <c r="E168" t="s">
        <v>4</v>
      </c>
      <c r="F168" s="22" t="s">
        <v>336</v>
      </c>
      <c r="G168" s="23" t="s">
        <v>506</v>
      </c>
      <c r="I168" s="24" t="str">
        <f t="shared" si="2"/>
        <v>deployed</v>
      </c>
      <c r="J168" s="25">
        <f t="shared" si="3"/>
        <v>5</v>
      </c>
      <c r="K168" s="22" t="s">
        <v>25</v>
      </c>
    </row>
    <row r="169" ht="15.75" customHeight="1">
      <c r="A169">
        <v>8.0</v>
      </c>
      <c r="B169">
        <v>9.0</v>
      </c>
      <c r="C169" t="s">
        <v>507</v>
      </c>
      <c r="D169" t="s">
        <v>508</v>
      </c>
      <c r="E169" t="s">
        <v>4</v>
      </c>
      <c r="F169" s="22" t="s">
        <v>509</v>
      </c>
      <c r="G169" s="23" t="s">
        <v>510</v>
      </c>
      <c r="I169" s="24" t="str">
        <f t="shared" si="2"/>
        <v>deployed</v>
      </c>
      <c r="J169" s="25">
        <f t="shared" si="3"/>
        <v>2</v>
      </c>
    </row>
    <row r="170" ht="15.75" customHeight="1">
      <c r="A170">
        <v>8.0</v>
      </c>
      <c r="B170">
        <v>10.0</v>
      </c>
      <c r="C170" t="s">
        <v>511</v>
      </c>
      <c r="D170" t="s">
        <v>512</v>
      </c>
      <c r="E170" t="s">
        <v>4</v>
      </c>
      <c r="F170" s="22" t="s">
        <v>66</v>
      </c>
      <c r="G170" s="23" t="s">
        <v>513</v>
      </c>
      <c r="I170" s="24" t="str">
        <f t="shared" si="2"/>
        <v>deployed</v>
      </c>
      <c r="J170" s="25">
        <f t="shared" si="3"/>
        <v>4</v>
      </c>
    </row>
    <row r="171" ht="15.75" customHeight="1">
      <c r="A171">
        <v>8.0</v>
      </c>
      <c r="B171">
        <v>11.0</v>
      </c>
      <c r="C171" t="s">
        <v>514</v>
      </c>
      <c r="D171" t="s">
        <v>515</v>
      </c>
      <c r="E171" t="s">
        <v>4</v>
      </c>
      <c r="F171" s="22" t="s">
        <v>336</v>
      </c>
      <c r="G171" s="23" t="s">
        <v>516</v>
      </c>
      <c r="I171" s="24" t="str">
        <f t="shared" si="2"/>
        <v>deployed</v>
      </c>
      <c r="J171" s="25">
        <f t="shared" si="3"/>
        <v>5</v>
      </c>
      <c r="K171" s="22" t="s">
        <v>25</v>
      </c>
    </row>
    <row r="172" ht="15.75" customHeight="1">
      <c r="A172">
        <v>8.0</v>
      </c>
      <c r="B172">
        <v>12.0</v>
      </c>
      <c r="C172" t="s">
        <v>517</v>
      </c>
      <c r="D172" t="s">
        <v>518</v>
      </c>
      <c r="E172" t="s">
        <v>8</v>
      </c>
      <c r="F172" s="22" t="s">
        <v>97</v>
      </c>
      <c r="G172" s="23" t="s">
        <v>519</v>
      </c>
      <c r="I172" s="24" t="str">
        <f t="shared" si="2"/>
        <v>deployed</v>
      </c>
      <c r="J172" s="25">
        <f t="shared" si="3"/>
        <v>15</v>
      </c>
      <c r="K172" s="22" t="s">
        <v>25</v>
      </c>
    </row>
    <row r="173" ht="15.75" customHeight="1">
      <c r="A173">
        <v>8.0</v>
      </c>
      <c r="B173">
        <v>13.0</v>
      </c>
      <c r="C173" t="s">
        <v>520</v>
      </c>
      <c r="D173" t="s">
        <v>521</v>
      </c>
      <c r="E173" t="s">
        <v>4</v>
      </c>
      <c r="I173" s="24" t="str">
        <f t="shared" si="2"/>
        <v>free</v>
      </c>
      <c r="J173" s="25">
        <f t="shared" si="3"/>
        <v>0</v>
      </c>
    </row>
    <row r="174" ht="15.75" customHeight="1">
      <c r="A174">
        <v>8.0</v>
      </c>
      <c r="B174">
        <v>14.0</v>
      </c>
      <c r="C174" t="s">
        <v>522</v>
      </c>
      <c r="D174" t="s">
        <v>523</v>
      </c>
      <c r="E174" t="s">
        <v>4</v>
      </c>
      <c r="F174" s="22" t="s">
        <v>54</v>
      </c>
      <c r="G174" s="23" t="s">
        <v>524</v>
      </c>
      <c r="I174" s="24" t="str">
        <f t="shared" si="2"/>
        <v>deployed</v>
      </c>
      <c r="J174" s="25">
        <f t="shared" si="3"/>
        <v>39</v>
      </c>
      <c r="K174" s="22" t="s">
        <v>56</v>
      </c>
    </row>
    <row r="175" ht="15.75" customHeight="1">
      <c r="A175">
        <v>8.0</v>
      </c>
      <c r="B175">
        <v>15.0</v>
      </c>
      <c r="C175" t="s">
        <v>525</v>
      </c>
      <c r="D175" t="s">
        <v>526</v>
      </c>
      <c r="E175" t="s">
        <v>4</v>
      </c>
      <c r="I175" s="24" t="str">
        <f t="shared" si="2"/>
        <v>free</v>
      </c>
      <c r="J175" s="25">
        <f t="shared" si="3"/>
        <v>0</v>
      </c>
    </row>
    <row r="176" ht="15.75" customHeight="1">
      <c r="A176">
        <v>8.0</v>
      </c>
      <c r="B176">
        <v>16.0</v>
      </c>
      <c r="C176" t="s">
        <v>527</v>
      </c>
      <c r="D176" t="s">
        <v>528</v>
      </c>
      <c r="E176" t="s">
        <v>5</v>
      </c>
      <c r="F176" s="22" t="s">
        <v>325</v>
      </c>
      <c r="G176" s="23" t="s">
        <v>529</v>
      </c>
      <c r="I176" s="24" t="str">
        <f t="shared" si="2"/>
        <v>deployed</v>
      </c>
      <c r="J176" s="25">
        <f t="shared" si="3"/>
        <v>3</v>
      </c>
    </row>
    <row r="177" ht="15.75" customHeight="1">
      <c r="A177">
        <v>8.0</v>
      </c>
      <c r="B177">
        <v>17.0</v>
      </c>
      <c r="C177" t="s">
        <v>530</v>
      </c>
      <c r="D177" t="s">
        <v>531</v>
      </c>
      <c r="E177" t="s">
        <v>5</v>
      </c>
      <c r="F177" s="22" t="s">
        <v>54</v>
      </c>
      <c r="G177" s="23" t="s">
        <v>532</v>
      </c>
      <c r="I177" s="24" t="str">
        <f t="shared" si="2"/>
        <v>deployed</v>
      </c>
      <c r="J177" s="25">
        <f t="shared" si="3"/>
        <v>39</v>
      </c>
      <c r="K177" s="22" t="s">
        <v>56</v>
      </c>
    </row>
    <row r="178" ht="15.75" customHeight="1">
      <c r="A178">
        <v>8.0</v>
      </c>
      <c r="B178">
        <v>18.0</v>
      </c>
      <c r="C178" t="s">
        <v>533</v>
      </c>
      <c r="D178" t="s">
        <v>534</v>
      </c>
      <c r="E178" t="s">
        <v>5</v>
      </c>
      <c r="I178" s="24" t="str">
        <f t="shared" si="2"/>
        <v>free</v>
      </c>
      <c r="J178" s="25">
        <f t="shared" si="3"/>
        <v>0</v>
      </c>
    </row>
    <row r="179" ht="15.75" customHeight="1">
      <c r="A179">
        <v>8.0</v>
      </c>
      <c r="B179">
        <v>19.0</v>
      </c>
      <c r="C179" t="s">
        <v>535</v>
      </c>
      <c r="D179" t="s">
        <v>536</v>
      </c>
      <c r="E179" t="s">
        <v>5</v>
      </c>
      <c r="F179" s="22" t="s">
        <v>537</v>
      </c>
      <c r="G179" s="23" t="s">
        <v>538</v>
      </c>
      <c r="I179" s="24" t="str">
        <f t="shared" si="2"/>
        <v>deployed</v>
      </c>
      <c r="J179" s="25">
        <f t="shared" si="3"/>
        <v>6</v>
      </c>
      <c r="K179" s="22" t="s">
        <v>25</v>
      </c>
    </row>
    <row r="180" ht="15.75" customHeight="1">
      <c r="A180">
        <v>8.0</v>
      </c>
      <c r="B180">
        <v>20.0</v>
      </c>
      <c r="C180" t="s">
        <v>539</v>
      </c>
      <c r="D180" t="s">
        <v>540</v>
      </c>
      <c r="E180" t="s">
        <v>5</v>
      </c>
      <c r="F180" s="22" t="s">
        <v>54</v>
      </c>
      <c r="G180" s="23" t="s">
        <v>541</v>
      </c>
      <c r="I180" s="24" t="str">
        <f t="shared" si="2"/>
        <v>deployed</v>
      </c>
      <c r="J180" s="25">
        <f t="shared" si="3"/>
        <v>39</v>
      </c>
      <c r="K180" s="22" t="s">
        <v>56</v>
      </c>
    </row>
    <row r="181" ht="15.75" customHeight="1">
      <c r="A181">
        <v>9.0</v>
      </c>
      <c r="B181">
        <v>1.0</v>
      </c>
      <c r="C181" t="s">
        <v>542</v>
      </c>
      <c r="D181" t="s">
        <v>543</v>
      </c>
      <c r="E181" t="s">
        <v>5</v>
      </c>
      <c r="I181" s="24" t="str">
        <f t="shared" si="2"/>
        <v>free</v>
      </c>
      <c r="J181" s="25">
        <f t="shared" si="3"/>
        <v>0</v>
      </c>
    </row>
    <row r="182" ht="15.75" customHeight="1">
      <c r="A182">
        <v>9.0</v>
      </c>
      <c r="B182">
        <v>2.0</v>
      </c>
      <c r="C182" t="s">
        <v>544</v>
      </c>
      <c r="D182" t="s">
        <v>545</v>
      </c>
      <c r="E182" t="s">
        <v>5</v>
      </c>
      <c r="F182" s="22" t="s">
        <v>546</v>
      </c>
      <c r="G182" s="23" t="s">
        <v>547</v>
      </c>
      <c r="I182" s="24" t="str">
        <f t="shared" si="2"/>
        <v>deployed</v>
      </c>
      <c r="J182" s="25">
        <f t="shared" si="3"/>
        <v>1</v>
      </c>
    </row>
    <row r="183" ht="15.75" customHeight="1">
      <c r="A183">
        <v>9.0</v>
      </c>
      <c r="B183">
        <v>3.0</v>
      </c>
      <c r="C183" t="s">
        <v>548</v>
      </c>
      <c r="D183" t="s">
        <v>549</v>
      </c>
      <c r="E183" t="s">
        <v>5</v>
      </c>
      <c r="F183" s="22" t="s">
        <v>86</v>
      </c>
      <c r="G183" s="23" t="s">
        <v>550</v>
      </c>
      <c r="I183" s="24" t="str">
        <f t="shared" si="2"/>
        <v>deployed</v>
      </c>
      <c r="J183" s="25">
        <f t="shared" si="3"/>
        <v>2</v>
      </c>
    </row>
    <row r="184" ht="15.75" customHeight="1">
      <c r="A184">
        <v>9.0</v>
      </c>
      <c r="B184">
        <v>4.0</v>
      </c>
      <c r="C184" t="s">
        <v>551</v>
      </c>
      <c r="D184" t="s">
        <v>552</v>
      </c>
      <c r="E184" t="s">
        <v>4</v>
      </c>
      <c r="F184" s="22" t="s">
        <v>202</v>
      </c>
      <c r="G184" s="23" t="s">
        <v>553</v>
      </c>
      <c r="I184" s="24" t="str">
        <f t="shared" si="2"/>
        <v>deployed</v>
      </c>
      <c r="J184" s="25">
        <f t="shared" si="3"/>
        <v>4</v>
      </c>
    </row>
    <row r="185" ht="15.75" customHeight="1">
      <c r="A185">
        <v>9.0</v>
      </c>
      <c r="B185">
        <v>5.0</v>
      </c>
      <c r="C185" t="s">
        <v>554</v>
      </c>
      <c r="D185" t="s">
        <v>555</v>
      </c>
      <c r="E185" t="s">
        <v>4</v>
      </c>
      <c r="I185" s="24" t="str">
        <f t="shared" si="2"/>
        <v>free</v>
      </c>
      <c r="J185" s="25">
        <f t="shared" si="3"/>
        <v>0</v>
      </c>
    </row>
    <row r="186" ht="15.75" customHeight="1">
      <c r="A186">
        <v>9.0</v>
      </c>
      <c r="B186">
        <v>6.0</v>
      </c>
      <c r="C186" t="s">
        <v>556</v>
      </c>
      <c r="D186" t="s">
        <v>557</v>
      </c>
      <c r="E186" t="s">
        <v>4</v>
      </c>
      <c r="I186" s="24" t="str">
        <f t="shared" si="2"/>
        <v>free</v>
      </c>
      <c r="J186" s="25">
        <f t="shared" si="3"/>
        <v>0</v>
      </c>
    </row>
    <row r="187" ht="15.75" customHeight="1">
      <c r="A187">
        <v>9.0</v>
      </c>
      <c r="B187">
        <v>7.0</v>
      </c>
      <c r="C187" t="s">
        <v>558</v>
      </c>
      <c r="D187" t="s">
        <v>559</v>
      </c>
      <c r="E187" t="s">
        <v>4</v>
      </c>
      <c r="I187" s="24" t="str">
        <f t="shared" si="2"/>
        <v>free</v>
      </c>
      <c r="J187" s="25">
        <f t="shared" si="3"/>
        <v>0</v>
      </c>
    </row>
    <row r="188" ht="15.75" customHeight="1">
      <c r="A188">
        <v>9.0</v>
      </c>
      <c r="B188">
        <v>8.0</v>
      </c>
      <c r="C188" t="s">
        <v>560</v>
      </c>
      <c r="D188" t="s">
        <v>561</v>
      </c>
      <c r="E188" t="s">
        <v>4</v>
      </c>
      <c r="I188" s="24" t="str">
        <f t="shared" si="2"/>
        <v>free</v>
      </c>
      <c r="J188" s="25">
        <f t="shared" si="3"/>
        <v>0</v>
      </c>
    </row>
    <row r="189" ht="15.75" customHeight="1">
      <c r="A189">
        <v>9.0</v>
      </c>
      <c r="B189">
        <v>9.0</v>
      </c>
      <c r="C189" t="s">
        <v>562</v>
      </c>
      <c r="D189" t="s">
        <v>563</v>
      </c>
      <c r="E189" t="s">
        <v>4</v>
      </c>
      <c r="F189" s="22" t="s">
        <v>133</v>
      </c>
      <c r="G189" s="23" t="s">
        <v>564</v>
      </c>
      <c r="I189" s="24" t="str">
        <f t="shared" si="2"/>
        <v>deployed</v>
      </c>
      <c r="J189" s="25">
        <f t="shared" si="3"/>
        <v>5</v>
      </c>
      <c r="K189" s="22" t="s">
        <v>25</v>
      </c>
    </row>
    <row r="190" ht="15.75" customHeight="1">
      <c r="A190">
        <v>9.0</v>
      </c>
      <c r="B190">
        <v>10.0</v>
      </c>
      <c r="C190" t="s">
        <v>565</v>
      </c>
      <c r="D190" t="s">
        <v>566</v>
      </c>
      <c r="E190" t="s">
        <v>4</v>
      </c>
      <c r="I190" s="24" t="str">
        <f t="shared" si="2"/>
        <v>free</v>
      </c>
      <c r="J190" s="25">
        <f t="shared" si="3"/>
        <v>0</v>
      </c>
    </row>
    <row r="191" ht="15.75" customHeight="1">
      <c r="A191">
        <v>9.0</v>
      </c>
      <c r="B191">
        <v>11.0</v>
      </c>
      <c r="C191" t="s">
        <v>567</v>
      </c>
      <c r="D191" t="s">
        <v>568</v>
      </c>
      <c r="E191" t="s">
        <v>4</v>
      </c>
      <c r="I191" s="24" t="str">
        <f t="shared" si="2"/>
        <v>free</v>
      </c>
      <c r="J191" s="25">
        <f t="shared" si="3"/>
        <v>0</v>
      </c>
    </row>
    <row r="192" ht="15.75" customHeight="1">
      <c r="A192">
        <v>9.0</v>
      </c>
      <c r="B192">
        <v>12.0</v>
      </c>
      <c r="C192" t="s">
        <v>569</v>
      </c>
      <c r="D192" t="s">
        <v>570</v>
      </c>
      <c r="E192" t="s">
        <v>8</v>
      </c>
      <c r="F192" s="22" t="s">
        <v>399</v>
      </c>
      <c r="G192" s="23" t="s">
        <v>571</v>
      </c>
      <c r="I192" s="24" t="str">
        <f t="shared" si="2"/>
        <v>deployed</v>
      </c>
      <c r="J192" s="25">
        <f t="shared" si="3"/>
        <v>3</v>
      </c>
    </row>
    <row r="193" ht="15.75" customHeight="1">
      <c r="A193">
        <v>9.0</v>
      </c>
      <c r="B193">
        <v>13.0</v>
      </c>
      <c r="C193" t="s">
        <v>572</v>
      </c>
      <c r="D193" t="s">
        <v>573</v>
      </c>
      <c r="E193" t="s">
        <v>4</v>
      </c>
      <c r="I193" s="24" t="str">
        <f t="shared" si="2"/>
        <v>free</v>
      </c>
      <c r="J193" s="25">
        <f t="shared" si="3"/>
        <v>0</v>
      </c>
    </row>
    <row r="194" ht="15.75" customHeight="1">
      <c r="A194">
        <v>9.0</v>
      </c>
      <c r="B194">
        <v>14.0</v>
      </c>
      <c r="C194" t="s">
        <v>574</v>
      </c>
      <c r="D194" t="s">
        <v>575</v>
      </c>
      <c r="E194" t="s">
        <v>4</v>
      </c>
      <c r="F194" s="22" t="s">
        <v>576</v>
      </c>
      <c r="G194" s="23" t="s">
        <v>577</v>
      </c>
      <c r="I194" s="24" t="str">
        <f t="shared" si="2"/>
        <v>deployed</v>
      </c>
      <c r="J194" s="25">
        <f t="shared" si="3"/>
        <v>1</v>
      </c>
    </row>
    <row r="195" ht="15.75" customHeight="1">
      <c r="A195">
        <v>9.0</v>
      </c>
      <c r="B195">
        <v>15.0</v>
      </c>
      <c r="C195" t="s">
        <v>578</v>
      </c>
      <c r="D195" t="s">
        <v>579</v>
      </c>
      <c r="E195" t="s">
        <v>4</v>
      </c>
      <c r="I195" s="24" t="str">
        <f t="shared" si="2"/>
        <v>free</v>
      </c>
      <c r="J195" s="25">
        <f t="shared" si="3"/>
        <v>0</v>
      </c>
    </row>
    <row r="196" ht="15.75" customHeight="1">
      <c r="A196">
        <v>9.0</v>
      </c>
      <c r="B196">
        <v>16.0</v>
      </c>
      <c r="C196" t="s">
        <v>580</v>
      </c>
      <c r="D196" t="s">
        <v>581</v>
      </c>
      <c r="E196" t="s">
        <v>5</v>
      </c>
      <c r="F196" s="22" t="s">
        <v>202</v>
      </c>
      <c r="G196" s="23" t="s">
        <v>582</v>
      </c>
      <c r="I196" s="24" t="str">
        <f t="shared" si="2"/>
        <v>deployed</v>
      </c>
      <c r="J196" s="25">
        <f t="shared" si="3"/>
        <v>4</v>
      </c>
    </row>
    <row r="197" ht="15.75" customHeight="1">
      <c r="A197">
        <v>9.0</v>
      </c>
      <c r="B197">
        <v>17.0</v>
      </c>
      <c r="C197" t="s">
        <v>583</v>
      </c>
      <c r="D197" t="s">
        <v>584</v>
      </c>
      <c r="E197" t="s">
        <v>5</v>
      </c>
      <c r="I197" s="24" t="str">
        <f t="shared" si="2"/>
        <v>free</v>
      </c>
      <c r="J197" s="25">
        <f t="shared" si="3"/>
        <v>0</v>
      </c>
    </row>
    <row r="198" ht="15.75" customHeight="1">
      <c r="A198">
        <v>9.0</v>
      </c>
      <c r="B198">
        <v>18.0</v>
      </c>
      <c r="C198" t="s">
        <v>585</v>
      </c>
      <c r="D198" t="s">
        <v>586</v>
      </c>
      <c r="E198" t="s">
        <v>5</v>
      </c>
      <c r="F198" s="22" t="s">
        <v>97</v>
      </c>
      <c r="G198" s="26" t="s">
        <v>587</v>
      </c>
      <c r="I198" s="24" t="str">
        <f t="shared" si="2"/>
        <v>deployed</v>
      </c>
      <c r="J198" s="25">
        <f t="shared" si="3"/>
        <v>15</v>
      </c>
    </row>
    <row r="199" ht="15.75" customHeight="1">
      <c r="A199">
        <v>9.0</v>
      </c>
      <c r="B199">
        <v>19.0</v>
      </c>
      <c r="C199" t="s">
        <v>588</v>
      </c>
      <c r="D199" t="s">
        <v>589</v>
      </c>
      <c r="E199" t="s">
        <v>5</v>
      </c>
      <c r="I199" s="24" t="str">
        <f t="shared" si="2"/>
        <v>free</v>
      </c>
      <c r="J199" s="25">
        <f t="shared" si="3"/>
        <v>0</v>
      </c>
    </row>
    <row r="200" ht="15.75" customHeight="1">
      <c r="A200">
        <v>9.0</v>
      </c>
      <c r="B200">
        <v>20.0</v>
      </c>
      <c r="C200" t="s">
        <v>590</v>
      </c>
      <c r="D200" t="s">
        <v>591</v>
      </c>
      <c r="E200" t="s">
        <v>5</v>
      </c>
      <c r="I200" s="24" t="str">
        <f t="shared" si="2"/>
        <v>free</v>
      </c>
      <c r="J200" s="25">
        <f t="shared" si="3"/>
        <v>0</v>
      </c>
    </row>
    <row r="201" ht="15.75" customHeight="1">
      <c r="A201">
        <v>10.0</v>
      </c>
      <c r="B201">
        <v>1.0</v>
      </c>
      <c r="C201" t="s">
        <v>592</v>
      </c>
      <c r="D201" t="s">
        <v>593</v>
      </c>
      <c r="E201" t="s">
        <v>5</v>
      </c>
      <c r="F201" s="22" t="s">
        <v>23</v>
      </c>
      <c r="G201" s="23" t="s">
        <v>594</v>
      </c>
      <c r="I201" s="24" t="str">
        <f t="shared" si="2"/>
        <v>deployed</v>
      </c>
      <c r="J201" s="25">
        <f t="shared" si="3"/>
        <v>46</v>
      </c>
      <c r="K201" s="22" t="s">
        <v>25</v>
      </c>
    </row>
    <row r="202" ht="15.75" customHeight="1">
      <c r="A202">
        <v>10.0</v>
      </c>
      <c r="B202">
        <v>2.0</v>
      </c>
      <c r="C202" t="s">
        <v>595</v>
      </c>
      <c r="D202" t="s">
        <v>596</v>
      </c>
      <c r="E202" t="s">
        <v>5</v>
      </c>
      <c r="I202" s="24" t="str">
        <f t="shared" si="2"/>
        <v>free</v>
      </c>
      <c r="J202" s="25">
        <f t="shared" si="3"/>
        <v>0</v>
      </c>
    </row>
    <row r="203" ht="15.75" customHeight="1">
      <c r="A203">
        <v>10.0</v>
      </c>
      <c r="B203">
        <v>3.0</v>
      </c>
      <c r="C203" t="s">
        <v>597</v>
      </c>
      <c r="D203" t="s">
        <v>598</v>
      </c>
      <c r="E203" t="s">
        <v>4</v>
      </c>
      <c r="F203" s="22" t="s">
        <v>599</v>
      </c>
      <c r="G203" s="23" t="s">
        <v>600</v>
      </c>
      <c r="I203" s="24" t="str">
        <f t="shared" si="2"/>
        <v>deployed</v>
      </c>
      <c r="J203" s="25">
        <f t="shared" si="3"/>
        <v>1</v>
      </c>
    </row>
    <row r="204" ht="15.75" customHeight="1">
      <c r="A204">
        <v>10.0</v>
      </c>
      <c r="B204">
        <v>4.0</v>
      </c>
      <c r="C204" t="s">
        <v>601</v>
      </c>
      <c r="D204" t="s">
        <v>602</v>
      </c>
      <c r="E204" t="s">
        <v>4</v>
      </c>
      <c r="F204" s="22" t="s">
        <v>23</v>
      </c>
      <c r="G204" s="23" t="s">
        <v>603</v>
      </c>
      <c r="I204" s="24" t="str">
        <f t="shared" si="2"/>
        <v>deployed</v>
      </c>
      <c r="J204" s="25">
        <f t="shared" si="3"/>
        <v>46</v>
      </c>
      <c r="K204" s="22" t="s">
        <v>25</v>
      </c>
    </row>
    <row r="205" ht="15.75" customHeight="1">
      <c r="A205">
        <v>10.0</v>
      </c>
      <c r="B205">
        <v>5.0</v>
      </c>
      <c r="C205" t="s">
        <v>604</v>
      </c>
      <c r="D205" t="s">
        <v>605</v>
      </c>
      <c r="E205" t="s">
        <v>4</v>
      </c>
      <c r="I205" s="24" t="str">
        <f t="shared" si="2"/>
        <v>free</v>
      </c>
      <c r="J205" s="25">
        <f t="shared" si="3"/>
        <v>0</v>
      </c>
    </row>
    <row r="206" ht="15.75" customHeight="1">
      <c r="A206">
        <v>10.0</v>
      </c>
      <c r="B206">
        <v>6.0</v>
      </c>
      <c r="C206" t="s">
        <v>606</v>
      </c>
      <c r="D206" t="s">
        <v>607</v>
      </c>
      <c r="E206" t="s">
        <v>4</v>
      </c>
      <c r="I206" s="24" t="str">
        <f t="shared" si="2"/>
        <v>free</v>
      </c>
      <c r="J206" s="25">
        <f t="shared" si="3"/>
        <v>0</v>
      </c>
    </row>
    <row r="207" ht="15.75" customHeight="1">
      <c r="A207">
        <v>10.0</v>
      </c>
      <c r="B207">
        <v>7.0</v>
      </c>
      <c r="C207" t="s">
        <v>608</v>
      </c>
      <c r="D207" t="s">
        <v>609</v>
      </c>
      <c r="E207" t="s">
        <v>4</v>
      </c>
      <c r="F207" s="22" t="s">
        <v>23</v>
      </c>
      <c r="G207" s="23" t="s">
        <v>610</v>
      </c>
      <c r="I207" s="24" t="str">
        <f t="shared" si="2"/>
        <v>deployed</v>
      </c>
      <c r="J207" s="25">
        <f t="shared" si="3"/>
        <v>46</v>
      </c>
      <c r="K207" s="22" t="s">
        <v>25</v>
      </c>
    </row>
    <row r="208" ht="15.75" customHeight="1">
      <c r="A208">
        <v>10.0</v>
      </c>
      <c r="B208">
        <v>8.0</v>
      </c>
      <c r="C208" t="s">
        <v>611</v>
      </c>
      <c r="D208" t="s">
        <v>612</v>
      </c>
      <c r="E208" t="s">
        <v>4</v>
      </c>
      <c r="I208" s="24" t="str">
        <f t="shared" si="2"/>
        <v>free</v>
      </c>
      <c r="J208" s="25">
        <f t="shared" si="3"/>
        <v>0</v>
      </c>
    </row>
    <row r="209" ht="15.75" customHeight="1">
      <c r="A209">
        <v>10.0</v>
      </c>
      <c r="B209">
        <v>9.0</v>
      </c>
      <c r="C209" t="s">
        <v>613</v>
      </c>
      <c r="D209" t="s">
        <v>614</v>
      </c>
      <c r="E209" t="s">
        <v>4</v>
      </c>
      <c r="I209" s="24" t="str">
        <f t="shared" si="2"/>
        <v>free</v>
      </c>
      <c r="J209" s="25">
        <f t="shared" si="3"/>
        <v>0</v>
      </c>
    </row>
    <row r="210" ht="15.75" customHeight="1">
      <c r="A210">
        <v>10.0</v>
      </c>
      <c r="B210">
        <v>10.0</v>
      </c>
      <c r="C210" t="s">
        <v>615</v>
      </c>
      <c r="D210" t="s">
        <v>616</v>
      </c>
      <c r="E210" t="s">
        <v>4</v>
      </c>
      <c r="F210" s="22" t="s">
        <v>23</v>
      </c>
      <c r="G210" s="23" t="s">
        <v>617</v>
      </c>
      <c r="I210" s="24" t="str">
        <f t="shared" si="2"/>
        <v>deployed</v>
      </c>
      <c r="J210" s="25">
        <f t="shared" si="3"/>
        <v>46</v>
      </c>
      <c r="K210" s="22" t="s">
        <v>25</v>
      </c>
    </row>
    <row r="211" ht="15.75" customHeight="1">
      <c r="A211">
        <v>10.0</v>
      </c>
      <c r="B211">
        <v>11.0</v>
      </c>
      <c r="C211" t="s">
        <v>618</v>
      </c>
      <c r="D211" t="s">
        <v>619</v>
      </c>
      <c r="E211" t="s">
        <v>4</v>
      </c>
      <c r="I211" s="24" t="str">
        <f t="shared" si="2"/>
        <v>free</v>
      </c>
      <c r="J211" s="25">
        <f t="shared" si="3"/>
        <v>0</v>
      </c>
    </row>
    <row r="212" ht="15.75" customHeight="1">
      <c r="A212">
        <v>10.0</v>
      </c>
      <c r="B212">
        <v>12.0</v>
      </c>
      <c r="C212" t="s">
        <v>620</v>
      </c>
      <c r="D212" t="s">
        <v>621</v>
      </c>
      <c r="E212" t="s">
        <v>8</v>
      </c>
      <c r="F212" s="22" t="s">
        <v>137</v>
      </c>
      <c r="G212" s="23" t="s">
        <v>622</v>
      </c>
      <c r="I212" s="24" t="str">
        <f t="shared" si="2"/>
        <v>deployed</v>
      </c>
      <c r="J212" s="25">
        <f t="shared" si="3"/>
        <v>11</v>
      </c>
      <c r="K212" s="22" t="s">
        <v>25</v>
      </c>
    </row>
    <row r="213" ht="15.75" customHeight="1">
      <c r="A213">
        <v>10.0</v>
      </c>
      <c r="B213">
        <v>13.0</v>
      </c>
      <c r="C213" t="s">
        <v>623</v>
      </c>
      <c r="D213" t="s">
        <v>624</v>
      </c>
      <c r="E213" t="s">
        <v>4</v>
      </c>
      <c r="F213" s="22" t="s">
        <v>23</v>
      </c>
      <c r="G213" s="23" t="s">
        <v>625</v>
      </c>
      <c r="I213" s="24" t="str">
        <f t="shared" si="2"/>
        <v>deployed</v>
      </c>
      <c r="J213" s="25">
        <f t="shared" si="3"/>
        <v>46</v>
      </c>
      <c r="K213" s="22" t="s">
        <v>25</v>
      </c>
    </row>
    <row r="214" ht="15.75" customHeight="1">
      <c r="A214">
        <v>10.0</v>
      </c>
      <c r="B214">
        <v>14.0</v>
      </c>
      <c r="C214" t="s">
        <v>626</v>
      </c>
      <c r="D214" t="s">
        <v>627</v>
      </c>
      <c r="E214" t="s">
        <v>4</v>
      </c>
      <c r="F214" s="22" t="s">
        <v>391</v>
      </c>
      <c r="G214" s="23" t="s">
        <v>628</v>
      </c>
      <c r="I214" s="24" t="str">
        <f t="shared" si="2"/>
        <v>deployed</v>
      </c>
      <c r="J214" s="25">
        <f t="shared" si="3"/>
        <v>2</v>
      </c>
    </row>
    <row r="215" ht="15.75" customHeight="1">
      <c r="A215">
        <v>10.0</v>
      </c>
      <c r="B215">
        <v>15.0</v>
      </c>
      <c r="C215" t="s">
        <v>629</v>
      </c>
      <c r="D215" t="s">
        <v>630</v>
      </c>
      <c r="E215" t="s">
        <v>4</v>
      </c>
      <c r="F215" s="22" t="s">
        <v>395</v>
      </c>
      <c r="G215" s="23" t="s">
        <v>631</v>
      </c>
      <c r="I215" s="24" t="str">
        <f t="shared" si="2"/>
        <v>deployed</v>
      </c>
      <c r="J215" s="25">
        <f t="shared" si="3"/>
        <v>2</v>
      </c>
    </row>
    <row r="216" ht="15.75" customHeight="1">
      <c r="A216">
        <v>10.0</v>
      </c>
      <c r="B216">
        <v>16.0</v>
      </c>
      <c r="C216" t="s">
        <v>632</v>
      </c>
      <c r="D216" t="s">
        <v>633</v>
      </c>
      <c r="E216" t="s">
        <v>4</v>
      </c>
      <c r="F216" s="22" t="s">
        <v>23</v>
      </c>
      <c r="G216" s="23" t="s">
        <v>634</v>
      </c>
      <c r="I216" s="24" t="str">
        <f t="shared" si="2"/>
        <v>deployed</v>
      </c>
      <c r="J216" s="25">
        <f t="shared" si="3"/>
        <v>46</v>
      </c>
      <c r="K216" s="22" t="s">
        <v>25</v>
      </c>
    </row>
    <row r="217" ht="15.75" customHeight="1">
      <c r="A217">
        <v>10.0</v>
      </c>
      <c r="B217">
        <v>17.0</v>
      </c>
      <c r="C217" t="s">
        <v>635</v>
      </c>
      <c r="D217" t="s">
        <v>636</v>
      </c>
      <c r="E217" t="s">
        <v>5</v>
      </c>
      <c r="F217" s="22" t="s">
        <v>637</v>
      </c>
      <c r="G217" s="23" t="s">
        <v>638</v>
      </c>
      <c r="I217" s="24" t="str">
        <f t="shared" si="2"/>
        <v>deployed</v>
      </c>
      <c r="J217" s="25">
        <f t="shared" si="3"/>
        <v>2</v>
      </c>
    </row>
    <row r="218" ht="15.75" customHeight="1">
      <c r="A218">
        <v>10.0</v>
      </c>
      <c r="B218">
        <v>18.0</v>
      </c>
      <c r="C218" t="s">
        <v>639</v>
      </c>
      <c r="D218" t="s">
        <v>640</v>
      </c>
      <c r="E218" t="s">
        <v>5</v>
      </c>
      <c r="I218" s="24" t="str">
        <f t="shared" si="2"/>
        <v>free</v>
      </c>
      <c r="J218" s="25">
        <f t="shared" si="3"/>
        <v>0</v>
      </c>
    </row>
    <row r="219" ht="15.75" customHeight="1">
      <c r="A219">
        <v>10.0</v>
      </c>
      <c r="B219">
        <v>19.0</v>
      </c>
      <c r="C219" t="s">
        <v>641</v>
      </c>
      <c r="D219" t="s">
        <v>642</v>
      </c>
      <c r="E219" t="s">
        <v>5</v>
      </c>
      <c r="F219" s="22" t="s">
        <v>23</v>
      </c>
      <c r="G219" s="23" t="s">
        <v>643</v>
      </c>
      <c r="I219" s="24" t="str">
        <f t="shared" si="2"/>
        <v>deployed</v>
      </c>
      <c r="J219" s="25">
        <f t="shared" si="3"/>
        <v>46</v>
      </c>
      <c r="K219" s="22" t="s">
        <v>25</v>
      </c>
    </row>
    <row r="220" ht="15.75" customHeight="1">
      <c r="A220">
        <v>10.0</v>
      </c>
      <c r="B220">
        <v>20.0</v>
      </c>
      <c r="C220" t="s">
        <v>644</v>
      </c>
      <c r="D220" t="s">
        <v>645</v>
      </c>
      <c r="E220" t="s">
        <v>5</v>
      </c>
      <c r="I220" s="24" t="str">
        <f t="shared" si="2"/>
        <v>free</v>
      </c>
      <c r="J220" s="25">
        <f t="shared" si="3"/>
        <v>0</v>
      </c>
    </row>
    <row r="221" ht="15.75" customHeight="1">
      <c r="A221">
        <v>11.0</v>
      </c>
      <c r="B221">
        <v>1.0</v>
      </c>
      <c r="C221" t="s">
        <v>646</v>
      </c>
      <c r="D221" t="s">
        <v>647</v>
      </c>
      <c r="E221" t="s">
        <v>5</v>
      </c>
      <c r="F221" s="22" t="s">
        <v>54</v>
      </c>
      <c r="G221" s="23" t="s">
        <v>648</v>
      </c>
      <c r="I221" s="24" t="str">
        <f t="shared" si="2"/>
        <v>deployed</v>
      </c>
      <c r="J221" s="25">
        <f t="shared" si="3"/>
        <v>39</v>
      </c>
      <c r="K221" s="22" t="s">
        <v>56</v>
      </c>
    </row>
    <row r="222" ht="15.75" customHeight="1">
      <c r="A222">
        <v>11.0</v>
      </c>
      <c r="B222">
        <v>2.0</v>
      </c>
      <c r="C222" t="s">
        <v>649</v>
      </c>
      <c r="D222" t="s">
        <v>650</v>
      </c>
      <c r="E222" t="s">
        <v>5</v>
      </c>
      <c r="F222" s="22" t="s">
        <v>651</v>
      </c>
      <c r="G222" s="23" t="s">
        <v>652</v>
      </c>
      <c r="I222" s="24" t="str">
        <f t="shared" si="2"/>
        <v>deployed</v>
      </c>
      <c r="J222" s="25">
        <f t="shared" si="3"/>
        <v>1</v>
      </c>
    </row>
    <row r="223" ht="15.75" customHeight="1">
      <c r="A223">
        <v>11.0</v>
      </c>
      <c r="B223">
        <v>3.0</v>
      </c>
      <c r="C223" t="s">
        <v>653</v>
      </c>
      <c r="D223" t="s">
        <v>654</v>
      </c>
      <c r="E223" t="s">
        <v>4</v>
      </c>
      <c r="F223" s="22" t="s">
        <v>655</v>
      </c>
      <c r="G223" s="23" t="s">
        <v>656</v>
      </c>
      <c r="I223" s="24" t="str">
        <f t="shared" si="2"/>
        <v>deployed</v>
      </c>
      <c r="J223" s="25">
        <f t="shared" si="3"/>
        <v>3</v>
      </c>
    </row>
    <row r="224" ht="15.75" customHeight="1">
      <c r="A224">
        <v>11.0</v>
      </c>
      <c r="B224">
        <v>4.0</v>
      </c>
      <c r="C224" t="s">
        <v>657</v>
      </c>
      <c r="D224" t="s">
        <v>658</v>
      </c>
      <c r="E224" t="s">
        <v>4</v>
      </c>
      <c r="F224" s="22" t="s">
        <v>54</v>
      </c>
      <c r="G224" s="23" t="s">
        <v>659</v>
      </c>
      <c r="I224" s="24" t="str">
        <f t="shared" si="2"/>
        <v>deployed</v>
      </c>
      <c r="J224" s="25">
        <f t="shared" si="3"/>
        <v>39</v>
      </c>
      <c r="K224" s="22" t="s">
        <v>56</v>
      </c>
    </row>
    <row r="225" ht="15.75" customHeight="1">
      <c r="A225">
        <v>11.0</v>
      </c>
      <c r="B225">
        <v>5.0</v>
      </c>
      <c r="C225" t="s">
        <v>660</v>
      </c>
      <c r="D225" t="s">
        <v>661</v>
      </c>
      <c r="E225" t="s">
        <v>4</v>
      </c>
      <c r="I225" s="24" t="str">
        <f t="shared" si="2"/>
        <v>free</v>
      </c>
      <c r="J225" s="25">
        <f t="shared" si="3"/>
        <v>0</v>
      </c>
    </row>
    <row r="226" ht="15.75" customHeight="1">
      <c r="A226">
        <v>11.0</v>
      </c>
      <c r="B226">
        <v>6.0</v>
      </c>
      <c r="C226" t="s">
        <v>662</v>
      </c>
      <c r="D226" t="s">
        <v>663</v>
      </c>
      <c r="E226" t="s">
        <v>4</v>
      </c>
      <c r="I226" s="24" t="str">
        <f t="shared" si="2"/>
        <v>free</v>
      </c>
      <c r="J226" s="25">
        <f t="shared" si="3"/>
        <v>0</v>
      </c>
    </row>
    <row r="227" ht="15.75" customHeight="1">
      <c r="A227">
        <v>11.0</v>
      </c>
      <c r="B227">
        <v>7.0</v>
      </c>
      <c r="C227" t="s">
        <v>664</v>
      </c>
      <c r="D227" t="s">
        <v>665</v>
      </c>
      <c r="E227" t="s">
        <v>4</v>
      </c>
      <c r="F227" s="22" t="s">
        <v>54</v>
      </c>
      <c r="G227" s="23" t="s">
        <v>666</v>
      </c>
      <c r="I227" s="24" t="str">
        <f t="shared" si="2"/>
        <v>deployed</v>
      </c>
      <c r="J227" s="25">
        <f t="shared" si="3"/>
        <v>39</v>
      </c>
      <c r="K227" s="22" t="s">
        <v>56</v>
      </c>
    </row>
    <row r="228" ht="15.75" customHeight="1">
      <c r="A228">
        <v>11.0</v>
      </c>
      <c r="B228">
        <v>8.0</v>
      </c>
      <c r="C228" t="s">
        <v>667</v>
      </c>
      <c r="D228" t="s">
        <v>668</v>
      </c>
      <c r="E228" t="s">
        <v>4</v>
      </c>
      <c r="I228" s="24" t="str">
        <f t="shared" si="2"/>
        <v>free</v>
      </c>
      <c r="J228" s="25">
        <f t="shared" si="3"/>
        <v>0</v>
      </c>
    </row>
    <row r="229" ht="15.75" customHeight="1">
      <c r="A229">
        <v>11.0</v>
      </c>
      <c r="B229">
        <v>9.0</v>
      </c>
      <c r="C229" t="s">
        <v>669</v>
      </c>
      <c r="D229" t="s">
        <v>670</v>
      </c>
      <c r="E229" t="s">
        <v>4</v>
      </c>
      <c r="F229" s="22" t="s">
        <v>655</v>
      </c>
      <c r="G229" s="23" t="s">
        <v>671</v>
      </c>
      <c r="I229" s="24" t="str">
        <f t="shared" si="2"/>
        <v>deployed</v>
      </c>
      <c r="J229" s="25">
        <f t="shared" si="3"/>
        <v>3</v>
      </c>
    </row>
    <row r="230" ht="15.75" customHeight="1">
      <c r="A230">
        <v>11.0</v>
      </c>
      <c r="B230">
        <v>10.0</v>
      </c>
      <c r="C230" t="s">
        <v>672</v>
      </c>
      <c r="D230" t="s">
        <v>673</v>
      </c>
      <c r="E230" t="s">
        <v>4</v>
      </c>
      <c r="F230" s="22" t="s">
        <v>54</v>
      </c>
      <c r="G230" s="23" t="s">
        <v>674</v>
      </c>
      <c r="I230" s="24" t="str">
        <f t="shared" si="2"/>
        <v>deployed</v>
      </c>
      <c r="J230" s="25">
        <f t="shared" si="3"/>
        <v>39</v>
      </c>
      <c r="K230" s="22" t="s">
        <v>56</v>
      </c>
    </row>
    <row r="231" ht="15.75" customHeight="1">
      <c r="A231">
        <v>11.0</v>
      </c>
      <c r="B231">
        <v>11.0</v>
      </c>
      <c r="C231" t="s">
        <v>675</v>
      </c>
      <c r="D231" t="s">
        <v>676</v>
      </c>
      <c r="E231" t="s">
        <v>4</v>
      </c>
      <c r="F231" s="22" t="s">
        <v>677</v>
      </c>
      <c r="G231" s="23" t="s">
        <v>678</v>
      </c>
      <c r="I231" s="24" t="str">
        <f t="shared" si="2"/>
        <v>deployed</v>
      </c>
      <c r="J231" s="25">
        <f t="shared" si="3"/>
        <v>5</v>
      </c>
      <c r="K231" s="22" t="s">
        <v>25</v>
      </c>
    </row>
    <row r="232" ht="15.75" customHeight="1">
      <c r="A232">
        <v>11.0</v>
      </c>
      <c r="B232">
        <v>12.0</v>
      </c>
      <c r="C232" t="s">
        <v>679</v>
      </c>
      <c r="D232" t="s">
        <v>680</v>
      </c>
      <c r="E232" t="s">
        <v>8</v>
      </c>
      <c r="F232" s="22" t="s">
        <v>180</v>
      </c>
      <c r="G232" s="23" t="s">
        <v>681</v>
      </c>
      <c r="I232" s="24" t="str">
        <f t="shared" si="2"/>
        <v>deployed</v>
      </c>
      <c r="J232" s="25">
        <f t="shared" si="3"/>
        <v>5</v>
      </c>
      <c r="K232" s="22" t="s">
        <v>25</v>
      </c>
    </row>
    <row r="233" ht="15.75" customHeight="1">
      <c r="A233">
        <v>11.0</v>
      </c>
      <c r="B233">
        <v>13.0</v>
      </c>
      <c r="C233" t="s">
        <v>682</v>
      </c>
      <c r="D233" t="s">
        <v>683</v>
      </c>
      <c r="E233" t="s">
        <v>4</v>
      </c>
      <c r="F233" s="22" t="s">
        <v>54</v>
      </c>
      <c r="G233" s="23" t="s">
        <v>684</v>
      </c>
      <c r="I233" s="24" t="str">
        <f t="shared" si="2"/>
        <v>deployed</v>
      </c>
      <c r="J233" s="25">
        <f t="shared" si="3"/>
        <v>39</v>
      </c>
      <c r="K233" s="22" t="s">
        <v>56</v>
      </c>
    </row>
    <row r="234" ht="15.75" customHeight="1">
      <c r="A234">
        <v>11.0</v>
      </c>
      <c r="B234">
        <v>14.0</v>
      </c>
      <c r="C234" t="s">
        <v>685</v>
      </c>
      <c r="D234" t="s">
        <v>686</v>
      </c>
      <c r="E234" t="s">
        <v>4</v>
      </c>
      <c r="F234" s="22" t="s">
        <v>677</v>
      </c>
      <c r="G234" s="23" t="s">
        <v>687</v>
      </c>
      <c r="I234" s="24" t="str">
        <f t="shared" si="2"/>
        <v>deployed</v>
      </c>
      <c r="J234" s="25">
        <f t="shared" si="3"/>
        <v>5</v>
      </c>
      <c r="K234" s="22" t="s">
        <v>25</v>
      </c>
    </row>
    <row r="235" ht="15.75" customHeight="1">
      <c r="A235">
        <v>11.0</v>
      </c>
      <c r="B235">
        <v>15.0</v>
      </c>
      <c r="C235" t="s">
        <v>688</v>
      </c>
      <c r="D235" t="s">
        <v>689</v>
      </c>
      <c r="E235" t="s">
        <v>4</v>
      </c>
      <c r="F235" s="22" t="s">
        <v>655</v>
      </c>
      <c r="G235" s="23" t="s">
        <v>690</v>
      </c>
      <c r="I235" s="24" t="str">
        <f t="shared" si="2"/>
        <v>deployed</v>
      </c>
      <c r="J235" s="25">
        <f t="shared" si="3"/>
        <v>3</v>
      </c>
    </row>
    <row r="236" ht="15.75" customHeight="1">
      <c r="A236">
        <v>11.0</v>
      </c>
      <c r="B236">
        <v>16.0</v>
      </c>
      <c r="C236" t="s">
        <v>691</v>
      </c>
      <c r="D236" t="s">
        <v>692</v>
      </c>
      <c r="E236" t="s">
        <v>4</v>
      </c>
      <c r="F236" s="22" t="s">
        <v>54</v>
      </c>
      <c r="G236" s="23" t="s">
        <v>693</v>
      </c>
      <c r="I236" s="24" t="str">
        <f t="shared" si="2"/>
        <v>deployed</v>
      </c>
      <c r="J236" s="25">
        <f t="shared" si="3"/>
        <v>39</v>
      </c>
      <c r="K236" s="22" t="s">
        <v>56</v>
      </c>
    </row>
    <row r="237" ht="15.75" customHeight="1">
      <c r="A237">
        <v>11.0</v>
      </c>
      <c r="B237">
        <v>17.0</v>
      </c>
      <c r="C237" t="s">
        <v>694</v>
      </c>
      <c r="D237" t="s">
        <v>695</v>
      </c>
      <c r="E237" t="s">
        <v>5</v>
      </c>
      <c r="F237" s="22" t="s">
        <v>677</v>
      </c>
      <c r="G237" s="23" t="s">
        <v>696</v>
      </c>
      <c r="I237" s="24" t="str">
        <f t="shared" si="2"/>
        <v>deployed</v>
      </c>
      <c r="J237" s="25">
        <f t="shared" si="3"/>
        <v>5</v>
      </c>
      <c r="K237" s="22" t="s">
        <v>25</v>
      </c>
    </row>
    <row r="238" ht="15.75" customHeight="1">
      <c r="A238">
        <v>11.0</v>
      </c>
      <c r="B238">
        <v>18.0</v>
      </c>
      <c r="C238" t="s">
        <v>697</v>
      </c>
      <c r="D238" t="s">
        <v>698</v>
      </c>
      <c r="E238" t="s">
        <v>5</v>
      </c>
      <c r="F238" s="22" t="s">
        <v>191</v>
      </c>
      <c r="G238" s="23" t="s">
        <v>699</v>
      </c>
      <c r="I238" s="24" t="str">
        <f t="shared" si="2"/>
        <v>deployed</v>
      </c>
      <c r="J238" s="25">
        <f t="shared" si="3"/>
        <v>2</v>
      </c>
    </row>
    <row r="239" ht="15.75" customHeight="1">
      <c r="A239">
        <v>11.0</v>
      </c>
      <c r="B239">
        <v>19.0</v>
      </c>
      <c r="C239" t="s">
        <v>700</v>
      </c>
      <c r="D239" t="s">
        <v>701</v>
      </c>
      <c r="E239" t="s">
        <v>5</v>
      </c>
      <c r="F239" s="22" t="s">
        <v>54</v>
      </c>
      <c r="G239" s="23" t="s">
        <v>702</v>
      </c>
      <c r="I239" s="24" t="str">
        <f t="shared" si="2"/>
        <v>deployed</v>
      </c>
      <c r="J239" s="25">
        <f t="shared" si="3"/>
        <v>39</v>
      </c>
      <c r="K239" s="22" t="s">
        <v>56</v>
      </c>
    </row>
    <row r="240" ht="15.75" customHeight="1">
      <c r="A240">
        <v>11.0</v>
      </c>
      <c r="B240">
        <v>20.0</v>
      </c>
      <c r="C240" t="s">
        <v>703</v>
      </c>
      <c r="D240" t="s">
        <v>704</v>
      </c>
      <c r="E240" t="s">
        <v>5</v>
      </c>
      <c r="F240" s="22" t="s">
        <v>677</v>
      </c>
      <c r="G240" s="23" t="s">
        <v>705</v>
      </c>
      <c r="I240" s="24" t="str">
        <f t="shared" si="2"/>
        <v>deployed</v>
      </c>
      <c r="J240" s="25">
        <f t="shared" si="3"/>
        <v>5</v>
      </c>
      <c r="K240" s="22" t="s">
        <v>25</v>
      </c>
    </row>
    <row r="241" ht="15.75" customHeight="1">
      <c r="A241">
        <v>12.0</v>
      </c>
      <c r="B241">
        <v>1.0</v>
      </c>
      <c r="C241" t="s">
        <v>706</v>
      </c>
      <c r="D241" t="s">
        <v>707</v>
      </c>
      <c r="E241" t="s">
        <v>5</v>
      </c>
      <c r="F241" s="22" t="s">
        <v>708</v>
      </c>
      <c r="G241" s="23" t="s">
        <v>709</v>
      </c>
      <c r="I241" s="24" t="str">
        <f t="shared" si="2"/>
        <v>deployed</v>
      </c>
      <c r="J241" s="25">
        <f t="shared" si="3"/>
        <v>14</v>
      </c>
      <c r="K241" s="22" t="s">
        <v>25</v>
      </c>
    </row>
    <row r="242" ht="15.75" customHeight="1">
      <c r="A242">
        <v>12.0</v>
      </c>
      <c r="B242">
        <v>2.0</v>
      </c>
      <c r="C242" t="s">
        <v>710</v>
      </c>
      <c r="D242" t="s">
        <v>711</v>
      </c>
      <c r="E242" t="s">
        <v>4</v>
      </c>
      <c r="I242" s="24" t="str">
        <f t="shared" si="2"/>
        <v>free</v>
      </c>
      <c r="J242" s="25">
        <f t="shared" si="3"/>
        <v>0</v>
      </c>
    </row>
    <row r="243" ht="15.75" customHeight="1">
      <c r="A243">
        <v>12.0</v>
      </c>
      <c r="B243">
        <v>3.0</v>
      </c>
      <c r="C243" t="s">
        <v>712</v>
      </c>
      <c r="D243" t="s">
        <v>713</v>
      </c>
      <c r="E243" t="s">
        <v>4</v>
      </c>
      <c r="F243" s="22" t="s">
        <v>677</v>
      </c>
      <c r="G243" s="23" t="s">
        <v>714</v>
      </c>
      <c r="I243" s="24" t="str">
        <f t="shared" si="2"/>
        <v>deployed</v>
      </c>
      <c r="J243" s="25">
        <f t="shared" si="3"/>
        <v>5</v>
      </c>
      <c r="K243" s="22" t="s">
        <v>25</v>
      </c>
    </row>
    <row r="244" ht="15.75" customHeight="1">
      <c r="A244">
        <v>12.0</v>
      </c>
      <c r="B244">
        <v>4.0</v>
      </c>
      <c r="C244" t="s">
        <v>715</v>
      </c>
      <c r="D244" t="s">
        <v>716</v>
      </c>
      <c r="E244" t="s">
        <v>4</v>
      </c>
      <c r="F244" s="22" t="s">
        <v>717</v>
      </c>
      <c r="G244" s="23" t="s">
        <v>718</v>
      </c>
      <c r="I244" s="24" t="str">
        <f t="shared" si="2"/>
        <v>deployed</v>
      </c>
      <c r="J244" s="25">
        <f t="shared" si="3"/>
        <v>1</v>
      </c>
    </row>
    <row r="245" ht="15.75" customHeight="1">
      <c r="A245">
        <v>12.0</v>
      </c>
      <c r="B245">
        <v>5.0</v>
      </c>
      <c r="C245" t="s">
        <v>719</v>
      </c>
      <c r="D245" t="s">
        <v>720</v>
      </c>
      <c r="E245" t="s">
        <v>4</v>
      </c>
      <c r="F245" s="22" t="s">
        <v>708</v>
      </c>
      <c r="G245" s="23" t="s">
        <v>721</v>
      </c>
      <c r="I245" s="24" t="str">
        <f t="shared" si="2"/>
        <v>deployed</v>
      </c>
      <c r="J245" s="25">
        <f t="shared" si="3"/>
        <v>14</v>
      </c>
      <c r="K245" s="22" t="s">
        <v>25</v>
      </c>
    </row>
    <row r="246" ht="15.75" customHeight="1">
      <c r="A246">
        <v>12.0</v>
      </c>
      <c r="B246">
        <v>6.0</v>
      </c>
      <c r="C246" t="s">
        <v>722</v>
      </c>
      <c r="D246" t="s">
        <v>723</v>
      </c>
      <c r="E246" t="s">
        <v>4</v>
      </c>
      <c r="I246" s="24" t="str">
        <f t="shared" si="2"/>
        <v>free</v>
      </c>
      <c r="J246" s="25">
        <f t="shared" si="3"/>
        <v>0</v>
      </c>
    </row>
    <row r="247" ht="15.75" customHeight="1">
      <c r="A247">
        <v>12.0</v>
      </c>
      <c r="B247">
        <v>7.0</v>
      </c>
      <c r="C247" t="s">
        <v>724</v>
      </c>
      <c r="D247" t="s">
        <v>725</v>
      </c>
      <c r="E247" t="s">
        <v>4</v>
      </c>
      <c r="I247" s="24" t="str">
        <f t="shared" si="2"/>
        <v>free</v>
      </c>
      <c r="J247" s="25">
        <f t="shared" si="3"/>
        <v>0</v>
      </c>
    </row>
    <row r="248" ht="15.75" customHeight="1">
      <c r="A248">
        <v>12.0</v>
      </c>
      <c r="B248">
        <v>8.0</v>
      </c>
      <c r="C248" t="s">
        <v>726</v>
      </c>
      <c r="D248" t="s">
        <v>727</v>
      </c>
      <c r="E248" t="s">
        <v>4</v>
      </c>
      <c r="I248" s="24" t="str">
        <f t="shared" si="2"/>
        <v>free</v>
      </c>
      <c r="J248" s="25">
        <f t="shared" si="3"/>
        <v>0</v>
      </c>
    </row>
    <row r="249" ht="15.75" customHeight="1">
      <c r="A249">
        <v>12.0</v>
      </c>
      <c r="B249">
        <v>9.0</v>
      </c>
      <c r="C249" t="s">
        <v>728</v>
      </c>
      <c r="D249" t="s">
        <v>729</v>
      </c>
      <c r="E249" t="s">
        <v>4</v>
      </c>
      <c r="I249" s="24" t="str">
        <f t="shared" si="2"/>
        <v>free</v>
      </c>
      <c r="J249" s="25">
        <f t="shared" si="3"/>
        <v>0</v>
      </c>
    </row>
    <row r="250" ht="15.75" customHeight="1">
      <c r="A250">
        <v>12.0</v>
      </c>
      <c r="B250">
        <v>10.0</v>
      </c>
      <c r="C250" t="s">
        <v>730</v>
      </c>
      <c r="D250" t="s">
        <v>731</v>
      </c>
      <c r="E250" t="s">
        <v>4</v>
      </c>
      <c r="I250" s="24" t="str">
        <f t="shared" si="2"/>
        <v>free</v>
      </c>
      <c r="J250" s="25">
        <f t="shared" si="3"/>
        <v>0</v>
      </c>
    </row>
    <row r="251" ht="15.75" customHeight="1">
      <c r="A251">
        <v>12.0</v>
      </c>
      <c r="B251">
        <v>11.0</v>
      </c>
      <c r="C251" t="s">
        <v>732</v>
      </c>
      <c r="D251" t="s">
        <v>733</v>
      </c>
      <c r="E251" t="s">
        <v>4</v>
      </c>
      <c r="I251" s="24" t="str">
        <f t="shared" si="2"/>
        <v>free</v>
      </c>
      <c r="J251" s="25">
        <f t="shared" si="3"/>
        <v>0</v>
      </c>
    </row>
    <row r="252" ht="15.75" customHeight="1">
      <c r="A252">
        <v>12.0</v>
      </c>
      <c r="B252">
        <v>12.0</v>
      </c>
      <c r="C252" t="s">
        <v>734</v>
      </c>
      <c r="D252" t="s">
        <v>735</v>
      </c>
      <c r="E252" t="s">
        <v>8</v>
      </c>
      <c r="F252" s="22" t="s">
        <v>399</v>
      </c>
      <c r="G252" s="23" t="s">
        <v>736</v>
      </c>
      <c r="I252" s="24" t="str">
        <f t="shared" si="2"/>
        <v>deployed</v>
      </c>
      <c r="J252" s="25">
        <f t="shared" si="3"/>
        <v>3</v>
      </c>
    </row>
    <row r="253" ht="15.75" customHeight="1">
      <c r="A253">
        <v>12.0</v>
      </c>
      <c r="B253">
        <v>13.0</v>
      </c>
      <c r="C253" t="s">
        <v>737</v>
      </c>
      <c r="D253" t="s">
        <v>738</v>
      </c>
      <c r="E253" t="s">
        <v>4</v>
      </c>
      <c r="I253" s="24" t="str">
        <f t="shared" si="2"/>
        <v>free</v>
      </c>
      <c r="J253" s="25">
        <f t="shared" si="3"/>
        <v>0</v>
      </c>
    </row>
    <row r="254" ht="15.75" customHeight="1">
      <c r="A254">
        <v>12.0</v>
      </c>
      <c r="B254">
        <v>14.0</v>
      </c>
      <c r="C254" t="s">
        <v>739</v>
      </c>
      <c r="D254" t="s">
        <v>740</v>
      </c>
      <c r="E254" t="s">
        <v>4</v>
      </c>
      <c r="F254" s="22" t="s">
        <v>741</v>
      </c>
      <c r="G254" s="23" t="s">
        <v>742</v>
      </c>
      <c r="I254" s="24" t="str">
        <f t="shared" si="2"/>
        <v>deployed</v>
      </c>
      <c r="J254" s="25">
        <f t="shared" si="3"/>
        <v>1</v>
      </c>
    </row>
    <row r="255" ht="15.75" customHeight="1">
      <c r="A255">
        <v>12.0</v>
      </c>
      <c r="B255">
        <v>15.0</v>
      </c>
      <c r="C255" t="s">
        <v>743</v>
      </c>
      <c r="D255" t="s">
        <v>744</v>
      </c>
      <c r="E255" t="s">
        <v>4</v>
      </c>
      <c r="F255" s="22" t="s">
        <v>291</v>
      </c>
      <c r="G255" s="23" t="s">
        <v>745</v>
      </c>
      <c r="I255" s="24" t="str">
        <f t="shared" si="2"/>
        <v>deployed</v>
      </c>
      <c r="J255" s="25">
        <f t="shared" si="3"/>
        <v>2</v>
      </c>
    </row>
    <row r="256" ht="15.75" customHeight="1">
      <c r="A256">
        <v>12.0</v>
      </c>
      <c r="B256">
        <v>16.0</v>
      </c>
      <c r="C256" t="s">
        <v>746</v>
      </c>
      <c r="D256" t="s">
        <v>747</v>
      </c>
      <c r="E256" t="s">
        <v>4</v>
      </c>
      <c r="F256" s="22" t="s">
        <v>284</v>
      </c>
      <c r="G256" s="23" t="s">
        <v>748</v>
      </c>
      <c r="I256" s="24" t="str">
        <f t="shared" si="2"/>
        <v>deployed</v>
      </c>
      <c r="J256" s="25">
        <f t="shared" si="3"/>
        <v>2</v>
      </c>
    </row>
    <row r="257" ht="15.75" customHeight="1">
      <c r="A257">
        <v>12.0</v>
      </c>
      <c r="B257">
        <v>17.0</v>
      </c>
      <c r="C257" t="s">
        <v>749</v>
      </c>
      <c r="D257" t="s">
        <v>750</v>
      </c>
      <c r="E257" t="s">
        <v>4</v>
      </c>
      <c r="F257" s="22" t="s">
        <v>295</v>
      </c>
      <c r="G257" s="23" t="s">
        <v>751</v>
      </c>
      <c r="I257" s="24" t="str">
        <f t="shared" si="2"/>
        <v>deployed</v>
      </c>
      <c r="J257" s="25">
        <f t="shared" si="3"/>
        <v>2</v>
      </c>
    </row>
    <row r="258" ht="15.75" customHeight="1">
      <c r="A258">
        <v>12.0</v>
      </c>
      <c r="B258">
        <v>18.0</v>
      </c>
      <c r="C258" t="s">
        <v>752</v>
      </c>
      <c r="D258" t="s">
        <v>753</v>
      </c>
      <c r="E258" t="s">
        <v>5</v>
      </c>
      <c r="F258" s="22" t="s">
        <v>754</v>
      </c>
      <c r="G258" s="23" t="s">
        <v>755</v>
      </c>
      <c r="I258" s="24" t="str">
        <f t="shared" si="2"/>
        <v>deployed</v>
      </c>
      <c r="J258" s="25">
        <f t="shared" si="3"/>
        <v>4</v>
      </c>
    </row>
    <row r="259" ht="15.75" customHeight="1">
      <c r="A259">
        <v>12.0</v>
      </c>
      <c r="B259">
        <v>19.0</v>
      </c>
      <c r="C259" t="s">
        <v>756</v>
      </c>
      <c r="D259" t="s">
        <v>757</v>
      </c>
      <c r="E259" t="s">
        <v>5</v>
      </c>
      <c r="F259" s="22" t="s">
        <v>758</v>
      </c>
      <c r="G259" s="23" t="s">
        <v>759</v>
      </c>
      <c r="I259" s="24" t="str">
        <f t="shared" si="2"/>
        <v>deployed</v>
      </c>
      <c r="J259" s="25">
        <f t="shared" si="3"/>
        <v>4</v>
      </c>
    </row>
    <row r="260" ht="15.75" customHeight="1">
      <c r="A260">
        <v>12.0</v>
      </c>
      <c r="B260">
        <v>20.0</v>
      </c>
      <c r="C260" t="s">
        <v>760</v>
      </c>
      <c r="D260" t="s">
        <v>761</v>
      </c>
      <c r="E260" t="s">
        <v>5</v>
      </c>
      <c r="F260" s="22" t="s">
        <v>708</v>
      </c>
      <c r="G260" s="23" t="s">
        <v>762</v>
      </c>
      <c r="I260" s="24" t="str">
        <f t="shared" si="2"/>
        <v>deployed</v>
      </c>
      <c r="J260" s="25">
        <f t="shared" si="3"/>
        <v>14</v>
      </c>
      <c r="K260" s="22" t="s">
        <v>25</v>
      </c>
    </row>
    <row r="261" ht="15.75" customHeight="1">
      <c r="A261">
        <v>13.0</v>
      </c>
      <c r="B261">
        <v>1.0</v>
      </c>
      <c r="C261" t="s">
        <v>763</v>
      </c>
      <c r="D261" t="s">
        <v>764</v>
      </c>
      <c r="E261" t="s">
        <v>5</v>
      </c>
      <c r="F261" s="22" t="s">
        <v>23</v>
      </c>
      <c r="G261" s="23" t="s">
        <v>765</v>
      </c>
      <c r="I261" s="24" t="str">
        <f t="shared" si="2"/>
        <v>deployed</v>
      </c>
      <c r="J261" s="25">
        <f t="shared" si="3"/>
        <v>46</v>
      </c>
      <c r="K261" s="22" t="s">
        <v>25</v>
      </c>
    </row>
    <row r="262" ht="15.75" customHeight="1">
      <c r="A262">
        <v>13.0</v>
      </c>
      <c r="B262">
        <v>2.0</v>
      </c>
      <c r="C262" t="s">
        <v>766</v>
      </c>
      <c r="D262" t="s">
        <v>767</v>
      </c>
      <c r="E262" t="s">
        <v>4</v>
      </c>
      <c r="F262" s="22" t="s">
        <v>758</v>
      </c>
      <c r="G262" s="23" t="s">
        <v>768</v>
      </c>
      <c r="I262" s="24" t="str">
        <f t="shared" si="2"/>
        <v>deployed</v>
      </c>
      <c r="J262" s="25">
        <f t="shared" si="3"/>
        <v>4</v>
      </c>
    </row>
    <row r="263" ht="15.75" customHeight="1">
      <c r="A263">
        <v>13.0</v>
      </c>
      <c r="B263">
        <v>3.0</v>
      </c>
      <c r="C263" t="s">
        <v>769</v>
      </c>
      <c r="D263" t="s">
        <v>770</v>
      </c>
      <c r="E263" t="s">
        <v>4</v>
      </c>
      <c r="F263" s="22" t="s">
        <v>771</v>
      </c>
      <c r="G263" s="23" t="s">
        <v>772</v>
      </c>
      <c r="I263" s="24" t="str">
        <f t="shared" si="2"/>
        <v>deployed</v>
      </c>
      <c r="J263" s="25">
        <f t="shared" si="3"/>
        <v>1</v>
      </c>
    </row>
    <row r="264" ht="15.75" customHeight="1">
      <c r="A264">
        <v>13.0</v>
      </c>
      <c r="B264">
        <v>4.0</v>
      </c>
      <c r="C264" t="s">
        <v>773</v>
      </c>
      <c r="D264" t="s">
        <v>774</v>
      </c>
      <c r="E264" t="s">
        <v>4</v>
      </c>
      <c r="F264" s="22" t="s">
        <v>23</v>
      </c>
      <c r="G264" s="23" t="s">
        <v>775</v>
      </c>
      <c r="I264" s="24" t="str">
        <f t="shared" si="2"/>
        <v>deployed</v>
      </c>
      <c r="J264" s="25">
        <f t="shared" si="3"/>
        <v>46</v>
      </c>
      <c r="K264" s="22" t="s">
        <v>25</v>
      </c>
    </row>
    <row r="265" ht="15.75" customHeight="1">
      <c r="A265">
        <v>13.0</v>
      </c>
      <c r="B265">
        <v>5.0</v>
      </c>
      <c r="C265" t="s">
        <v>776</v>
      </c>
      <c r="D265" t="s">
        <v>777</v>
      </c>
      <c r="E265" t="s">
        <v>4</v>
      </c>
      <c r="F265" s="22" t="s">
        <v>778</v>
      </c>
      <c r="G265" s="23" t="s">
        <v>779</v>
      </c>
      <c r="I265" s="24" t="str">
        <f t="shared" si="2"/>
        <v>deployed</v>
      </c>
      <c r="J265" s="25">
        <f t="shared" si="3"/>
        <v>3</v>
      </c>
    </row>
    <row r="266" ht="15.75" customHeight="1">
      <c r="A266">
        <v>13.0</v>
      </c>
      <c r="B266">
        <v>6.0</v>
      </c>
      <c r="C266" t="s">
        <v>780</v>
      </c>
      <c r="D266" t="s">
        <v>781</v>
      </c>
      <c r="E266" t="s">
        <v>4</v>
      </c>
      <c r="F266" s="22" t="s">
        <v>202</v>
      </c>
      <c r="G266" s="23" t="s">
        <v>782</v>
      </c>
      <c r="I266" s="24" t="str">
        <f t="shared" si="2"/>
        <v>deployed</v>
      </c>
      <c r="J266" s="25">
        <f t="shared" si="3"/>
        <v>4</v>
      </c>
    </row>
    <row r="267" ht="15.75" customHeight="1">
      <c r="A267">
        <v>13.0</v>
      </c>
      <c r="B267">
        <v>7.0</v>
      </c>
      <c r="C267" t="s">
        <v>783</v>
      </c>
      <c r="D267" t="s">
        <v>784</v>
      </c>
      <c r="E267" t="s">
        <v>4</v>
      </c>
      <c r="F267" s="22" t="s">
        <v>23</v>
      </c>
      <c r="G267" s="23" t="s">
        <v>785</v>
      </c>
      <c r="I267" s="24" t="str">
        <f t="shared" si="2"/>
        <v>deployed</v>
      </c>
      <c r="J267" s="25">
        <f t="shared" si="3"/>
        <v>46</v>
      </c>
      <c r="K267" s="22" t="s">
        <v>25</v>
      </c>
    </row>
    <row r="268" ht="15.75" customHeight="1">
      <c r="A268">
        <v>13.0</v>
      </c>
      <c r="B268">
        <v>8.0</v>
      </c>
      <c r="C268" t="s">
        <v>786</v>
      </c>
      <c r="D268" t="s">
        <v>787</v>
      </c>
      <c r="E268" t="s">
        <v>4</v>
      </c>
      <c r="F268" s="22" t="s">
        <v>778</v>
      </c>
      <c r="G268" s="23" t="s">
        <v>788</v>
      </c>
      <c r="I268" s="24" t="str">
        <f t="shared" si="2"/>
        <v>deployed</v>
      </c>
      <c r="J268" s="25">
        <f t="shared" si="3"/>
        <v>3</v>
      </c>
    </row>
    <row r="269" ht="15.75" customHeight="1">
      <c r="A269">
        <v>13.0</v>
      </c>
      <c r="B269">
        <v>9.0</v>
      </c>
      <c r="C269" t="s">
        <v>789</v>
      </c>
      <c r="D269" t="s">
        <v>790</v>
      </c>
      <c r="E269" t="s">
        <v>4</v>
      </c>
      <c r="F269" s="22" t="s">
        <v>791</v>
      </c>
      <c r="G269" s="23" t="s">
        <v>792</v>
      </c>
      <c r="I269" s="24" t="str">
        <f t="shared" si="2"/>
        <v>deployed</v>
      </c>
      <c r="J269" s="25">
        <f t="shared" si="3"/>
        <v>1</v>
      </c>
    </row>
    <row r="270" ht="15.75" customHeight="1">
      <c r="A270">
        <v>13.0</v>
      </c>
      <c r="B270">
        <v>10.0</v>
      </c>
      <c r="C270" t="s">
        <v>793</v>
      </c>
      <c r="D270" t="s">
        <v>794</v>
      </c>
      <c r="E270" t="s">
        <v>4</v>
      </c>
      <c r="F270" s="22" t="s">
        <v>23</v>
      </c>
      <c r="G270" s="23" t="s">
        <v>795</v>
      </c>
      <c r="I270" s="24" t="str">
        <f t="shared" si="2"/>
        <v>deployed</v>
      </c>
      <c r="J270" s="25">
        <f t="shared" si="3"/>
        <v>46</v>
      </c>
      <c r="K270" s="22" t="s">
        <v>25</v>
      </c>
    </row>
    <row r="271" ht="15.75" customHeight="1">
      <c r="A271">
        <v>13.0</v>
      </c>
      <c r="B271">
        <v>11.0</v>
      </c>
      <c r="C271" t="s">
        <v>796</v>
      </c>
      <c r="D271" t="s">
        <v>797</v>
      </c>
      <c r="E271" t="s">
        <v>4</v>
      </c>
      <c r="F271" s="22" t="s">
        <v>778</v>
      </c>
      <c r="G271" s="23" t="s">
        <v>798</v>
      </c>
      <c r="I271" s="24" t="str">
        <f t="shared" si="2"/>
        <v>deployed</v>
      </c>
      <c r="J271" s="25">
        <f t="shared" si="3"/>
        <v>3</v>
      </c>
    </row>
    <row r="272" ht="15.75" customHeight="1">
      <c r="A272">
        <v>13.0</v>
      </c>
      <c r="B272">
        <v>12.0</v>
      </c>
      <c r="C272" t="s">
        <v>799</v>
      </c>
      <c r="D272" t="s">
        <v>800</v>
      </c>
      <c r="E272" t="s">
        <v>8</v>
      </c>
      <c r="F272" s="22" t="s">
        <v>137</v>
      </c>
      <c r="G272" s="23" t="s">
        <v>801</v>
      </c>
      <c r="I272" s="24" t="str">
        <f t="shared" si="2"/>
        <v>deployed</v>
      </c>
      <c r="J272" s="25">
        <f t="shared" si="3"/>
        <v>11</v>
      </c>
      <c r="K272" s="22" t="s">
        <v>25</v>
      </c>
    </row>
    <row r="273" ht="15.75" customHeight="1">
      <c r="A273">
        <v>13.0</v>
      </c>
      <c r="B273">
        <v>13.0</v>
      </c>
      <c r="C273" t="s">
        <v>802</v>
      </c>
      <c r="D273" t="s">
        <v>803</v>
      </c>
      <c r="E273" t="s">
        <v>4</v>
      </c>
      <c r="F273" s="22" t="s">
        <v>23</v>
      </c>
      <c r="G273" s="23" t="s">
        <v>804</v>
      </c>
      <c r="I273" s="24" t="str">
        <f t="shared" si="2"/>
        <v>deployed</v>
      </c>
      <c r="J273" s="25">
        <f t="shared" si="3"/>
        <v>46</v>
      </c>
      <c r="K273" s="22" t="s">
        <v>25</v>
      </c>
    </row>
    <row r="274" ht="15.75" customHeight="1">
      <c r="A274">
        <v>13.0</v>
      </c>
      <c r="B274">
        <v>14.0</v>
      </c>
      <c r="C274" t="s">
        <v>805</v>
      </c>
      <c r="D274" t="s">
        <v>806</v>
      </c>
      <c r="E274" t="s">
        <v>4</v>
      </c>
      <c r="F274" s="22" t="s">
        <v>807</v>
      </c>
      <c r="G274" s="23" t="s">
        <v>808</v>
      </c>
      <c r="I274" s="24" t="str">
        <f t="shared" si="2"/>
        <v>deployed</v>
      </c>
      <c r="J274" s="25">
        <f t="shared" si="3"/>
        <v>1</v>
      </c>
    </row>
    <row r="275" ht="15.75" customHeight="1">
      <c r="A275">
        <v>13.0</v>
      </c>
      <c r="B275">
        <v>15.0</v>
      </c>
      <c r="C275" t="s">
        <v>809</v>
      </c>
      <c r="D275" t="s">
        <v>810</v>
      </c>
      <c r="E275" t="s">
        <v>4</v>
      </c>
      <c r="F275" s="22" t="s">
        <v>811</v>
      </c>
      <c r="G275" s="23" t="s">
        <v>812</v>
      </c>
      <c r="I275" s="24" t="str">
        <f t="shared" si="2"/>
        <v>deployed</v>
      </c>
      <c r="J275" s="25">
        <f t="shared" si="3"/>
        <v>1</v>
      </c>
    </row>
    <row r="276" ht="15.75" customHeight="1">
      <c r="A276">
        <v>13.0</v>
      </c>
      <c r="B276">
        <v>16.0</v>
      </c>
      <c r="C276" t="s">
        <v>813</v>
      </c>
      <c r="D276" t="s">
        <v>814</v>
      </c>
      <c r="E276" t="s">
        <v>4</v>
      </c>
      <c r="F276" s="22" t="s">
        <v>23</v>
      </c>
      <c r="G276" s="23" t="s">
        <v>815</v>
      </c>
      <c r="I276" s="24" t="str">
        <f t="shared" si="2"/>
        <v>deployed</v>
      </c>
      <c r="J276" s="25">
        <f t="shared" si="3"/>
        <v>46</v>
      </c>
      <c r="K276" s="22" t="s">
        <v>25</v>
      </c>
    </row>
    <row r="277" ht="15.75" customHeight="1">
      <c r="A277">
        <v>13.0</v>
      </c>
      <c r="B277">
        <v>17.0</v>
      </c>
      <c r="C277" t="s">
        <v>816</v>
      </c>
      <c r="D277" t="s">
        <v>817</v>
      </c>
      <c r="E277" t="s">
        <v>4</v>
      </c>
      <c r="F277" s="22" t="s">
        <v>280</v>
      </c>
      <c r="G277" s="23" t="s">
        <v>818</v>
      </c>
      <c r="I277" s="24" t="str">
        <f t="shared" si="2"/>
        <v>deployed</v>
      </c>
      <c r="J277" s="25">
        <f t="shared" si="3"/>
        <v>3</v>
      </c>
    </row>
    <row r="278" ht="15.75" customHeight="1">
      <c r="A278">
        <v>13.0</v>
      </c>
      <c r="B278">
        <v>18.0</v>
      </c>
      <c r="C278" t="s">
        <v>819</v>
      </c>
      <c r="D278" t="s">
        <v>820</v>
      </c>
      <c r="E278" t="s">
        <v>4</v>
      </c>
      <c r="F278" s="22" t="s">
        <v>821</v>
      </c>
      <c r="G278" s="23" t="s">
        <v>822</v>
      </c>
      <c r="I278" s="24" t="str">
        <f t="shared" si="2"/>
        <v>deployed</v>
      </c>
      <c r="J278" s="25">
        <f t="shared" si="3"/>
        <v>1</v>
      </c>
    </row>
    <row r="279" ht="15.75" customHeight="1">
      <c r="A279">
        <v>13.0</v>
      </c>
      <c r="B279">
        <v>19.0</v>
      </c>
      <c r="C279" t="s">
        <v>823</v>
      </c>
      <c r="D279" t="s">
        <v>824</v>
      </c>
      <c r="E279" t="s">
        <v>5</v>
      </c>
      <c r="F279" s="22" t="s">
        <v>23</v>
      </c>
      <c r="G279" s="23" t="s">
        <v>825</v>
      </c>
      <c r="I279" s="24" t="str">
        <f t="shared" si="2"/>
        <v>deployed</v>
      </c>
      <c r="J279" s="25">
        <f t="shared" si="3"/>
        <v>46</v>
      </c>
      <c r="K279" s="22" t="s">
        <v>25</v>
      </c>
    </row>
    <row r="280" ht="15.75" customHeight="1">
      <c r="A280">
        <v>13.0</v>
      </c>
      <c r="B280">
        <v>20.0</v>
      </c>
      <c r="C280" t="s">
        <v>826</v>
      </c>
      <c r="D280" t="s">
        <v>827</v>
      </c>
      <c r="E280" t="s">
        <v>5</v>
      </c>
      <c r="F280" s="22" t="s">
        <v>828</v>
      </c>
      <c r="G280" s="23" t="s">
        <v>829</v>
      </c>
      <c r="I280" s="24" t="str">
        <f t="shared" si="2"/>
        <v>deployed</v>
      </c>
      <c r="J280" s="25">
        <f t="shared" si="3"/>
        <v>1</v>
      </c>
    </row>
    <row r="281" ht="15.75" customHeight="1">
      <c r="A281">
        <v>14.0</v>
      </c>
      <c r="B281">
        <v>1.0</v>
      </c>
      <c r="C281" t="s">
        <v>830</v>
      </c>
      <c r="D281" t="s">
        <v>831</v>
      </c>
      <c r="E281" t="s">
        <v>5</v>
      </c>
      <c r="F281" s="22" t="s">
        <v>54</v>
      </c>
      <c r="G281" s="23" t="s">
        <v>832</v>
      </c>
      <c r="I281" s="24" t="str">
        <f t="shared" si="2"/>
        <v>deployed</v>
      </c>
      <c r="J281" s="25">
        <f t="shared" si="3"/>
        <v>39</v>
      </c>
      <c r="K281" s="22" t="s">
        <v>56</v>
      </c>
    </row>
    <row r="282" ht="15.75" customHeight="1">
      <c r="A282">
        <v>14.0</v>
      </c>
      <c r="B282">
        <v>2.0</v>
      </c>
      <c r="C282" t="s">
        <v>833</v>
      </c>
      <c r="D282" t="s">
        <v>834</v>
      </c>
      <c r="E282" t="s">
        <v>4</v>
      </c>
      <c r="F282" s="22" t="s">
        <v>754</v>
      </c>
      <c r="G282" s="23" t="s">
        <v>835</v>
      </c>
      <c r="I282" s="24" t="str">
        <f t="shared" si="2"/>
        <v>deployed</v>
      </c>
      <c r="J282" s="25">
        <f t="shared" si="3"/>
        <v>4</v>
      </c>
    </row>
    <row r="283" ht="15.75" customHeight="1">
      <c r="A283">
        <v>14.0</v>
      </c>
      <c r="B283">
        <v>3.0</v>
      </c>
      <c r="C283" t="s">
        <v>836</v>
      </c>
      <c r="D283" t="s">
        <v>837</v>
      </c>
      <c r="E283" t="s">
        <v>4</v>
      </c>
      <c r="F283" s="22" t="s">
        <v>509</v>
      </c>
      <c r="G283" s="23" t="s">
        <v>838</v>
      </c>
      <c r="I283" s="24" t="str">
        <f t="shared" si="2"/>
        <v>deployed</v>
      </c>
      <c r="J283" s="25">
        <f t="shared" si="3"/>
        <v>2</v>
      </c>
    </row>
    <row r="284" ht="15.75" customHeight="1">
      <c r="A284">
        <v>14.0</v>
      </c>
      <c r="B284">
        <v>4.0</v>
      </c>
      <c r="C284" t="s">
        <v>839</v>
      </c>
      <c r="D284" t="s">
        <v>840</v>
      </c>
      <c r="E284" t="s">
        <v>4</v>
      </c>
      <c r="F284" s="22" t="s">
        <v>54</v>
      </c>
      <c r="G284" s="23" t="s">
        <v>841</v>
      </c>
      <c r="I284" s="24" t="str">
        <f t="shared" si="2"/>
        <v>deployed</v>
      </c>
      <c r="J284" s="25">
        <f t="shared" si="3"/>
        <v>39</v>
      </c>
      <c r="K284" s="22" t="s">
        <v>56</v>
      </c>
    </row>
    <row r="285" ht="15.75" customHeight="1">
      <c r="A285">
        <v>14.0</v>
      </c>
      <c r="B285">
        <v>5.0</v>
      </c>
      <c r="C285" t="s">
        <v>842</v>
      </c>
      <c r="D285" t="s">
        <v>843</v>
      </c>
      <c r="E285" t="s">
        <v>4</v>
      </c>
      <c r="F285" s="22" t="s">
        <v>844</v>
      </c>
      <c r="G285" s="23" t="s">
        <v>845</v>
      </c>
      <c r="I285" s="24" t="str">
        <f t="shared" si="2"/>
        <v>deployed</v>
      </c>
      <c r="J285" s="25">
        <f t="shared" si="3"/>
        <v>1</v>
      </c>
    </row>
    <row r="286" ht="15.75" customHeight="1">
      <c r="A286">
        <v>14.0</v>
      </c>
      <c r="B286">
        <v>6.0</v>
      </c>
      <c r="C286" t="s">
        <v>846</v>
      </c>
      <c r="D286" t="s">
        <v>847</v>
      </c>
      <c r="E286" t="s">
        <v>4</v>
      </c>
      <c r="F286" s="22" t="s">
        <v>848</v>
      </c>
      <c r="G286" s="23" t="s">
        <v>849</v>
      </c>
      <c r="I286" s="24" t="str">
        <f t="shared" si="2"/>
        <v>deployed</v>
      </c>
      <c r="J286" s="25">
        <f t="shared" si="3"/>
        <v>5</v>
      </c>
      <c r="K286" s="22" t="s">
        <v>25</v>
      </c>
    </row>
    <row r="287" ht="15.75" customHeight="1">
      <c r="A287">
        <v>14.0</v>
      </c>
      <c r="B287">
        <v>7.0</v>
      </c>
      <c r="C287" t="s">
        <v>850</v>
      </c>
      <c r="D287" t="s">
        <v>851</v>
      </c>
      <c r="E287" t="s">
        <v>4</v>
      </c>
      <c r="F287" s="22" t="s">
        <v>54</v>
      </c>
      <c r="G287" s="23" t="s">
        <v>852</v>
      </c>
      <c r="I287" s="24" t="str">
        <f t="shared" si="2"/>
        <v>deployed</v>
      </c>
      <c r="J287" s="25">
        <f t="shared" si="3"/>
        <v>39</v>
      </c>
      <c r="K287" s="22" t="s">
        <v>56</v>
      </c>
    </row>
    <row r="288" ht="15.75" customHeight="1">
      <c r="A288">
        <v>14.0</v>
      </c>
      <c r="B288">
        <v>8.0</v>
      </c>
      <c r="C288" t="s">
        <v>853</v>
      </c>
      <c r="D288" t="s">
        <v>854</v>
      </c>
      <c r="E288" t="s">
        <v>4</v>
      </c>
      <c r="F288" s="22" t="s">
        <v>855</v>
      </c>
      <c r="G288" s="23" t="s">
        <v>856</v>
      </c>
      <c r="I288" s="24" t="str">
        <f t="shared" si="2"/>
        <v>deployed</v>
      </c>
      <c r="J288" s="25">
        <f t="shared" si="3"/>
        <v>5</v>
      </c>
      <c r="K288" s="22" t="s">
        <v>25</v>
      </c>
    </row>
    <row r="289" ht="15.75" customHeight="1">
      <c r="A289">
        <v>14.0</v>
      </c>
      <c r="B289">
        <v>9.0</v>
      </c>
      <c r="C289" t="s">
        <v>857</v>
      </c>
      <c r="D289" t="s">
        <v>858</v>
      </c>
      <c r="E289" t="s">
        <v>4</v>
      </c>
      <c r="F289" s="22" t="s">
        <v>848</v>
      </c>
      <c r="G289" s="23" t="s">
        <v>859</v>
      </c>
      <c r="I289" s="24" t="str">
        <f t="shared" si="2"/>
        <v>deployed</v>
      </c>
      <c r="J289" s="25">
        <f t="shared" si="3"/>
        <v>5</v>
      </c>
      <c r="K289" s="22" t="s">
        <v>25</v>
      </c>
    </row>
    <row r="290" ht="15.75" customHeight="1">
      <c r="A290">
        <v>14.0</v>
      </c>
      <c r="B290">
        <v>10.0</v>
      </c>
      <c r="C290" t="s">
        <v>860</v>
      </c>
      <c r="D290" t="s">
        <v>861</v>
      </c>
      <c r="E290" t="s">
        <v>4</v>
      </c>
      <c r="F290" s="22" t="s">
        <v>54</v>
      </c>
      <c r="G290" s="23" t="s">
        <v>862</v>
      </c>
      <c r="I290" s="24" t="str">
        <f t="shared" si="2"/>
        <v>deployed</v>
      </c>
      <c r="J290" s="25">
        <f t="shared" si="3"/>
        <v>39</v>
      </c>
      <c r="K290" s="22" t="s">
        <v>56</v>
      </c>
    </row>
    <row r="291" ht="15.75" customHeight="1">
      <c r="A291">
        <v>14.0</v>
      </c>
      <c r="B291">
        <v>11.0</v>
      </c>
      <c r="C291" t="s">
        <v>863</v>
      </c>
      <c r="D291" t="s">
        <v>864</v>
      </c>
      <c r="E291" t="s">
        <v>4</v>
      </c>
      <c r="F291" s="22" t="s">
        <v>855</v>
      </c>
      <c r="G291" s="23" t="s">
        <v>865</v>
      </c>
      <c r="I291" s="24" t="str">
        <f t="shared" si="2"/>
        <v>deployed</v>
      </c>
      <c r="J291" s="25">
        <f t="shared" si="3"/>
        <v>5</v>
      </c>
      <c r="K291" s="22" t="s">
        <v>25</v>
      </c>
    </row>
    <row r="292" ht="15.75" customHeight="1">
      <c r="A292">
        <v>14.0</v>
      </c>
      <c r="B292">
        <v>12.0</v>
      </c>
      <c r="C292" t="s">
        <v>866</v>
      </c>
      <c r="D292" t="s">
        <v>867</v>
      </c>
      <c r="E292" t="s">
        <v>8</v>
      </c>
      <c r="F292" s="22" t="s">
        <v>848</v>
      </c>
      <c r="G292" s="23" t="s">
        <v>868</v>
      </c>
      <c r="I292" s="24" t="str">
        <f t="shared" si="2"/>
        <v>deployed</v>
      </c>
      <c r="J292" s="25">
        <f t="shared" si="3"/>
        <v>5</v>
      </c>
      <c r="K292" s="22" t="s">
        <v>25</v>
      </c>
    </row>
    <row r="293" ht="15.75" customHeight="1">
      <c r="A293">
        <v>14.0</v>
      </c>
      <c r="B293">
        <v>13.0</v>
      </c>
      <c r="C293" t="s">
        <v>869</v>
      </c>
      <c r="D293" t="s">
        <v>870</v>
      </c>
      <c r="E293" t="s">
        <v>4</v>
      </c>
      <c r="F293" s="22" t="s">
        <v>133</v>
      </c>
      <c r="G293" s="23" t="s">
        <v>871</v>
      </c>
      <c r="I293" s="24" t="str">
        <f t="shared" si="2"/>
        <v>deployed</v>
      </c>
      <c r="J293" s="25">
        <f t="shared" si="3"/>
        <v>5</v>
      </c>
      <c r="K293" s="22" t="s">
        <v>25</v>
      </c>
    </row>
    <row r="294" ht="15.75" customHeight="1">
      <c r="A294">
        <v>14.0</v>
      </c>
      <c r="B294">
        <v>14.0</v>
      </c>
      <c r="C294" t="s">
        <v>872</v>
      </c>
      <c r="D294" t="s">
        <v>873</v>
      </c>
      <c r="E294" t="s">
        <v>4</v>
      </c>
      <c r="F294" s="22" t="s">
        <v>874</v>
      </c>
      <c r="G294" s="23" t="s">
        <v>875</v>
      </c>
      <c r="I294" s="24" t="str">
        <f t="shared" si="2"/>
        <v>deployed</v>
      </c>
      <c r="J294" s="25">
        <f t="shared" si="3"/>
        <v>1</v>
      </c>
    </row>
    <row r="295" ht="15.75" customHeight="1">
      <c r="A295">
        <v>14.0</v>
      </c>
      <c r="B295">
        <v>15.0</v>
      </c>
      <c r="C295" t="s">
        <v>876</v>
      </c>
      <c r="D295" t="s">
        <v>877</v>
      </c>
      <c r="E295" t="s">
        <v>4</v>
      </c>
      <c r="F295" s="22" t="s">
        <v>855</v>
      </c>
      <c r="G295" s="23" t="s">
        <v>878</v>
      </c>
      <c r="I295" s="24" t="str">
        <f t="shared" si="2"/>
        <v>deployed</v>
      </c>
      <c r="J295" s="25">
        <f t="shared" si="3"/>
        <v>5</v>
      </c>
      <c r="K295" s="22" t="s">
        <v>25</v>
      </c>
    </row>
    <row r="296" ht="15.75" customHeight="1">
      <c r="A296">
        <v>14.0</v>
      </c>
      <c r="B296">
        <v>16.0</v>
      </c>
      <c r="C296" t="s">
        <v>879</v>
      </c>
      <c r="D296" t="s">
        <v>880</v>
      </c>
      <c r="E296" t="s">
        <v>4</v>
      </c>
      <c r="F296" s="22" t="s">
        <v>848</v>
      </c>
      <c r="G296" s="23" t="s">
        <v>881</v>
      </c>
      <c r="I296" s="24" t="str">
        <f t="shared" si="2"/>
        <v>deployed</v>
      </c>
      <c r="J296" s="25">
        <f t="shared" si="3"/>
        <v>5</v>
      </c>
      <c r="K296" s="22" t="s">
        <v>25</v>
      </c>
    </row>
    <row r="297" ht="15.75" customHeight="1">
      <c r="A297">
        <v>14.0</v>
      </c>
      <c r="B297">
        <v>17.0</v>
      </c>
      <c r="C297" t="s">
        <v>882</v>
      </c>
      <c r="D297" t="s">
        <v>883</v>
      </c>
      <c r="E297" t="s">
        <v>4</v>
      </c>
      <c r="F297" s="22" t="s">
        <v>54</v>
      </c>
      <c r="G297" s="23" t="s">
        <v>884</v>
      </c>
      <c r="I297" s="24" t="str">
        <f t="shared" si="2"/>
        <v>deployed</v>
      </c>
      <c r="J297" s="25">
        <f t="shared" si="3"/>
        <v>39</v>
      </c>
      <c r="K297" s="22" t="s">
        <v>56</v>
      </c>
    </row>
    <row r="298" ht="15.75" customHeight="1">
      <c r="A298">
        <v>14.0</v>
      </c>
      <c r="B298">
        <v>18.0</v>
      </c>
      <c r="C298" t="s">
        <v>885</v>
      </c>
      <c r="D298" t="s">
        <v>886</v>
      </c>
      <c r="E298" t="s">
        <v>4</v>
      </c>
      <c r="F298" s="22" t="s">
        <v>855</v>
      </c>
      <c r="G298" s="23" t="s">
        <v>887</v>
      </c>
      <c r="I298" s="24" t="str">
        <f t="shared" si="2"/>
        <v>deployed</v>
      </c>
      <c r="J298" s="25">
        <f t="shared" si="3"/>
        <v>5</v>
      </c>
      <c r="K298" s="22" t="s">
        <v>25</v>
      </c>
    </row>
    <row r="299" ht="15.75" customHeight="1">
      <c r="A299">
        <v>14.0</v>
      </c>
      <c r="B299">
        <v>19.0</v>
      </c>
      <c r="C299" t="s">
        <v>888</v>
      </c>
      <c r="D299" t="s">
        <v>889</v>
      </c>
      <c r="E299" t="s">
        <v>4</v>
      </c>
      <c r="F299" s="22" t="s">
        <v>848</v>
      </c>
      <c r="G299" s="23" t="s">
        <v>890</v>
      </c>
      <c r="I299" s="24" t="str">
        <f t="shared" si="2"/>
        <v>deployed</v>
      </c>
      <c r="J299" s="25">
        <f t="shared" si="3"/>
        <v>5</v>
      </c>
      <c r="K299" s="22" t="s">
        <v>25</v>
      </c>
    </row>
    <row r="300" ht="15.75" customHeight="1">
      <c r="A300">
        <v>14.0</v>
      </c>
      <c r="B300">
        <v>20.0</v>
      </c>
      <c r="C300" t="s">
        <v>891</v>
      </c>
      <c r="D300" t="s">
        <v>892</v>
      </c>
      <c r="E300" t="s">
        <v>5</v>
      </c>
      <c r="F300" s="22" t="s">
        <v>54</v>
      </c>
      <c r="G300" s="23" t="s">
        <v>893</v>
      </c>
      <c r="I300" s="24" t="str">
        <f t="shared" si="2"/>
        <v>deployed</v>
      </c>
      <c r="J300" s="25">
        <f t="shared" si="3"/>
        <v>39</v>
      </c>
      <c r="K300" s="22" t="s">
        <v>56</v>
      </c>
    </row>
    <row r="301" ht="15.75" customHeight="1">
      <c r="A301">
        <v>15.0</v>
      </c>
      <c r="B301">
        <v>1.0</v>
      </c>
      <c r="C301" t="s">
        <v>894</v>
      </c>
      <c r="D301" t="s">
        <v>895</v>
      </c>
      <c r="E301" t="s">
        <v>896</v>
      </c>
      <c r="F301" s="22" t="s">
        <v>897</v>
      </c>
      <c r="G301" s="23" t="s">
        <v>898</v>
      </c>
      <c r="I301" s="24" t="str">
        <f t="shared" si="2"/>
        <v>deployed</v>
      </c>
      <c r="J301" s="25">
        <f t="shared" si="3"/>
        <v>1</v>
      </c>
    </row>
    <row r="302" ht="15.75" customHeight="1">
      <c r="A302">
        <v>15.0</v>
      </c>
      <c r="B302">
        <v>2.0</v>
      </c>
      <c r="C302" t="s">
        <v>899</v>
      </c>
      <c r="D302" t="s">
        <v>900</v>
      </c>
      <c r="E302" t="s">
        <v>896</v>
      </c>
      <c r="F302" s="22" t="s">
        <v>901</v>
      </c>
      <c r="G302" s="23" t="s">
        <v>902</v>
      </c>
      <c r="I302" s="24" t="str">
        <f t="shared" si="2"/>
        <v>deployed</v>
      </c>
      <c r="J302" s="25">
        <f t="shared" si="3"/>
        <v>1</v>
      </c>
    </row>
    <row r="303" ht="15.75" customHeight="1">
      <c r="A303">
        <v>15.0</v>
      </c>
      <c r="B303">
        <v>3.0</v>
      </c>
      <c r="C303" t="s">
        <v>903</v>
      </c>
      <c r="D303" t="s">
        <v>904</v>
      </c>
      <c r="E303" t="s">
        <v>896</v>
      </c>
      <c r="F303" s="22" t="s">
        <v>708</v>
      </c>
      <c r="G303" s="23" t="s">
        <v>905</v>
      </c>
      <c r="I303" s="24" t="str">
        <f t="shared" si="2"/>
        <v>deployed</v>
      </c>
      <c r="J303" s="25">
        <f t="shared" si="3"/>
        <v>14</v>
      </c>
      <c r="K303" s="22" t="s">
        <v>25</v>
      </c>
    </row>
    <row r="304" ht="15.75" customHeight="1">
      <c r="A304">
        <v>15.0</v>
      </c>
      <c r="B304">
        <v>4.0</v>
      </c>
      <c r="C304" t="s">
        <v>906</v>
      </c>
      <c r="D304" t="s">
        <v>907</v>
      </c>
      <c r="E304" t="s">
        <v>896</v>
      </c>
      <c r="F304" s="22" t="s">
        <v>97</v>
      </c>
      <c r="G304" s="23" t="s">
        <v>908</v>
      </c>
      <c r="I304" s="24" t="str">
        <f t="shared" si="2"/>
        <v>deployed</v>
      </c>
      <c r="J304" s="25">
        <f t="shared" si="3"/>
        <v>15</v>
      </c>
      <c r="K304" s="22" t="s">
        <v>25</v>
      </c>
    </row>
    <row r="305" ht="15.75" customHeight="1">
      <c r="A305">
        <v>15.0</v>
      </c>
      <c r="B305">
        <v>5.0</v>
      </c>
      <c r="C305" t="s">
        <v>909</v>
      </c>
      <c r="D305" t="s">
        <v>910</v>
      </c>
      <c r="E305" t="s">
        <v>896</v>
      </c>
      <c r="F305" s="22" t="s">
        <v>195</v>
      </c>
      <c r="G305" s="23" t="s">
        <v>911</v>
      </c>
      <c r="I305" s="24" t="str">
        <f t="shared" si="2"/>
        <v>deployed</v>
      </c>
      <c r="J305" s="25">
        <f t="shared" si="3"/>
        <v>2</v>
      </c>
    </row>
    <row r="306" ht="15.75" customHeight="1">
      <c r="A306">
        <v>15.0</v>
      </c>
      <c r="B306">
        <v>6.0</v>
      </c>
      <c r="C306" t="s">
        <v>912</v>
      </c>
      <c r="D306" t="s">
        <v>913</v>
      </c>
      <c r="E306" t="s">
        <v>5</v>
      </c>
      <c r="F306" s="22" t="s">
        <v>708</v>
      </c>
      <c r="G306" s="23" t="s">
        <v>914</v>
      </c>
      <c r="I306" s="24" t="str">
        <f t="shared" si="2"/>
        <v>deployed</v>
      </c>
      <c r="J306" s="25">
        <f t="shared" si="3"/>
        <v>14</v>
      </c>
      <c r="K306" s="22" t="s">
        <v>25</v>
      </c>
    </row>
    <row r="307" ht="15.75" customHeight="1">
      <c r="A307">
        <v>15.0</v>
      </c>
      <c r="B307">
        <v>7.0</v>
      </c>
      <c r="C307" t="s">
        <v>915</v>
      </c>
      <c r="D307" t="s">
        <v>916</v>
      </c>
      <c r="E307" t="s">
        <v>5</v>
      </c>
      <c r="F307" s="22" t="s">
        <v>917</v>
      </c>
      <c r="G307" s="23" t="s">
        <v>918</v>
      </c>
      <c r="I307" s="24" t="str">
        <f t="shared" si="2"/>
        <v>deployed</v>
      </c>
      <c r="J307" s="25">
        <f t="shared" si="3"/>
        <v>1</v>
      </c>
    </row>
    <row r="308" ht="15.75" customHeight="1">
      <c r="A308">
        <v>15.0</v>
      </c>
      <c r="B308">
        <v>8.0</v>
      </c>
      <c r="C308" t="s">
        <v>919</v>
      </c>
      <c r="D308" t="s">
        <v>920</v>
      </c>
      <c r="E308" t="s">
        <v>5</v>
      </c>
      <c r="F308" s="22" t="s">
        <v>104</v>
      </c>
      <c r="G308" s="23" t="s">
        <v>921</v>
      </c>
      <c r="I308" s="24" t="str">
        <f t="shared" si="2"/>
        <v>deployed</v>
      </c>
      <c r="J308" s="25">
        <f t="shared" si="3"/>
        <v>9</v>
      </c>
      <c r="K308" s="22" t="s">
        <v>25</v>
      </c>
    </row>
    <row r="309" ht="15.75" customHeight="1">
      <c r="A309">
        <v>15.0</v>
      </c>
      <c r="B309">
        <v>9.0</v>
      </c>
      <c r="C309" t="s">
        <v>922</v>
      </c>
      <c r="D309" t="s">
        <v>923</v>
      </c>
      <c r="E309" t="s">
        <v>5</v>
      </c>
      <c r="F309" s="22" t="s">
        <v>708</v>
      </c>
      <c r="G309" s="23" t="s">
        <v>924</v>
      </c>
      <c r="I309" s="24" t="str">
        <f t="shared" si="2"/>
        <v>deployed</v>
      </c>
      <c r="J309" s="25">
        <f t="shared" si="3"/>
        <v>14</v>
      </c>
      <c r="K309" s="22" t="s">
        <v>25</v>
      </c>
    </row>
    <row r="310" ht="15.75" customHeight="1">
      <c r="A310">
        <v>15.0</v>
      </c>
      <c r="B310">
        <v>10.0</v>
      </c>
      <c r="C310" t="s">
        <v>925</v>
      </c>
      <c r="D310" t="s">
        <v>926</v>
      </c>
      <c r="E310" t="s">
        <v>5</v>
      </c>
      <c r="F310" s="22" t="s">
        <v>537</v>
      </c>
      <c r="G310" s="23" t="s">
        <v>927</v>
      </c>
      <c r="I310" s="24" t="str">
        <f t="shared" si="2"/>
        <v>deployed</v>
      </c>
      <c r="J310" s="25">
        <f t="shared" si="3"/>
        <v>6</v>
      </c>
      <c r="K310" s="22" t="s">
        <v>25</v>
      </c>
    </row>
    <row r="311" ht="15.75" customHeight="1">
      <c r="A311">
        <v>15.0</v>
      </c>
      <c r="B311">
        <v>11.0</v>
      </c>
      <c r="C311" t="s">
        <v>928</v>
      </c>
      <c r="D311" t="s">
        <v>929</v>
      </c>
      <c r="E311" t="s">
        <v>5</v>
      </c>
      <c r="F311" s="22" t="s">
        <v>930</v>
      </c>
      <c r="G311" s="23" t="s">
        <v>931</v>
      </c>
      <c r="I311" s="24" t="str">
        <f t="shared" si="2"/>
        <v>deployed</v>
      </c>
      <c r="J311" s="25">
        <f t="shared" si="3"/>
        <v>1</v>
      </c>
    </row>
    <row r="312" ht="15.75" customHeight="1">
      <c r="A312">
        <v>15.0</v>
      </c>
      <c r="B312">
        <v>12.0</v>
      </c>
      <c r="C312" t="s">
        <v>932</v>
      </c>
      <c r="D312" t="s">
        <v>933</v>
      </c>
      <c r="E312" t="s">
        <v>8</v>
      </c>
      <c r="F312" s="22" t="s">
        <v>97</v>
      </c>
      <c r="G312" s="23" t="s">
        <v>934</v>
      </c>
      <c r="I312" s="24" t="str">
        <f t="shared" si="2"/>
        <v>deployed</v>
      </c>
      <c r="J312" s="25">
        <f t="shared" si="3"/>
        <v>15</v>
      </c>
      <c r="K312" s="22" t="s">
        <v>25</v>
      </c>
    </row>
    <row r="313" ht="15.75" customHeight="1">
      <c r="A313">
        <v>15.0</v>
      </c>
      <c r="B313">
        <v>13.0</v>
      </c>
      <c r="C313" t="s">
        <v>935</v>
      </c>
      <c r="D313" t="s">
        <v>936</v>
      </c>
      <c r="E313" t="s">
        <v>5</v>
      </c>
      <c r="F313" s="22" t="s">
        <v>325</v>
      </c>
      <c r="G313" s="23" t="s">
        <v>937</v>
      </c>
      <c r="I313" s="24" t="str">
        <f t="shared" si="2"/>
        <v>deployed</v>
      </c>
      <c r="J313" s="25">
        <f t="shared" si="3"/>
        <v>3</v>
      </c>
    </row>
    <row r="314" ht="15.75" customHeight="1">
      <c r="A314">
        <v>15.0</v>
      </c>
      <c r="B314">
        <v>14.0</v>
      </c>
      <c r="C314" t="s">
        <v>938</v>
      </c>
      <c r="D314" t="s">
        <v>939</v>
      </c>
      <c r="E314" t="s">
        <v>5</v>
      </c>
      <c r="F314" s="22" t="s">
        <v>940</v>
      </c>
      <c r="G314" s="23" t="s">
        <v>941</v>
      </c>
      <c r="I314" s="24" t="str">
        <f t="shared" si="2"/>
        <v>deployed</v>
      </c>
      <c r="J314" s="25">
        <f t="shared" si="3"/>
        <v>1</v>
      </c>
    </row>
    <row r="315" ht="15.75" customHeight="1">
      <c r="A315">
        <v>15.0</v>
      </c>
      <c r="B315">
        <v>15.0</v>
      </c>
      <c r="C315" t="s">
        <v>942</v>
      </c>
      <c r="D315" t="s">
        <v>943</v>
      </c>
      <c r="E315" t="s">
        <v>5</v>
      </c>
      <c r="F315" s="22" t="s">
        <v>708</v>
      </c>
      <c r="G315" s="23" t="s">
        <v>944</v>
      </c>
      <c r="I315" s="24" t="str">
        <f t="shared" si="2"/>
        <v>deployed</v>
      </c>
      <c r="J315" s="25">
        <f t="shared" si="3"/>
        <v>14</v>
      </c>
      <c r="K315" s="22" t="s">
        <v>25</v>
      </c>
    </row>
    <row r="316" ht="15.75" customHeight="1">
      <c r="A316">
        <v>15.0</v>
      </c>
      <c r="B316">
        <v>16.0</v>
      </c>
      <c r="C316" t="s">
        <v>945</v>
      </c>
      <c r="D316" t="s">
        <v>946</v>
      </c>
      <c r="E316" t="s">
        <v>5</v>
      </c>
      <c r="F316" s="22" t="s">
        <v>302</v>
      </c>
      <c r="G316" s="23" t="s">
        <v>947</v>
      </c>
      <c r="I316" s="24" t="str">
        <f t="shared" si="2"/>
        <v>deployed</v>
      </c>
      <c r="J316" s="25">
        <f t="shared" si="3"/>
        <v>3</v>
      </c>
    </row>
    <row r="317" ht="15.75" customHeight="1">
      <c r="A317">
        <v>15.0</v>
      </c>
      <c r="B317">
        <v>17.0</v>
      </c>
      <c r="C317" t="s">
        <v>948</v>
      </c>
      <c r="D317" t="s">
        <v>949</v>
      </c>
      <c r="E317" t="s">
        <v>5</v>
      </c>
      <c r="F317" s="22" t="s">
        <v>104</v>
      </c>
      <c r="G317" s="23" t="s">
        <v>950</v>
      </c>
      <c r="I317" s="24" t="str">
        <f t="shared" si="2"/>
        <v>deployed</v>
      </c>
      <c r="J317" s="25">
        <f t="shared" si="3"/>
        <v>9</v>
      </c>
      <c r="K317" s="22" t="s">
        <v>25</v>
      </c>
    </row>
    <row r="318" ht="15.75" customHeight="1">
      <c r="A318">
        <v>15.0</v>
      </c>
      <c r="B318">
        <v>18.0</v>
      </c>
      <c r="C318" t="s">
        <v>951</v>
      </c>
      <c r="D318" t="s">
        <v>952</v>
      </c>
      <c r="E318" t="s">
        <v>5</v>
      </c>
      <c r="F318" s="22" t="s">
        <v>708</v>
      </c>
      <c r="G318" s="23" t="s">
        <v>953</v>
      </c>
      <c r="I318" s="24" t="str">
        <f t="shared" si="2"/>
        <v>deployed</v>
      </c>
      <c r="J318" s="25">
        <f t="shared" si="3"/>
        <v>14</v>
      </c>
      <c r="K318" s="22" t="s">
        <v>25</v>
      </c>
    </row>
    <row r="319" ht="15.75" customHeight="1">
      <c r="A319">
        <v>15.0</v>
      </c>
      <c r="B319">
        <v>19.0</v>
      </c>
      <c r="C319" t="s">
        <v>954</v>
      </c>
      <c r="D319" t="s">
        <v>955</v>
      </c>
      <c r="E319" t="s">
        <v>5</v>
      </c>
      <c r="F319" s="22" t="s">
        <v>956</v>
      </c>
      <c r="G319" s="26" t="s">
        <v>957</v>
      </c>
      <c r="I319" s="24" t="str">
        <f t="shared" si="2"/>
        <v>deployed</v>
      </c>
      <c r="J319" s="25">
        <f t="shared" si="3"/>
        <v>1</v>
      </c>
    </row>
    <row r="320" ht="15.75" customHeight="1">
      <c r="A320">
        <v>15.0</v>
      </c>
      <c r="B320">
        <v>20.0</v>
      </c>
      <c r="C320" t="s">
        <v>958</v>
      </c>
      <c r="D320" t="s">
        <v>959</v>
      </c>
      <c r="E320" t="s">
        <v>5</v>
      </c>
      <c r="F320" s="22" t="s">
        <v>537</v>
      </c>
      <c r="G320" s="23" t="s">
        <v>960</v>
      </c>
      <c r="I320" s="24" t="str">
        <f t="shared" si="2"/>
        <v>deployed</v>
      </c>
      <c r="J320" s="25">
        <f t="shared" si="3"/>
        <v>6</v>
      </c>
      <c r="K320" s="22" t="s">
        <v>25</v>
      </c>
    </row>
    <row r="321" ht="15.75" customHeight="1">
      <c r="A321">
        <v>16.0</v>
      </c>
      <c r="B321">
        <v>1.0</v>
      </c>
      <c r="C321" t="s">
        <v>961</v>
      </c>
      <c r="D321" t="s">
        <v>962</v>
      </c>
      <c r="E321" t="s">
        <v>7</v>
      </c>
      <c r="F321" s="22" t="s">
        <v>963</v>
      </c>
      <c r="G321" s="23" t="s">
        <v>964</v>
      </c>
      <c r="I321" s="24" t="str">
        <f t="shared" si="2"/>
        <v>deployed</v>
      </c>
      <c r="J321" s="25">
        <f t="shared" si="3"/>
        <v>1</v>
      </c>
    </row>
    <row r="322" ht="15.75" customHeight="1">
      <c r="A322">
        <v>16.0</v>
      </c>
      <c r="B322">
        <v>2.0</v>
      </c>
      <c r="C322" t="s">
        <v>965</v>
      </c>
      <c r="D322" t="s">
        <v>966</v>
      </c>
      <c r="E322" t="s">
        <v>896</v>
      </c>
      <c r="F322" s="22" t="s">
        <v>23</v>
      </c>
      <c r="G322" s="23" t="s">
        <v>967</v>
      </c>
      <c r="I322" s="24" t="str">
        <f t="shared" si="2"/>
        <v>deployed</v>
      </c>
      <c r="J322" s="25">
        <f t="shared" si="3"/>
        <v>46</v>
      </c>
      <c r="K322" s="22" t="s">
        <v>25</v>
      </c>
    </row>
    <row r="323" ht="15.75" customHeight="1">
      <c r="A323">
        <v>16.0</v>
      </c>
      <c r="B323">
        <v>3.0</v>
      </c>
      <c r="C323" t="s">
        <v>968</v>
      </c>
      <c r="D323" t="s">
        <v>969</v>
      </c>
      <c r="E323" t="s">
        <v>896</v>
      </c>
      <c r="F323" s="22" t="s">
        <v>970</v>
      </c>
      <c r="G323" s="23" t="s">
        <v>971</v>
      </c>
      <c r="I323" s="24" t="str">
        <f t="shared" si="2"/>
        <v>deployed</v>
      </c>
      <c r="J323" s="25">
        <f t="shared" si="3"/>
        <v>1</v>
      </c>
    </row>
    <row r="324" ht="15.75" customHeight="1">
      <c r="A324">
        <v>16.0</v>
      </c>
      <c r="B324">
        <v>4.0</v>
      </c>
      <c r="C324" t="s">
        <v>972</v>
      </c>
      <c r="D324" t="s">
        <v>973</v>
      </c>
      <c r="E324" t="s">
        <v>896</v>
      </c>
      <c r="F324" s="22" t="s">
        <v>974</v>
      </c>
      <c r="G324" s="23" t="s">
        <v>975</v>
      </c>
      <c r="I324" s="24" t="str">
        <f t="shared" si="2"/>
        <v>deployed</v>
      </c>
      <c r="J324" s="25">
        <f t="shared" si="3"/>
        <v>1</v>
      </c>
    </row>
    <row r="325" ht="15.75" customHeight="1">
      <c r="A325">
        <v>16.0</v>
      </c>
      <c r="B325">
        <v>5.0</v>
      </c>
      <c r="C325" t="s">
        <v>976</v>
      </c>
      <c r="D325" t="s">
        <v>977</v>
      </c>
      <c r="E325" t="s">
        <v>896</v>
      </c>
      <c r="F325" s="22" t="s">
        <v>23</v>
      </c>
      <c r="G325" s="23" t="s">
        <v>978</v>
      </c>
      <c r="I325" s="24" t="str">
        <f t="shared" si="2"/>
        <v>deployed</v>
      </c>
      <c r="J325" s="25">
        <f t="shared" si="3"/>
        <v>46</v>
      </c>
      <c r="K325" s="22" t="s">
        <v>25</v>
      </c>
    </row>
    <row r="326" ht="15.75" customHeight="1">
      <c r="A326">
        <v>16.0</v>
      </c>
      <c r="B326">
        <v>6.0</v>
      </c>
      <c r="C326" t="s">
        <v>979</v>
      </c>
      <c r="D326" t="s">
        <v>980</v>
      </c>
      <c r="E326" t="s">
        <v>896</v>
      </c>
      <c r="F326" s="22" t="s">
        <v>981</v>
      </c>
      <c r="G326" s="23" t="s">
        <v>982</v>
      </c>
      <c r="I326" s="24" t="str">
        <f t="shared" si="2"/>
        <v>deployed</v>
      </c>
      <c r="J326" s="25">
        <f t="shared" si="3"/>
        <v>1</v>
      </c>
    </row>
    <row r="327" ht="15.75" customHeight="1">
      <c r="A327">
        <v>16.0</v>
      </c>
      <c r="B327">
        <v>7.0</v>
      </c>
      <c r="C327" t="s">
        <v>983</v>
      </c>
      <c r="D327" t="s">
        <v>984</v>
      </c>
      <c r="E327" t="s">
        <v>896</v>
      </c>
      <c r="F327" s="22" t="s">
        <v>97</v>
      </c>
      <c r="G327" s="23" t="s">
        <v>985</v>
      </c>
      <c r="I327" s="24" t="str">
        <f t="shared" si="2"/>
        <v>deployed</v>
      </c>
      <c r="J327" s="25">
        <f t="shared" si="3"/>
        <v>15</v>
      </c>
      <c r="K327" s="22" t="s">
        <v>25</v>
      </c>
    </row>
    <row r="328" ht="15.75" customHeight="1">
      <c r="A328">
        <v>16.0</v>
      </c>
      <c r="B328">
        <v>8.0</v>
      </c>
      <c r="C328" t="s">
        <v>986</v>
      </c>
      <c r="D328" t="s">
        <v>987</v>
      </c>
      <c r="E328" t="s">
        <v>896</v>
      </c>
      <c r="F328" s="22" t="s">
        <v>23</v>
      </c>
      <c r="G328" s="23" t="s">
        <v>988</v>
      </c>
      <c r="I328" s="24" t="str">
        <f t="shared" si="2"/>
        <v>deployed</v>
      </c>
      <c r="J328" s="25">
        <f t="shared" si="3"/>
        <v>46</v>
      </c>
      <c r="K328" s="22" t="s">
        <v>25</v>
      </c>
    </row>
    <row r="329" ht="15.75" customHeight="1">
      <c r="A329">
        <v>16.0</v>
      </c>
      <c r="B329">
        <v>9.0</v>
      </c>
      <c r="C329" t="s">
        <v>989</v>
      </c>
      <c r="D329" t="s">
        <v>990</v>
      </c>
      <c r="E329" t="s">
        <v>896</v>
      </c>
      <c r="F329" s="22" t="s">
        <v>991</v>
      </c>
      <c r="G329" s="23" t="s">
        <v>992</v>
      </c>
      <c r="I329" s="24" t="str">
        <f t="shared" si="2"/>
        <v>deployed</v>
      </c>
      <c r="J329" s="25">
        <f t="shared" si="3"/>
        <v>1</v>
      </c>
    </row>
    <row r="330" ht="15.75" customHeight="1">
      <c r="A330">
        <v>16.0</v>
      </c>
      <c r="B330">
        <v>10.0</v>
      </c>
      <c r="C330" t="s">
        <v>993</v>
      </c>
      <c r="D330" t="s">
        <v>994</v>
      </c>
      <c r="E330" t="s">
        <v>896</v>
      </c>
      <c r="F330" s="22" t="s">
        <v>758</v>
      </c>
      <c r="G330" s="23" t="s">
        <v>995</v>
      </c>
      <c r="I330" s="24" t="str">
        <f t="shared" si="2"/>
        <v>deployed</v>
      </c>
      <c r="J330" s="25">
        <f t="shared" si="3"/>
        <v>4</v>
      </c>
    </row>
    <row r="331" ht="15.75" customHeight="1">
      <c r="A331">
        <v>16.0</v>
      </c>
      <c r="B331">
        <v>11.0</v>
      </c>
      <c r="C331" t="s">
        <v>996</v>
      </c>
      <c r="D331" t="s">
        <v>997</v>
      </c>
      <c r="E331" t="s">
        <v>896</v>
      </c>
      <c r="F331" s="22" t="s">
        <v>998</v>
      </c>
      <c r="G331" s="23" t="s">
        <v>999</v>
      </c>
      <c r="I331" s="24" t="str">
        <f t="shared" si="2"/>
        <v>deployed</v>
      </c>
      <c r="J331" s="25">
        <f t="shared" si="3"/>
        <v>3</v>
      </c>
    </row>
    <row r="332" ht="15.75" customHeight="1">
      <c r="A332">
        <v>16.0</v>
      </c>
      <c r="B332">
        <v>12.0</v>
      </c>
      <c r="C332" t="s">
        <v>1000</v>
      </c>
      <c r="D332" t="s">
        <v>1001</v>
      </c>
      <c r="E332" t="s">
        <v>896</v>
      </c>
      <c r="F332" s="22" t="s">
        <v>180</v>
      </c>
      <c r="G332" s="23" t="s">
        <v>1002</v>
      </c>
      <c r="I332" s="24" t="str">
        <f t="shared" si="2"/>
        <v>deployed</v>
      </c>
      <c r="J332" s="25">
        <f t="shared" si="3"/>
        <v>5</v>
      </c>
      <c r="K332" s="22" t="s">
        <v>25</v>
      </c>
    </row>
    <row r="333" ht="15.75" customHeight="1">
      <c r="A333">
        <v>16.0</v>
      </c>
      <c r="B333">
        <v>13.0</v>
      </c>
      <c r="C333" t="s">
        <v>1003</v>
      </c>
      <c r="D333" t="s">
        <v>1004</v>
      </c>
      <c r="E333" t="s">
        <v>896</v>
      </c>
      <c r="F333" s="22" t="s">
        <v>1005</v>
      </c>
      <c r="G333" s="23" t="s">
        <v>1006</v>
      </c>
      <c r="I333" s="24" t="str">
        <f t="shared" si="2"/>
        <v>deployed</v>
      </c>
      <c r="J333" s="25">
        <f t="shared" si="3"/>
        <v>1</v>
      </c>
    </row>
    <row r="334" ht="15.75" customHeight="1">
      <c r="A334">
        <v>16.0</v>
      </c>
      <c r="B334">
        <v>14.0</v>
      </c>
      <c r="C334" t="s">
        <v>1007</v>
      </c>
      <c r="D334" t="s">
        <v>1008</v>
      </c>
      <c r="E334" t="s">
        <v>896</v>
      </c>
      <c r="F334" s="22" t="s">
        <v>23</v>
      </c>
      <c r="G334" s="23" t="s">
        <v>1009</v>
      </c>
      <c r="I334" s="24" t="str">
        <f t="shared" si="2"/>
        <v>deployed</v>
      </c>
      <c r="J334" s="25">
        <f t="shared" si="3"/>
        <v>46</v>
      </c>
      <c r="K334" s="22" t="s">
        <v>25</v>
      </c>
    </row>
    <row r="335" ht="15.75" customHeight="1">
      <c r="A335">
        <v>16.0</v>
      </c>
      <c r="B335">
        <v>15.0</v>
      </c>
      <c r="C335" t="s">
        <v>1010</v>
      </c>
      <c r="D335" t="s">
        <v>1011</v>
      </c>
      <c r="E335" t="s">
        <v>896</v>
      </c>
      <c r="F335" s="22" t="s">
        <v>1012</v>
      </c>
      <c r="G335" s="23" t="s">
        <v>1013</v>
      </c>
      <c r="I335" s="24" t="str">
        <f t="shared" si="2"/>
        <v>deployed</v>
      </c>
      <c r="J335" s="25">
        <f t="shared" si="3"/>
        <v>1</v>
      </c>
    </row>
    <row r="336" ht="15.75" customHeight="1">
      <c r="A336">
        <v>16.0</v>
      </c>
      <c r="B336">
        <v>16.0</v>
      </c>
      <c r="C336" t="s">
        <v>1014</v>
      </c>
      <c r="D336" t="s">
        <v>1015</v>
      </c>
      <c r="E336" t="s">
        <v>896</v>
      </c>
      <c r="F336" s="22" t="s">
        <v>381</v>
      </c>
      <c r="G336" s="23" t="s">
        <v>1016</v>
      </c>
      <c r="I336" s="24" t="str">
        <f t="shared" si="2"/>
        <v>deployed</v>
      </c>
      <c r="J336" s="25">
        <f t="shared" si="3"/>
        <v>5</v>
      </c>
      <c r="K336" s="22" t="s">
        <v>25</v>
      </c>
    </row>
    <row r="337" ht="15.75" customHeight="1">
      <c r="A337">
        <v>16.0</v>
      </c>
      <c r="B337">
        <v>17.0</v>
      </c>
      <c r="C337" t="s">
        <v>1017</v>
      </c>
      <c r="D337" t="s">
        <v>1018</v>
      </c>
      <c r="E337" t="s">
        <v>896</v>
      </c>
      <c r="F337" s="22" t="s">
        <v>1019</v>
      </c>
      <c r="G337" s="23" t="s">
        <v>1020</v>
      </c>
      <c r="I337" s="24" t="str">
        <f t="shared" si="2"/>
        <v>deployed</v>
      </c>
      <c r="J337" s="25">
        <f t="shared" si="3"/>
        <v>2</v>
      </c>
    </row>
    <row r="338" ht="15.75" customHeight="1">
      <c r="A338">
        <v>16.0</v>
      </c>
      <c r="B338">
        <v>18.0</v>
      </c>
      <c r="C338" t="s">
        <v>1021</v>
      </c>
      <c r="D338" t="s">
        <v>1022</v>
      </c>
      <c r="E338" t="s">
        <v>896</v>
      </c>
      <c r="F338" s="22" t="s">
        <v>1023</v>
      </c>
      <c r="G338" s="23" t="s">
        <v>1024</v>
      </c>
      <c r="I338" s="24" t="str">
        <f t="shared" si="2"/>
        <v>deployed</v>
      </c>
      <c r="J338" s="25">
        <f t="shared" si="3"/>
        <v>1</v>
      </c>
    </row>
    <row r="339" ht="15.75" customHeight="1">
      <c r="A339">
        <v>16.0</v>
      </c>
      <c r="B339">
        <v>19.0</v>
      </c>
      <c r="C339" t="s">
        <v>1025</v>
      </c>
      <c r="D339" t="s">
        <v>1026</v>
      </c>
      <c r="E339" t="s">
        <v>896</v>
      </c>
      <c r="F339" s="22" t="s">
        <v>23</v>
      </c>
      <c r="G339" s="23" t="s">
        <v>1027</v>
      </c>
      <c r="I339" s="24" t="str">
        <f t="shared" si="2"/>
        <v>deployed</v>
      </c>
      <c r="J339" s="25">
        <f t="shared" si="3"/>
        <v>46</v>
      </c>
      <c r="K339" s="22" t="s">
        <v>25</v>
      </c>
    </row>
    <row r="340" ht="15.75" customHeight="1">
      <c r="A340">
        <v>16.0</v>
      </c>
      <c r="B340">
        <v>20.0</v>
      </c>
      <c r="C340" t="s">
        <v>1028</v>
      </c>
      <c r="D340" t="s">
        <v>1029</v>
      </c>
      <c r="E340" t="s">
        <v>7</v>
      </c>
      <c r="F340" s="22" t="s">
        <v>1030</v>
      </c>
      <c r="G340" s="23" t="s">
        <v>1031</v>
      </c>
      <c r="I340" s="24" t="str">
        <f t="shared" si="2"/>
        <v>deployed</v>
      </c>
      <c r="J340" s="25">
        <f t="shared" si="3"/>
        <v>1</v>
      </c>
    </row>
    <row r="341" ht="15.75" customHeight="1">
      <c r="A341">
        <v>17.0</v>
      </c>
      <c r="B341">
        <v>1.0</v>
      </c>
      <c r="C341" t="s">
        <v>1032</v>
      </c>
      <c r="D341" t="s">
        <v>1033</v>
      </c>
      <c r="E341" t="s">
        <v>7</v>
      </c>
      <c r="F341" s="22" t="s">
        <v>1034</v>
      </c>
      <c r="G341" s="23" t="s">
        <v>1035</v>
      </c>
      <c r="I341" s="24" t="str">
        <f t="shared" si="2"/>
        <v>deployed</v>
      </c>
      <c r="J341" s="25">
        <f t="shared" si="3"/>
        <v>1</v>
      </c>
    </row>
    <row r="342" ht="15.75" customHeight="1">
      <c r="A342">
        <v>17.0</v>
      </c>
      <c r="B342">
        <v>2.0</v>
      </c>
      <c r="C342" t="s">
        <v>1036</v>
      </c>
      <c r="D342" t="s">
        <v>1037</v>
      </c>
      <c r="E342" t="s">
        <v>7</v>
      </c>
      <c r="F342" s="22" t="s">
        <v>54</v>
      </c>
      <c r="G342" s="23" t="s">
        <v>1038</v>
      </c>
      <c r="I342" s="24" t="str">
        <f t="shared" si="2"/>
        <v>deployed</v>
      </c>
      <c r="J342" s="25">
        <f t="shared" si="3"/>
        <v>39</v>
      </c>
      <c r="K342" s="22" t="s">
        <v>56</v>
      </c>
    </row>
    <row r="343" ht="15.75" customHeight="1">
      <c r="A343">
        <v>17.0</v>
      </c>
      <c r="B343">
        <v>3.0</v>
      </c>
      <c r="C343" t="s">
        <v>1039</v>
      </c>
      <c r="D343" t="s">
        <v>1040</v>
      </c>
      <c r="E343" t="s">
        <v>896</v>
      </c>
      <c r="F343" s="22" t="s">
        <v>1041</v>
      </c>
      <c r="G343" s="23" t="s">
        <v>1042</v>
      </c>
      <c r="I343" s="24" t="str">
        <f t="shared" si="2"/>
        <v>deployed</v>
      </c>
      <c r="J343" s="25">
        <f t="shared" si="3"/>
        <v>5</v>
      </c>
      <c r="K343" s="22" t="s">
        <v>25</v>
      </c>
    </row>
    <row r="344" ht="15.75" customHeight="1">
      <c r="A344">
        <v>17.0</v>
      </c>
      <c r="B344">
        <v>4.0</v>
      </c>
      <c r="C344" t="s">
        <v>1043</v>
      </c>
      <c r="D344" t="s">
        <v>1044</v>
      </c>
      <c r="E344" t="s">
        <v>896</v>
      </c>
      <c r="F344" s="22" t="s">
        <v>1045</v>
      </c>
      <c r="G344" s="23" t="s">
        <v>1046</v>
      </c>
      <c r="I344" s="24" t="str">
        <f t="shared" si="2"/>
        <v>deployed</v>
      </c>
      <c r="J344" s="25">
        <f t="shared" si="3"/>
        <v>1</v>
      </c>
    </row>
    <row r="345" ht="15.75" customHeight="1">
      <c r="A345">
        <v>17.0</v>
      </c>
      <c r="B345">
        <v>5.0</v>
      </c>
      <c r="C345" t="s">
        <v>1047</v>
      </c>
      <c r="D345" t="s">
        <v>1048</v>
      </c>
      <c r="E345" t="s">
        <v>896</v>
      </c>
      <c r="F345" s="22" t="s">
        <v>54</v>
      </c>
      <c r="G345" s="23" t="s">
        <v>1049</v>
      </c>
      <c r="I345" s="24" t="str">
        <f t="shared" si="2"/>
        <v>deployed</v>
      </c>
      <c r="J345" s="25">
        <f t="shared" si="3"/>
        <v>39</v>
      </c>
      <c r="K345" s="22" t="s">
        <v>56</v>
      </c>
    </row>
    <row r="346" ht="15.75" customHeight="1">
      <c r="A346">
        <v>17.0</v>
      </c>
      <c r="B346">
        <v>6.0</v>
      </c>
      <c r="C346" t="s">
        <v>1050</v>
      </c>
      <c r="D346" t="s">
        <v>1051</v>
      </c>
      <c r="E346" t="s">
        <v>896</v>
      </c>
      <c r="F346" s="22" t="s">
        <v>1041</v>
      </c>
      <c r="G346" s="23" t="s">
        <v>1052</v>
      </c>
      <c r="I346" s="24" t="str">
        <f t="shared" si="2"/>
        <v>deployed</v>
      </c>
      <c r="J346" s="25">
        <f t="shared" si="3"/>
        <v>5</v>
      </c>
      <c r="K346" s="22" t="s">
        <v>25</v>
      </c>
    </row>
    <row r="347" ht="15.75" customHeight="1">
      <c r="A347">
        <v>17.0</v>
      </c>
      <c r="B347">
        <v>7.0</v>
      </c>
      <c r="C347" t="s">
        <v>1053</v>
      </c>
      <c r="D347" t="s">
        <v>1054</v>
      </c>
      <c r="E347" t="s">
        <v>896</v>
      </c>
      <c r="F347" s="22" t="s">
        <v>66</v>
      </c>
      <c r="G347" s="23" t="s">
        <v>1055</v>
      </c>
      <c r="I347" s="24" t="str">
        <f t="shared" si="2"/>
        <v>deployed</v>
      </c>
      <c r="J347" s="25">
        <f t="shared" si="3"/>
        <v>4</v>
      </c>
    </row>
    <row r="348" ht="15.75" customHeight="1">
      <c r="A348">
        <v>17.0</v>
      </c>
      <c r="B348">
        <v>8.0</v>
      </c>
      <c r="C348" t="s">
        <v>1056</v>
      </c>
      <c r="D348" t="s">
        <v>1057</v>
      </c>
      <c r="E348" t="s">
        <v>896</v>
      </c>
      <c r="F348" s="22" t="s">
        <v>54</v>
      </c>
      <c r="G348" s="23" t="s">
        <v>1058</v>
      </c>
      <c r="I348" s="24" t="str">
        <f t="shared" si="2"/>
        <v>deployed</v>
      </c>
      <c r="J348" s="25">
        <f t="shared" si="3"/>
        <v>39</v>
      </c>
      <c r="K348" s="22" t="s">
        <v>56</v>
      </c>
    </row>
    <row r="349" ht="15.75" customHeight="1">
      <c r="A349">
        <v>17.0</v>
      </c>
      <c r="B349">
        <v>9.0</v>
      </c>
      <c r="C349" t="s">
        <v>1059</v>
      </c>
      <c r="D349" t="s">
        <v>1060</v>
      </c>
      <c r="E349" t="s">
        <v>896</v>
      </c>
      <c r="F349" s="22" t="s">
        <v>1041</v>
      </c>
      <c r="G349" s="23" t="s">
        <v>1061</v>
      </c>
      <c r="I349" s="24" t="str">
        <f t="shared" si="2"/>
        <v>deployed</v>
      </c>
      <c r="J349" s="25">
        <f t="shared" si="3"/>
        <v>5</v>
      </c>
      <c r="K349" s="22" t="s">
        <v>25</v>
      </c>
    </row>
    <row r="350" ht="15.75" customHeight="1">
      <c r="A350">
        <v>17.0</v>
      </c>
      <c r="B350">
        <v>10.0</v>
      </c>
      <c r="C350" t="s">
        <v>1062</v>
      </c>
      <c r="D350" t="s">
        <v>1063</v>
      </c>
      <c r="E350" t="s">
        <v>896</v>
      </c>
      <c r="F350" s="22" t="s">
        <v>1064</v>
      </c>
      <c r="G350" s="23" t="s">
        <v>1065</v>
      </c>
      <c r="I350" s="24" t="str">
        <f t="shared" si="2"/>
        <v>deployed</v>
      </c>
      <c r="J350" s="25">
        <f t="shared" si="3"/>
        <v>1</v>
      </c>
    </row>
    <row r="351" ht="15.75" customHeight="1">
      <c r="A351">
        <v>17.0</v>
      </c>
      <c r="B351">
        <v>11.0</v>
      </c>
      <c r="C351" t="s">
        <v>1066</v>
      </c>
      <c r="D351" t="s">
        <v>1067</v>
      </c>
      <c r="E351" t="s">
        <v>896</v>
      </c>
      <c r="F351" s="22" t="s">
        <v>54</v>
      </c>
      <c r="G351" s="23" t="s">
        <v>1068</v>
      </c>
      <c r="I351" s="24" t="str">
        <f t="shared" si="2"/>
        <v>deployed</v>
      </c>
      <c r="J351" s="25">
        <f t="shared" si="3"/>
        <v>39</v>
      </c>
      <c r="K351" s="22" t="s">
        <v>56</v>
      </c>
    </row>
    <row r="352" ht="15.75" customHeight="1">
      <c r="A352">
        <v>17.0</v>
      </c>
      <c r="B352">
        <v>12.0</v>
      </c>
      <c r="C352" t="s">
        <v>1069</v>
      </c>
      <c r="D352" t="s">
        <v>1070</v>
      </c>
      <c r="E352" t="s">
        <v>896</v>
      </c>
      <c r="F352" s="22" t="s">
        <v>1041</v>
      </c>
      <c r="G352" s="23" t="s">
        <v>1071</v>
      </c>
      <c r="I352" s="24" t="str">
        <f t="shared" si="2"/>
        <v>deployed</v>
      </c>
      <c r="J352" s="25">
        <f t="shared" si="3"/>
        <v>5</v>
      </c>
      <c r="K352" s="22" t="s">
        <v>25</v>
      </c>
    </row>
    <row r="353" ht="15.75" customHeight="1">
      <c r="A353">
        <v>17.0</v>
      </c>
      <c r="B353">
        <v>13.0</v>
      </c>
      <c r="C353" t="s">
        <v>1072</v>
      </c>
      <c r="D353" t="s">
        <v>1073</v>
      </c>
      <c r="E353" t="s">
        <v>896</v>
      </c>
      <c r="F353" s="22" t="s">
        <v>1074</v>
      </c>
      <c r="G353" s="26" t="s">
        <v>1075</v>
      </c>
      <c r="I353" s="24" t="str">
        <f t="shared" si="2"/>
        <v>deployed</v>
      </c>
      <c r="J353" s="25">
        <f t="shared" si="3"/>
        <v>3</v>
      </c>
    </row>
    <row r="354" ht="15.75" customHeight="1">
      <c r="A354">
        <v>17.0</v>
      </c>
      <c r="B354">
        <v>14.0</v>
      </c>
      <c r="C354" t="s">
        <v>1076</v>
      </c>
      <c r="D354" t="s">
        <v>1077</v>
      </c>
      <c r="E354" t="s">
        <v>896</v>
      </c>
      <c r="F354" s="22" t="s">
        <v>54</v>
      </c>
      <c r="G354" s="23" t="s">
        <v>1078</v>
      </c>
      <c r="I354" s="24" t="str">
        <f t="shared" si="2"/>
        <v>deployed</v>
      </c>
      <c r="J354" s="25">
        <f t="shared" si="3"/>
        <v>39</v>
      </c>
      <c r="K354" s="22" t="s">
        <v>56</v>
      </c>
    </row>
    <row r="355" ht="15.75" customHeight="1">
      <c r="A355">
        <v>17.0</v>
      </c>
      <c r="B355">
        <v>15.0</v>
      </c>
      <c r="C355" t="s">
        <v>1079</v>
      </c>
      <c r="D355" t="s">
        <v>1080</v>
      </c>
      <c r="E355" t="s">
        <v>896</v>
      </c>
      <c r="F355" s="22" t="s">
        <v>1041</v>
      </c>
      <c r="G355" s="23" t="s">
        <v>1081</v>
      </c>
      <c r="I355" s="24" t="str">
        <f t="shared" si="2"/>
        <v>deployed</v>
      </c>
      <c r="J355" s="25">
        <f t="shared" si="3"/>
        <v>5</v>
      </c>
      <c r="K355" s="22" t="s">
        <v>25</v>
      </c>
    </row>
    <row r="356" ht="15.75" customHeight="1">
      <c r="A356">
        <v>17.0</v>
      </c>
      <c r="B356">
        <v>16.0</v>
      </c>
      <c r="C356" t="s">
        <v>1082</v>
      </c>
      <c r="D356" t="s">
        <v>1083</v>
      </c>
      <c r="E356" t="s">
        <v>896</v>
      </c>
      <c r="F356" s="22" t="s">
        <v>537</v>
      </c>
      <c r="G356" s="23" t="s">
        <v>1084</v>
      </c>
      <c r="I356" s="24" t="str">
        <f t="shared" si="2"/>
        <v>deployed</v>
      </c>
      <c r="J356" s="25">
        <f t="shared" si="3"/>
        <v>6</v>
      </c>
      <c r="K356" s="22" t="s">
        <v>25</v>
      </c>
    </row>
    <row r="357" ht="15.75" customHeight="1">
      <c r="A357">
        <v>17.0</v>
      </c>
      <c r="B357">
        <v>17.0</v>
      </c>
      <c r="C357" t="s">
        <v>1085</v>
      </c>
      <c r="D357" t="s">
        <v>1086</v>
      </c>
      <c r="E357" t="s">
        <v>896</v>
      </c>
      <c r="F357" s="22" t="s">
        <v>54</v>
      </c>
      <c r="G357" s="23" t="s">
        <v>1087</v>
      </c>
      <c r="I357" s="24" t="str">
        <f t="shared" si="2"/>
        <v>deployed</v>
      </c>
      <c r="J357" s="25">
        <f t="shared" si="3"/>
        <v>39</v>
      </c>
      <c r="K357" s="22" t="s">
        <v>56</v>
      </c>
    </row>
    <row r="358" ht="15.75" customHeight="1">
      <c r="A358">
        <v>17.0</v>
      </c>
      <c r="B358">
        <v>18.0</v>
      </c>
      <c r="C358" t="s">
        <v>1088</v>
      </c>
      <c r="D358" t="s">
        <v>1089</v>
      </c>
      <c r="E358" t="s">
        <v>896</v>
      </c>
      <c r="F358" s="22" t="s">
        <v>1090</v>
      </c>
      <c r="G358" s="23" t="s">
        <v>1091</v>
      </c>
      <c r="I358" s="24" t="str">
        <f t="shared" si="2"/>
        <v>deployed</v>
      </c>
      <c r="J358" s="25">
        <f t="shared" si="3"/>
        <v>1</v>
      </c>
    </row>
    <row r="359" ht="15.75" customHeight="1">
      <c r="A359">
        <v>17.0</v>
      </c>
      <c r="B359">
        <v>19.0</v>
      </c>
      <c r="C359" t="s">
        <v>1092</v>
      </c>
      <c r="D359" t="s">
        <v>1093</v>
      </c>
      <c r="E359" t="s">
        <v>896</v>
      </c>
      <c r="F359" s="22" t="s">
        <v>1094</v>
      </c>
      <c r="G359" s="26" t="s">
        <v>1095</v>
      </c>
      <c r="I359" s="24" t="str">
        <f t="shared" si="2"/>
        <v>deployed</v>
      </c>
      <c r="J359" s="25">
        <f t="shared" si="3"/>
        <v>1</v>
      </c>
    </row>
    <row r="360" ht="15.75" customHeight="1">
      <c r="A360">
        <v>17.0</v>
      </c>
      <c r="B360">
        <v>20.0</v>
      </c>
      <c r="C360" t="s">
        <v>1096</v>
      </c>
      <c r="D360" t="s">
        <v>1097</v>
      </c>
      <c r="E360" t="s">
        <v>7</v>
      </c>
      <c r="F360" s="22" t="s">
        <v>54</v>
      </c>
      <c r="G360" s="23" t="s">
        <v>1098</v>
      </c>
      <c r="I360" s="24" t="str">
        <f t="shared" si="2"/>
        <v>deployed</v>
      </c>
      <c r="J360" s="25">
        <f t="shared" si="3"/>
        <v>39</v>
      </c>
      <c r="K360" s="22" t="s">
        <v>56</v>
      </c>
    </row>
    <row r="361" ht="15.75" customHeight="1">
      <c r="A361">
        <v>18.0</v>
      </c>
      <c r="B361">
        <v>1.0</v>
      </c>
      <c r="C361" t="s">
        <v>1099</v>
      </c>
      <c r="D361" t="s">
        <v>1100</v>
      </c>
      <c r="E361" t="s">
        <v>7</v>
      </c>
      <c r="F361" s="22" t="s">
        <v>435</v>
      </c>
      <c r="G361" s="23" t="s">
        <v>1101</v>
      </c>
      <c r="I361" s="24" t="str">
        <f t="shared" si="2"/>
        <v>deployed</v>
      </c>
      <c r="J361" s="25">
        <f t="shared" si="3"/>
        <v>3</v>
      </c>
    </row>
    <row r="362" ht="15.75" customHeight="1">
      <c r="A362">
        <v>18.0</v>
      </c>
      <c r="B362">
        <v>2.0</v>
      </c>
      <c r="C362" t="s">
        <v>1102</v>
      </c>
      <c r="D362" t="s">
        <v>1103</v>
      </c>
      <c r="E362" t="s">
        <v>7</v>
      </c>
      <c r="F362" s="22" t="s">
        <v>708</v>
      </c>
      <c r="G362" s="23" t="s">
        <v>1104</v>
      </c>
      <c r="I362" s="24" t="str">
        <f t="shared" si="2"/>
        <v>deployed</v>
      </c>
      <c r="J362" s="25">
        <f t="shared" si="3"/>
        <v>14</v>
      </c>
      <c r="K362" s="22" t="s">
        <v>25</v>
      </c>
    </row>
    <row r="363" ht="15.75" customHeight="1">
      <c r="A363">
        <v>18.0</v>
      </c>
      <c r="B363">
        <v>3.0</v>
      </c>
      <c r="C363" t="s">
        <v>1105</v>
      </c>
      <c r="D363" t="s">
        <v>1106</v>
      </c>
      <c r="E363" t="s">
        <v>7</v>
      </c>
      <c r="F363" s="22" t="s">
        <v>381</v>
      </c>
      <c r="G363" s="23" t="s">
        <v>1107</v>
      </c>
      <c r="I363" s="24" t="str">
        <f t="shared" si="2"/>
        <v>deployed</v>
      </c>
      <c r="J363" s="25">
        <f t="shared" si="3"/>
        <v>5</v>
      </c>
      <c r="K363" s="22" t="s">
        <v>25</v>
      </c>
    </row>
    <row r="364" ht="15.75" customHeight="1">
      <c r="A364">
        <v>18.0</v>
      </c>
      <c r="B364">
        <v>4.0</v>
      </c>
      <c r="C364" t="s">
        <v>1108</v>
      </c>
      <c r="D364" t="s">
        <v>1109</v>
      </c>
      <c r="E364" t="s">
        <v>896</v>
      </c>
      <c r="F364" s="22" t="s">
        <v>104</v>
      </c>
      <c r="G364" s="23" t="s">
        <v>1110</v>
      </c>
      <c r="I364" s="24" t="str">
        <f t="shared" si="2"/>
        <v>deployed</v>
      </c>
      <c r="J364" s="25">
        <f t="shared" si="3"/>
        <v>9</v>
      </c>
      <c r="K364" s="22" t="s">
        <v>25</v>
      </c>
    </row>
    <row r="365" ht="15.75" customHeight="1">
      <c r="A365">
        <v>18.0</v>
      </c>
      <c r="B365">
        <v>5.0</v>
      </c>
      <c r="C365" t="s">
        <v>1111</v>
      </c>
      <c r="D365" t="s">
        <v>1112</v>
      </c>
      <c r="E365" t="s">
        <v>896</v>
      </c>
      <c r="F365" s="22" t="s">
        <v>708</v>
      </c>
      <c r="G365" s="23" t="s">
        <v>1113</v>
      </c>
      <c r="I365" s="24" t="str">
        <f t="shared" si="2"/>
        <v>deployed</v>
      </c>
      <c r="J365" s="25">
        <f t="shared" si="3"/>
        <v>14</v>
      </c>
      <c r="K365" s="22" t="s">
        <v>25</v>
      </c>
    </row>
    <row r="366" ht="15.75" customHeight="1">
      <c r="A366">
        <v>18.0</v>
      </c>
      <c r="B366">
        <v>6.0</v>
      </c>
      <c r="C366" t="s">
        <v>1114</v>
      </c>
      <c r="D366" t="s">
        <v>1115</v>
      </c>
      <c r="E366" t="s">
        <v>896</v>
      </c>
      <c r="F366" s="22" t="s">
        <v>302</v>
      </c>
      <c r="I366" s="24" t="str">
        <f t="shared" si="2"/>
        <v>reserved</v>
      </c>
      <c r="J366" s="25">
        <f t="shared" si="3"/>
        <v>3</v>
      </c>
    </row>
    <row r="367" ht="15.75" customHeight="1">
      <c r="A367">
        <v>18.0</v>
      </c>
      <c r="B367">
        <v>7.0</v>
      </c>
      <c r="C367" t="s">
        <v>1116</v>
      </c>
      <c r="D367" t="s">
        <v>1117</v>
      </c>
      <c r="E367" t="s">
        <v>896</v>
      </c>
      <c r="F367" s="22" t="s">
        <v>104</v>
      </c>
      <c r="G367" s="23" t="s">
        <v>1118</v>
      </c>
      <c r="I367" s="24" t="str">
        <f t="shared" si="2"/>
        <v>deployed</v>
      </c>
      <c r="J367" s="25">
        <f t="shared" si="3"/>
        <v>9</v>
      </c>
      <c r="K367" s="22" t="s">
        <v>25</v>
      </c>
    </row>
    <row r="368" ht="15.75" customHeight="1">
      <c r="A368">
        <v>18.0</v>
      </c>
      <c r="B368">
        <v>8.0</v>
      </c>
      <c r="C368" t="s">
        <v>1119</v>
      </c>
      <c r="D368" t="s">
        <v>1120</v>
      </c>
      <c r="E368" t="s">
        <v>896</v>
      </c>
      <c r="F368" s="22" t="s">
        <v>708</v>
      </c>
      <c r="G368" s="23" t="s">
        <v>1121</v>
      </c>
      <c r="I368" s="24" t="str">
        <f t="shared" si="2"/>
        <v>deployed</v>
      </c>
      <c r="J368" s="25">
        <f t="shared" si="3"/>
        <v>14</v>
      </c>
      <c r="K368" s="22" t="s">
        <v>25</v>
      </c>
    </row>
    <row r="369" ht="15.75" customHeight="1">
      <c r="A369">
        <v>18.0</v>
      </c>
      <c r="B369">
        <v>9.0</v>
      </c>
      <c r="C369" t="s">
        <v>1122</v>
      </c>
      <c r="D369" t="s">
        <v>1123</v>
      </c>
      <c r="E369" t="s">
        <v>896</v>
      </c>
      <c r="F369" s="22" t="s">
        <v>1074</v>
      </c>
      <c r="G369" s="23" t="s">
        <v>1124</v>
      </c>
      <c r="I369" s="24" t="str">
        <f t="shared" si="2"/>
        <v>deployed</v>
      </c>
      <c r="J369" s="25">
        <f t="shared" si="3"/>
        <v>3</v>
      </c>
    </row>
    <row r="370" ht="15.75" customHeight="1">
      <c r="A370">
        <v>18.0</v>
      </c>
      <c r="B370">
        <v>10.0</v>
      </c>
      <c r="C370" t="s">
        <v>1125</v>
      </c>
      <c r="D370" t="s">
        <v>1126</v>
      </c>
      <c r="E370" t="s">
        <v>896</v>
      </c>
      <c r="F370" s="22" t="s">
        <v>97</v>
      </c>
      <c r="G370" s="23" t="s">
        <v>1127</v>
      </c>
      <c r="I370" s="24" t="str">
        <f t="shared" si="2"/>
        <v>deployed</v>
      </c>
      <c r="J370" s="25">
        <f t="shared" si="3"/>
        <v>15</v>
      </c>
      <c r="K370" s="22" t="s">
        <v>25</v>
      </c>
    </row>
    <row r="371" ht="15.75" customHeight="1">
      <c r="A371">
        <v>18.0</v>
      </c>
      <c r="B371">
        <v>11.0</v>
      </c>
      <c r="C371" t="s">
        <v>1128</v>
      </c>
      <c r="D371" t="s">
        <v>1129</v>
      </c>
      <c r="E371" t="s">
        <v>896</v>
      </c>
      <c r="F371" s="22" t="s">
        <v>708</v>
      </c>
      <c r="G371" s="23" t="s">
        <v>1130</v>
      </c>
      <c r="I371" s="24" t="str">
        <f t="shared" si="2"/>
        <v>deployed</v>
      </c>
      <c r="J371" s="25">
        <f t="shared" si="3"/>
        <v>14</v>
      </c>
      <c r="K371" s="22" t="s">
        <v>25</v>
      </c>
    </row>
    <row r="372" ht="15.75" customHeight="1">
      <c r="A372">
        <v>18.0</v>
      </c>
      <c r="B372">
        <v>12.0</v>
      </c>
      <c r="C372" t="s">
        <v>1131</v>
      </c>
      <c r="D372" t="s">
        <v>1132</v>
      </c>
      <c r="E372" t="s">
        <v>896</v>
      </c>
      <c r="F372" s="22" t="s">
        <v>1133</v>
      </c>
      <c r="G372" s="23" t="s">
        <v>1134</v>
      </c>
      <c r="I372" s="24" t="str">
        <f t="shared" si="2"/>
        <v>deployed</v>
      </c>
      <c r="J372" s="25">
        <f t="shared" si="3"/>
        <v>1</v>
      </c>
    </row>
    <row r="373" ht="15.75" customHeight="1">
      <c r="A373">
        <v>18.0</v>
      </c>
      <c r="B373">
        <v>13.0</v>
      </c>
      <c r="C373" t="s">
        <v>1135</v>
      </c>
      <c r="D373" t="s">
        <v>1136</v>
      </c>
      <c r="E373" t="s">
        <v>896</v>
      </c>
      <c r="F373" s="22" t="s">
        <v>1137</v>
      </c>
      <c r="G373" s="23" t="s">
        <v>1138</v>
      </c>
      <c r="I373" s="24" t="str">
        <f t="shared" si="2"/>
        <v>deployed</v>
      </c>
      <c r="J373" s="25">
        <f t="shared" si="3"/>
        <v>1</v>
      </c>
    </row>
    <row r="374" ht="15.75" customHeight="1">
      <c r="A374">
        <v>18.0</v>
      </c>
      <c r="B374">
        <v>14.0</v>
      </c>
      <c r="C374" t="s">
        <v>1139</v>
      </c>
      <c r="D374" t="s">
        <v>1140</v>
      </c>
      <c r="E374" t="s">
        <v>896</v>
      </c>
      <c r="F374" s="22" t="s">
        <v>998</v>
      </c>
      <c r="G374" s="23" t="s">
        <v>1141</v>
      </c>
      <c r="I374" s="24" t="str">
        <f t="shared" si="2"/>
        <v>deployed</v>
      </c>
      <c r="J374" s="25">
        <f t="shared" si="3"/>
        <v>3</v>
      </c>
    </row>
    <row r="375" ht="15.75" customHeight="1">
      <c r="A375">
        <v>18.0</v>
      </c>
      <c r="B375">
        <v>15.0</v>
      </c>
      <c r="C375" t="s">
        <v>1142</v>
      </c>
      <c r="D375" t="s">
        <v>1143</v>
      </c>
      <c r="E375" t="s">
        <v>896</v>
      </c>
      <c r="F375" s="22" t="s">
        <v>708</v>
      </c>
      <c r="G375" s="23" t="s">
        <v>1144</v>
      </c>
      <c r="I375" s="24" t="str">
        <f t="shared" si="2"/>
        <v>deployed</v>
      </c>
      <c r="J375" s="25">
        <f t="shared" si="3"/>
        <v>14</v>
      </c>
      <c r="K375" s="22" t="s">
        <v>25</v>
      </c>
    </row>
    <row r="376" ht="15.75" customHeight="1">
      <c r="A376">
        <v>18.0</v>
      </c>
      <c r="B376">
        <v>16.0</v>
      </c>
      <c r="C376" t="s">
        <v>1145</v>
      </c>
      <c r="D376" t="s">
        <v>1146</v>
      </c>
      <c r="E376" t="s">
        <v>896</v>
      </c>
      <c r="F376" s="22" t="s">
        <v>758</v>
      </c>
      <c r="G376" s="23" t="s">
        <v>1147</v>
      </c>
      <c r="I376" s="24" t="str">
        <f t="shared" si="2"/>
        <v>deployed</v>
      </c>
      <c r="J376" s="25">
        <f t="shared" si="3"/>
        <v>4</v>
      </c>
    </row>
    <row r="377" ht="15.75" customHeight="1">
      <c r="A377">
        <v>18.0</v>
      </c>
      <c r="B377">
        <v>17.0</v>
      </c>
      <c r="C377" t="s">
        <v>1148</v>
      </c>
      <c r="D377" t="s">
        <v>1149</v>
      </c>
      <c r="E377" t="s">
        <v>896</v>
      </c>
      <c r="F377" s="22" t="s">
        <v>754</v>
      </c>
      <c r="G377" s="23" t="s">
        <v>1150</v>
      </c>
      <c r="I377" s="24" t="str">
        <f t="shared" si="2"/>
        <v>deployed</v>
      </c>
      <c r="J377" s="25">
        <f t="shared" si="3"/>
        <v>4</v>
      </c>
    </row>
    <row r="378" ht="15.75" customHeight="1">
      <c r="A378">
        <v>18.0</v>
      </c>
      <c r="B378">
        <v>18.0</v>
      </c>
      <c r="C378" t="s">
        <v>1151</v>
      </c>
      <c r="D378" t="s">
        <v>1152</v>
      </c>
      <c r="E378" t="s">
        <v>896</v>
      </c>
      <c r="F378" s="22" t="s">
        <v>708</v>
      </c>
      <c r="G378" s="23" t="s">
        <v>1153</v>
      </c>
      <c r="I378" s="24" t="str">
        <f t="shared" si="2"/>
        <v>deployed</v>
      </c>
      <c r="J378" s="25">
        <f t="shared" si="3"/>
        <v>14</v>
      </c>
      <c r="K378" s="22" t="s">
        <v>25</v>
      </c>
    </row>
    <row r="379" ht="15.75" customHeight="1">
      <c r="A379">
        <v>18.0</v>
      </c>
      <c r="B379">
        <v>19.0</v>
      </c>
      <c r="C379" t="s">
        <v>1154</v>
      </c>
      <c r="D379" t="s">
        <v>1155</v>
      </c>
      <c r="E379" t="s">
        <v>7</v>
      </c>
      <c r="F379" s="22" t="s">
        <v>180</v>
      </c>
      <c r="G379" s="23" t="s">
        <v>1156</v>
      </c>
      <c r="I379" s="24" t="str">
        <f t="shared" si="2"/>
        <v>deployed</v>
      </c>
      <c r="J379" s="25">
        <f t="shared" si="3"/>
        <v>5</v>
      </c>
      <c r="K379" s="22" t="s">
        <v>25</v>
      </c>
    </row>
    <row r="380" ht="15.75" customHeight="1">
      <c r="A380">
        <v>18.0</v>
      </c>
      <c r="B380">
        <v>20.0</v>
      </c>
      <c r="C380" t="s">
        <v>1157</v>
      </c>
      <c r="D380" t="s">
        <v>1158</v>
      </c>
      <c r="E380" t="s">
        <v>7</v>
      </c>
      <c r="F380" s="22" t="s">
        <v>1019</v>
      </c>
      <c r="G380" s="23" t="s">
        <v>1159</v>
      </c>
      <c r="I380" s="24" t="str">
        <f t="shared" si="2"/>
        <v>deployed</v>
      </c>
      <c r="J380" s="25">
        <f t="shared" si="3"/>
        <v>2</v>
      </c>
    </row>
    <row r="381" ht="15.75" customHeight="1">
      <c r="A381">
        <v>19.0</v>
      </c>
      <c r="B381">
        <v>1.0</v>
      </c>
      <c r="C381" t="s">
        <v>1160</v>
      </c>
      <c r="D381" t="s">
        <v>1161</v>
      </c>
      <c r="E381" t="s">
        <v>7</v>
      </c>
      <c r="F381" s="22" t="s">
        <v>1162</v>
      </c>
      <c r="G381" s="23" t="s">
        <v>1163</v>
      </c>
      <c r="I381" s="24" t="str">
        <f t="shared" si="2"/>
        <v>deployed</v>
      </c>
      <c r="J381" s="25">
        <f t="shared" si="3"/>
        <v>2</v>
      </c>
    </row>
    <row r="382" ht="15.75" customHeight="1">
      <c r="A382">
        <v>19.0</v>
      </c>
      <c r="B382">
        <v>2.0</v>
      </c>
      <c r="C382" t="s">
        <v>1164</v>
      </c>
      <c r="D382" t="s">
        <v>1165</v>
      </c>
      <c r="E382" t="s">
        <v>7</v>
      </c>
      <c r="F382" s="22" t="s">
        <v>97</v>
      </c>
      <c r="G382" s="23" t="s">
        <v>1166</v>
      </c>
      <c r="I382" s="24" t="str">
        <f t="shared" si="2"/>
        <v>deployed</v>
      </c>
      <c r="J382" s="25">
        <f t="shared" si="3"/>
        <v>15</v>
      </c>
      <c r="K382" s="22" t="s">
        <v>25</v>
      </c>
    </row>
    <row r="383" ht="15.75" customHeight="1">
      <c r="A383">
        <v>19.0</v>
      </c>
      <c r="B383">
        <v>3.0</v>
      </c>
      <c r="C383" t="s">
        <v>1167</v>
      </c>
      <c r="D383" t="s">
        <v>1168</v>
      </c>
      <c r="E383" t="s">
        <v>7</v>
      </c>
      <c r="F383" s="22" t="s">
        <v>23</v>
      </c>
      <c r="G383" s="23" t="s">
        <v>1169</v>
      </c>
      <c r="I383" s="24" t="str">
        <f t="shared" si="2"/>
        <v>deployed</v>
      </c>
      <c r="J383" s="25">
        <f t="shared" si="3"/>
        <v>46</v>
      </c>
      <c r="K383" s="22" t="s">
        <v>25</v>
      </c>
    </row>
    <row r="384" ht="15.75" customHeight="1">
      <c r="A384">
        <v>19.0</v>
      </c>
      <c r="B384">
        <v>4.0</v>
      </c>
      <c r="C384" t="s">
        <v>1170</v>
      </c>
      <c r="D384" t="s">
        <v>1171</v>
      </c>
      <c r="E384" t="s">
        <v>7</v>
      </c>
      <c r="F384" s="22" t="s">
        <v>855</v>
      </c>
      <c r="G384" s="23" t="s">
        <v>1172</v>
      </c>
      <c r="I384" s="24" t="str">
        <f t="shared" si="2"/>
        <v>deployed</v>
      </c>
      <c r="J384" s="25">
        <f t="shared" si="3"/>
        <v>5</v>
      </c>
      <c r="K384" s="22" t="s">
        <v>25</v>
      </c>
    </row>
    <row r="385" ht="15.75" customHeight="1">
      <c r="A385">
        <v>19.0</v>
      </c>
      <c r="B385">
        <v>5.0</v>
      </c>
      <c r="C385" t="s">
        <v>1173</v>
      </c>
      <c r="D385" t="s">
        <v>1174</v>
      </c>
      <c r="E385" t="s">
        <v>896</v>
      </c>
      <c r="F385" s="22" t="s">
        <v>1175</v>
      </c>
      <c r="G385" s="23" t="s">
        <v>1176</v>
      </c>
      <c r="I385" s="24" t="str">
        <f t="shared" si="2"/>
        <v>deployed</v>
      </c>
      <c r="J385" s="25">
        <f t="shared" si="3"/>
        <v>1</v>
      </c>
    </row>
    <row r="386" ht="15.75" customHeight="1">
      <c r="A386">
        <v>19.0</v>
      </c>
      <c r="B386">
        <v>6.0</v>
      </c>
      <c r="C386" t="s">
        <v>1177</v>
      </c>
      <c r="D386" t="s">
        <v>1178</v>
      </c>
      <c r="E386" t="s">
        <v>896</v>
      </c>
      <c r="F386" s="22" t="s">
        <v>23</v>
      </c>
      <c r="G386" s="23" t="s">
        <v>1179</v>
      </c>
      <c r="I386" s="24" t="str">
        <f t="shared" si="2"/>
        <v>deployed</v>
      </c>
      <c r="J386" s="25">
        <f t="shared" si="3"/>
        <v>46</v>
      </c>
      <c r="K386" s="22" t="s">
        <v>25</v>
      </c>
    </row>
    <row r="387" ht="15.75" customHeight="1">
      <c r="A387">
        <v>19.0</v>
      </c>
      <c r="B387">
        <v>7.0</v>
      </c>
      <c r="C387" t="s">
        <v>1180</v>
      </c>
      <c r="D387" t="s">
        <v>1181</v>
      </c>
      <c r="E387" t="s">
        <v>896</v>
      </c>
      <c r="F387" s="22" t="s">
        <v>137</v>
      </c>
      <c r="G387" s="23" t="s">
        <v>1182</v>
      </c>
      <c r="I387" s="24" t="str">
        <f t="shared" si="2"/>
        <v>deployed</v>
      </c>
      <c r="J387" s="25">
        <f t="shared" si="3"/>
        <v>11</v>
      </c>
      <c r="K387" s="22" t="s">
        <v>25</v>
      </c>
    </row>
    <row r="388" ht="15.75" customHeight="1">
      <c r="A388">
        <v>19.0</v>
      </c>
      <c r="B388">
        <v>8.0</v>
      </c>
      <c r="C388" t="s">
        <v>1183</v>
      </c>
      <c r="D388" t="s">
        <v>1184</v>
      </c>
      <c r="E388" t="s">
        <v>896</v>
      </c>
      <c r="F388" s="22" t="s">
        <v>537</v>
      </c>
      <c r="G388" s="23" t="s">
        <v>1185</v>
      </c>
      <c r="I388" s="24" t="str">
        <f t="shared" si="2"/>
        <v>deployed</v>
      </c>
      <c r="J388" s="25">
        <f t="shared" si="3"/>
        <v>6</v>
      </c>
      <c r="K388" s="22" t="s">
        <v>25</v>
      </c>
    </row>
    <row r="389" ht="15.75" customHeight="1">
      <c r="A389">
        <v>19.0</v>
      </c>
      <c r="B389">
        <v>9.0</v>
      </c>
      <c r="C389" t="s">
        <v>1186</v>
      </c>
      <c r="D389" t="s">
        <v>1187</v>
      </c>
      <c r="E389" t="s">
        <v>896</v>
      </c>
      <c r="F389" s="22" t="s">
        <v>23</v>
      </c>
      <c r="G389" s="23" t="s">
        <v>1188</v>
      </c>
      <c r="I389" s="24" t="str">
        <f t="shared" si="2"/>
        <v>deployed</v>
      </c>
      <c r="J389" s="25">
        <f t="shared" si="3"/>
        <v>46</v>
      </c>
      <c r="K389" s="22" t="s">
        <v>25</v>
      </c>
    </row>
    <row r="390" ht="15.75" customHeight="1">
      <c r="A390">
        <v>19.0</v>
      </c>
      <c r="B390">
        <v>10.0</v>
      </c>
      <c r="C390" t="s">
        <v>1189</v>
      </c>
      <c r="D390" t="s">
        <v>1190</v>
      </c>
      <c r="E390" t="s">
        <v>896</v>
      </c>
      <c r="F390" s="22" t="s">
        <v>637</v>
      </c>
      <c r="G390" s="23" t="s">
        <v>1191</v>
      </c>
      <c r="I390" s="24" t="str">
        <f t="shared" si="2"/>
        <v>deployed</v>
      </c>
      <c r="J390" s="25">
        <f t="shared" si="3"/>
        <v>2</v>
      </c>
    </row>
    <row r="391" ht="15.75" customHeight="1">
      <c r="A391">
        <v>19.0</v>
      </c>
      <c r="B391">
        <v>11.0</v>
      </c>
      <c r="C391" t="s">
        <v>1192</v>
      </c>
      <c r="D391" t="s">
        <v>1193</v>
      </c>
      <c r="E391" t="s">
        <v>896</v>
      </c>
      <c r="F391" s="22" t="s">
        <v>228</v>
      </c>
      <c r="G391" s="23" t="s">
        <v>1194</v>
      </c>
      <c r="I391" s="24" t="str">
        <f t="shared" si="2"/>
        <v>deployed</v>
      </c>
      <c r="J391" s="25">
        <f t="shared" si="3"/>
        <v>2</v>
      </c>
    </row>
    <row r="392" ht="15.75" customHeight="1">
      <c r="A392">
        <v>19.0</v>
      </c>
      <c r="B392">
        <v>12.0</v>
      </c>
      <c r="C392" t="s">
        <v>1195</v>
      </c>
      <c r="D392" t="s">
        <v>1196</v>
      </c>
      <c r="E392" t="s">
        <v>896</v>
      </c>
      <c r="F392" s="22" t="s">
        <v>23</v>
      </c>
      <c r="G392" s="23" t="s">
        <v>1197</v>
      </c>
      <c r="I392" s="24" t="str">
        <f t="shared" si="2"/>
        <v>deployed</v>
      </c>
      <c r="J392" s="25">
        <f t="shared" si="3"/>
        <v>46</v>
      </c>
      <c r="K392" s="22" t="s">
        <v>25</v>
      </c>
    </row>
    <row r="393" ht="15.75" customHeight="1">
      <c r="A393">
        <v>19.0</v>
      </c>
      <c r="B393">
        <v>13.0</v>
      </c>
      <c r="C393" t="s">
        <v>1198</v>
      </c>
      <c r="D393" t="s">
        <v>1199</v>
      </c>
      <c r="E393" t="s">
        <v>896</v>
      </c>
      <c r="F393" s="22" t="s">
        <v>537</v>
      </c>
      <c r="G393" s="23" t="s">
        <v>1200</v>
      </c>
      <c r="I393" s="24" t="str">
        <f t="shared" si="2"/>
        <v>deployed</v>
      </c>
      <c r="J393" s="25">
        <f t="shared" si="3"/>
        <v>6</v>
      </c>
      <c r="K393" s="22" t="s">
        <v>25</v>
      </c>
    </row>
    <row r="394" ht="15.75" customHeight="1">
      <c r="A394">
        <v>19.0</v>
      </c>
      <c r="B394">
        <v>14.0</v>
      </c>
      <c r="C394" t="s">
        <v>1201</v>
      </c>
      <c r="D394" t="s">
        <v>1202</v>
      </c>
      <c r="E394" t="s">
        <v>896</v>
      </c>
      <c r="F394" s="22" t="s">
        <v>754</v>
      </c>
      <c r="G394" s="23" t="s">
        <v>1203</v>
      </c>
      <c r="I394" s="24" t="str">
        <f t="shared" si="2"/>
        <v>deployed</v>
      </c>
      <c r="J394" s="25">
        <f t="shared" si="3"/>
        <v>4</v>
      </c>
    </row>
    <row r="395" ht="15.75" customHeight="1">
      <c r="A395">
        <v>19.0</v>
      </c>
      <c r="B395">
        <v>15.0</v>
      </c>
      <c r="C395" t="s">
        <v>1204</v>
      </c>
      <c r="D395" t="s">
        <v>1205</v>
      </c>
      <c r="E395" t="s">
        <v>896</v>
      </c>
      <c r="F395" s="22" t="s">
        <v>23</v>
      </c>
      <c r="G395" s="23" t="s">
        <v>1206</v>
      </c>
      <c r="I395" s="24" t="str">
        <f t="shared" si="2"/>
        <v>deployed</v>
      </c>
      <c r="J395" s="25">
        <f t="shared" si="3"/>
        <v>46</v>
      </c>
      <c r="K395" s="22" t="s">
        <v>25</v>
      </c>
    </row>
    <row r="396" ht="15.75" customHeight="1">
      <c r="A396">
        <v>19.0</v>
      </c>
      <c r="B396">
        <v>16.0</v>
      </c>
      <c r="C396" t="s">
        <v>1207</v>
      </c>
      <c r="D396" t="s">
        <v>1208</v>
      </c>
      <c r="E396" t="s">
        <v>896</v>
      </c>
      <c r="F396" s="22" t="s">
        <v>381</v>
      </c>
      <c r="G396" s="23" t="s">
        <v>1209</v>
      </c>
      <c r="I396" s="24" t="str">
        <f t="shared" si="2"/>
        <v>deployed</v>
      </c>
      <c r="J396" s="25">
        <f t="shared" si="3"/>
        <v>5</v>
      </c>
      <c r="K396" s="22" t="s">
        <v>25</v>
      </c>
    </row>
    <row r="397" ht="15.75" customHeight="1">
      <c r="A397">
        <v>19.0</v>
      </c>
      <c r="B397">
        <v>17.0</v>
      </c>
      <c r="C397" t="s">
        <v>1210</v>
      </c>
      <c r="D397" t="s">
        <v>1211</v>
      </c>
      <c r="E397" t="s">
        <v>896</v>
      </c>
      <c r="F397" s="22" t="s">
        <v>435</v>
      </c>
      <c r="G397" s="23" t="s">
        <v>1212</v>
      </c>
      <c r="I397" s="24" t="str">
        <f t="shared" si="2"/>
        <v>deployed</v>
      </c>
      <c r="J397" s="25">
        <f t="shared" si="3"/>
        <v>3</v>
      </c>
    </row>
    <row r="398" ht="15.75" customHeight="1">
      <c r="A398">
        <v>19.0</v>
      </c>
      <c r="B398">
        <v>18.0</v>
      </c>
      <c r="C398" t="s">
        <v>1213</v>
      </c>
      <c r="D398" t="s">
        <v>1214</v>
      </c>
      <c r="E398" t="s">
        <v>7</v>
      </c>
      <c r="F398" s="22" t="s">
        <v>23</v>
      </c>
      <c r="G398" s="23" t="s">
        <v>1215</v>
      </c>
      <c r="I398" s="24" t="str">
        <f t="shared" si="2"/>
        <v>deployed</v>
      </c>
      <c r="J398" s="25">
        <f t="shared" si="3"/>
        <v>46</v>
      </c>
      <c r="K398" s="22" t="s">
        <v>25</v>
      </c>
    </row>
    <row r="399" ht="15.75" customHeight="1">
      <c r="A399">
        <v>19.0</v>
      </c>
      <c r="B399">
        <v>19.0</v>
      </c>
      <c r="C399" t="s">
        <v>1216</v>
      </c>
      <c r="D399" t="s">
        <v>1217</v>
      </c>
      <c r="E399" t="s">
        <v>7</v>
      </c>
      <c r="F399" s="22" t="s">
        <v>97</v>
      </c>
      <c r="G399" s="23" t="s">
        <v>1218</v>
      </c>
      <c r="I399" s="24" t="str">
        <f t="shared" si="2"/>
        <v>deployed</v>
      </c>
      <c r="J399" s="25">
        <f t="shared" si="3"/>
        <v>15</v>
      </c>
      <c r="K399" s="22" t="s">
        <v>25</v>
      </c>
    </row>
    <row r="400" ht="15.75" customHeight="1">
      <c r="A400">
        <v>19.0</v>
      </c>
      <c r="B400">
        <v>20.0</v>
      </c>
      <c r="C400" t="s">
        <v>1219</v>
      </c>
      <c r="D400" t="s">
        <v>1220</v>
      </c>
      <c r="E400" t="s">
        <v>7</v>
      </c>
      <c r="F400" s="22" t="s">
        <v>1074</v>
      </c>
      <c r="G400" s="23" t="s">
        <v>1221</v>
      </c>
      <c r="I400" s="24" t="str">
        <f t="shared" si="2"/>
        <v>deployed</v>
      </c>
      <c r="J400" s="25">
        <f t="shared" si="3"/>
        <v>3</v>
      </c>
    </row>
    <row r="401" ht="15.75" customHeight="1">
      <c r="A401">
        <v>20.0</v>
      </c>
      <c r="B401">
        <v>1.0</v>
      </c>
      <c r="C401" t="s">
        <v>1222</v>
      </c>
      <c r="D401" t="s">
        <v>1223</v>
      </c>
      <c r="E401" t="s">
        <v>7</v>
      </c>
      <c r="F401" s="22" t="s">
        <v>1224</v>
      </c>
      <c r="G401" s="23" t="s">
        <v>1225</v>
      </c>
      <c r="I401" s="24" t="str">
        <f t="shared" si="2"/>
        <v>deployed</v>
      </c>
      <c r="J401" s="25">
        <f t="shared" si="3"/>
        <v>2</v>
      </c>
    </row>
    <row r="402" ht="15.75" customHeight="1">
      <c r="A402">
        <v>20.0</v>
      </c>
      <c r="B402">
        <v>2.0</v>
      </c>
      <c r="C402" t="s">
        <v>1226</v>
      </c>
      <c r="D402" t="s">
        <v>1227</v>
      </c>
      <c r="E402" t="s">
        <v>7</v>
      </c>
      <c r="F402" s="22" t="s">
        <v>54</v>
      </c>
      <c r="G402" s="23" t="s">
        <v>1228</v>
      </c>
      <c r="I402" s="24" t="str">
        <f t="shared" si="2"/>
        <v>deployed</v>
      </c>
      <c r="J402" s="25">
        <f t="shared" si="3"/>
        <v>39</v>
      </c>
      <c r="K402" s="22" t="s">
        <v>56</v>
      </c>
    </row>
    <row r="403" ht="15.75" customHeight="1">
      <c r="A403">
        <v>20.0</v>
      </c>
      <c r="B403">
        <v>3.0</v>
      </c>
      <c r="C403" t="s">
        <v>1229</v>
      </c>
      <c r="D403" t="s">
        <v>1230</v>
      </c>
      <c r="E403" t="s">
        <v>7</v>
      </c>
      <c r="F403" s="22" t="s">
        <v>137</v>
      </c>
      <c r="G403" s="23" t="s">
        <v>1231</v>
      </c>
      <c r="I403" s="24" t="str">
        <f t="shared" si="2"/>
        <v>deployed</v>
      </c>
      <c r="J403" s="25">
        <f t="shared" si="3"/>
        <v>11</v>
      </c>
      <c r="K403" s="22" t="s">
        <v>25</v>
      </c>
    </row>
    <row r="404" ht="15.75" customHeight="1">
      <c r="A404">
        <v>20.0</v>
      </c>
      <c r="B404">
        <v>4.0</v>
      </c>
      <c r="C404" t="s">
        <v>1232</v>
      </c>
      <c r="D404" t="s">
        <v>1233</v>
      </c>
      <c r="E404" t="s">
        <v>7</v>
      </c>
      <c r="F404" s="22" t="s">
        <v>1234</v>
      </c>
      <c r="G404" s="23" t="s">
        <v>1235</v>
      </c>
      <c r="I404" s="24" t="str">
        <f t="shared" si="2"/>
        <v>deployed</v>
      </c>
      <c r="J404" s="25">
        <f t="shared" si="3"/>
        <v>1</v>
      </c>
    </row>
    <row r="405" ht="15.75" customHeight="1">
      <c r="A405">
        <v>20.0</v>
      </c>
      <c r="B405">
        <v>5.0</v>
      </c>
      <c r="C405" t="s">
        <v>1236</v>
      </c>
      <c r="D405" t="s">
        <v>1237</v>
      </c>
      <c r="E405" t="s">
        <v>7</v>
      </c>
      <c r="F405" s="22" t="s">
        <v>54</v>
      </c>
      <c r="G405" s="23" t="s">
        <v>1238</v>
      </c>
      <c r="I405" s="24" t="str">
        <f t="shared" si="2"/>
        <v>deployed</v>
      </c>
      <c r="J405" s="25">
        <f t="shared" si="3"/>
        <v>39</v>
      </c>
      <c r="K405" s="22" t="s">
        <v>56</v>
      </c>
    </row>
    <row r="406" ht="15.75" customHeight="1">
      <c r="A406">
        <v>20.0</v>
      </c>
      <c r="B406">
        <v>6.0</v>
      </c>
      <c r="C406" t="s">
        <v>1239</v>
      </c>
      <c r="D406" t="s">
        <v>1240</v>
      </c>
      <c r="E406" t="s">
        <v>7</v>
      </c>
      <c r="F406" s="22" t="s">
        <v>1224</v>
      </c>
      <c r="G406" s="23" t="s">
        <v>1241</v>
      </c>
      <c r="I406" s="24" t="str">
        <f t="shared" si="2"/>
        <v>deployed</v>
      </c>
      <c r="J406" s="25">
        <f t="shared" si="3"/>
        <v>2</v>
      </c>
    </row>
    <row r="407" ht="15.75" customHeight="1">
      <c r="A407">
        <v>20.0</v>
      </c>
      <c r="B407">
        <v>7.0</v>
      </c>
      <c r="C407" t="s">
        <v>1242</v>
      </c>
      <c r="D407" t="s">
        <v>1243</v>
      </c>
      <c r="E407" t="s">
        <v>7</v>
      </c>
      <c r="F407" s="22" t="s">
        <v>1244</v>
      </c>
      <c r="G407" s="23" t="s">
        <v>1245</v>
      </c>
      <c r="I407" s="24" t="str">
        <f t="shared" si="2"/>
        <v>deployed</v>
      </c>
      <c r="J407" s="25">
        <f t="shared" si="3"/>
        <v>1</v>
      </c>
    </row>
    <row r="408" ht="15.75" customHeight="1">
      <c r="A408">
        <v>20.0</v>
      </c>
      <c r="B408">
        <v>8.0</v>
      </c>
      <c r="C408" t="s">
        <v>1246</v>
      </c>
      <c r="D408" t="s">
        <v>1247</v>
      </c>
      <c r="E408" t="s">
        <v>7</v>
      </c>
      <c r="F408" s="22" t="s">
        <v>54</v>
      </c>
      <c r="G408" s="23" t="s">
        <v>1248</v>
      </c>
      <c r="I408" s="24" t="str">
        <f t="shared" si="2"/>
        <v>deployed</v>
      </c>
      <c r="J408" s="25">
        <f t="shared" si="3"/>
        <v>39</v>
      </c>
      <c r="K408" s="22" t="s">
        <v>56</v>
      </c>
    </row>
    <row r="409" ht="15.75" customHeight="1">
      <c r="A409">
        <v>20.0</v>
      </c>
      <c r="B409">
        <v>9.0</v>
      </c>
      <c r="C409" t="s">
        <v>1249</v>
      </c>
      <c r="D409" t="s">
        <v>1250</v>
      </c>
      <c r="E409" t="s">
        <v>7</v>
      </c>
      <c r="F409" s="22" t="s">
        <v>1251</v>
      </c>
      <c r="G409" s="23" t="s">
        <v>1252</v>
      </c>
      <c r="I409" s="24" t="str">
        <f t="shared" si="2"/>
        <v>deployed</v>
      </c>
      <c r="J409" s="25">
        <f t="shared" si="3"/>
        <v>1</v>
      </c>
    </row>
    <row r="410" ht="15.75" customHeight="1">
      <c r="A410">
        <v>20.0</v>
      </c>
      <c r="B410">
        <v>10.0</v>
      </c>
      <c r="C410" t="s">
        <v>1253</v>
      </c>
      <c r="D410" t="s">
        <v>1254</v>
      </c>
      <c r="E410" t="s">
        <v>7</v>
      </c>
      <c r="F410" s="22" t="s">
        <v>1255</v>
      </c>
      <c r="G410" s="23" t="s">
        <v>1256</v>
      </c>
      <c r="I410" s="24" t="str">
        <f t="shared" si="2"/>
        <v>deployed</v>
      </c>
      <c r="J410" s="25">
        <f t="shared" si="3"/>
        <v>1</v>
      </c>
    </row>
    <row r="411" ht="15.75" customHeight="1">
      <c r="A411">
        <v>20.0</v>
      </c>
      <c r="B411">
        <v>11.0</v>
      </c>
      <c r="C411" t="s">
        <v>1257</v>
      </c>
      <c r="D411" t="s">
        <v>1258</v>
      </c>
      <c r="E411" t="s">
        <v>7</v>
      </c>
      <c r="F411" s="22" t="s">
        <v>54</v>
      </c>
      <c r="G411" s="23" t="s">
        <v>1259</v>
      </c>
      <c r="I411" s="24" t="str">
        <f t="shared" si="2"/>
        <v>deployed</v>
      </c>
      <c r="J411" s="25">
        <f t="shared" si="3"/>
        <v>39</v>
      </c>
      <c r="K411" s="22" t="s">
        <v>56</v>
      </c>
    </row>
    <row r="412" ht="15.75" customHeight="1">
      <c r="A412">
        <v>20.0</v>
      </c>
      <c r="B412">
        <v>12.0</v>
      </c>
      <c r="C412" t="s">
        <v>1260</v>
      </c>
      <c r="D412" t="s">
        <v>1261</v>
      </c>
      <c r="E412" t="s">
        <v>7</v>
      </c>
      <c r="F412" s="22" t="s">
        <v>1262</v>
      </c>
      <c r="G412" s="23" t="s">
        <v>1263</v>
      </c>
      <c r="I412" s="24" t="str">
        <f t="shared" si="2"/>
        <v>deployed</v>
      </c>
      <c r="J412" s="25">
        <f t="shared" si="3"/>
        <v>3</v>
      </c>
    </row>
    <row r="413" ht="15.75" customHeight="1">
      <c r="A413">
        <v>20.0</v>
      </c>
      <c r="B413">
        <v>13.0</v>
      </c>
      <c r="C413" t="s">
        <v>1264</v>
      </c>
      <c r="D413" t="s">
        <v>1265</v>
      </c>
      <c r="E413" t="s">
        <v>7</v>
      </c>
      <c r="F413" s="22" t="s">
        <v>1266</v>
      </c>
      <c r="G413" s="23" t="s">
        <v>1267</v>
      </c>
      <c r="I413" s="24" t="str">
        <f t="shared" si="2"/>
        <v>deployed</v>
      </c>
      <c r="J413" s="25">
        <f t="shared" si="3"/>
        <v>1</v>
      </c>
    </row>
    <row r="414" ht="15.75" customHeight="1">
      <c r="A414">
        <v>20.0</v>
      </c>
      <c r="B414">
        <v>14.0</v>
      </c>
      <c r="C414" t="s">
        <v>1268</v>
      </c>
      <c r="D414" t="s">
        <v>1269</v>
      </c>
      <c r="E414" t="s">
        <v>7</v>
      </c>
      <c r="F414" s="22" t="s">
        <v>54</v>
      </c>
      <c r="G414" s="23" t="s">
        <v>1270</v>
      </c>
      <c r="I414" s="24" t="str">
        <f t="shared" si="2"/>
        <v>deployed</v>
      </c>
      <c r="J414" s="25">
        <f t="shared" si="3"/>
        <v>39</v>
      </c>
      <c r="K414" s="22" t="s">
        <v>56</v>
      </c>
    </row>
    <row r="415" ht="15.75" customHeight="1">
      <c r="A415">
        <v>20.0</v>
      </c>
      <c r="B415">
        <v>15.0</v>
      </c>
      <c r="C415" t="s">
        <v>1271</v>
      </c>
      <c r="D415" t="s">
        <v>1272</v>
      </c>
      <c r="E415" t="s">
        <v>7</v>
      </c>
      <c r="F415" s="22" t="s">
        <v>1262</v>
      </c>
      <c r="G415" s="23" t="s">
        <v>1273</v>
      </c>
      <c r="I415" s="24" t="str">
        <f t="shared" si="2"/>
        <v>deployed</v>
      </c>
      <c r="J415" s="25">
        <f t="shared" si="3"/>
        <v>3</v>
      </c>
    </row>
    <row r="416" ht="15.75" customHeight="1">
      <c r="A416">
        <v>20.0</v>
      </c>
      <c r="B416">
        <v>16.0</v>
      </c>
      <c r="C416" t="s">
        <v>1274</v>
      </c>
      <c r="D416" t="s">
        <v>1275</v>
      </c>
      <c r="E416" t="s">
        <v>7</v>
      </c>
      <c r="F416" s="22" t="s">
        <v>1276</v>
      </c>
      <c r="G416" s="23" t="s">
        <v>1277</v>
      </c>
      <c r="I416" s="24" t="str">
        <f t="shared" si="2"/>
        <v>deployed</v>
      </c>
      <c r="J416" s="25">
        <f t="shared" si="3"/>
        <v>1</v>
      </c>
    </row>
    <row r="417" ht="15.75" customHeight="1">
      <c r="A417">
        <v>20.0</v>
      </c>
      <c r="B417">
        <v>17.0</v>
      </c>
      <c r="C417" t="s">
        <v>1278</v>
      </c>
      <c r="D417" t="s">
        <v>1279</v>
      </c>
      <c r="E417" t="s">
        <v>7</v>
      </c>
      <c r="F417" s="22" t="s">
        <v>998</v>
      </c>
      <c r="G417" s="23" t="s">
        <v>1280</v>
      </c>
      <c r="I417" s="24" t="str">
        <f t="shared" si="2"/>
        <v>deployed</v>
      </c>
      <c r="J417" s="25">
        <f t="shared" si="3"/>
        <v>3</v>
      </c>
    </row>
    <row r="418" ht="15.75" customHeight="1">
      <c r="A418">
        <v>20.0</v>
      </c>
      <c r="B418">
        <v>18.0</v>
      </c>
      <c r="C418" t="s">
        <v>1281</v>
      </c>
      <c r="D418" t="s">
        <v>1282</v>
      </c>
      <c r="E418" t="s">
        <v>7</v>
      </c>
      <c r="F418" s="22" t="s">
        <v>1283</v>
      </c>
      <c r="G418" s="23" t="s">
        <v>1284</v>
      </c>
      <c r="I418" s="24" t="str">
        <f t="shared" si="2"/>
        <v>deployed</v>
      </c>
      <c r="J418" s="25">
        <f t="shared" si="3"/>
        <v>1</v>
      </c>
    </row>
    <row r="419" ht="15.75" customHeight="1">
      <c r="A419">
        <v>20.0</v>
      </c>
      <c r="B419">
        <v>19.0</v>
      </c>
      <c r="C419" t="s">
        <v>1285</v>
      </c>
      <c r="D419" t="s">
        <v>1286</v>
      </c>
      <c r="E419" t="s">
        <v>7</v>
      </c>
      <c r="F419" s="22" t="s">
        <v>1262</v>
      </c>
      <c r="G419" s="23" t="s">
        <v>1287</v>
      </c>
      <c r="I419" s="24" t="str">
        <f t="shared" si="2"/>
        <v>deployed</v>
      </c>
      <c r="J419" s="25">
        <f t="shared" si="3"/>
        <v>3</v>
      </c>
    </row>
    <row r="420" ht="15.75" customHeight="1">
      <c r="A420">
        <v>20.0</v>
      </c>
      <c r="B420">
        <v>20.0</v>
      </c>
      <c r="C420" t="s">
        <v>1288</v>
      </c>
      <c r="D420" t="s">
        <v>1289</v>
      </c>
      <c r="E420" t="s">
        <v>7</v>
      </c>
      <c r="F420" s="22" t="s">
        <v>1162</v>
      </c>
      <c r="G420" s="23" t="s">
        <v>1290</v>
      </c>
      <c r="I420" s="24" t="str">
        <f t="shared" si="2"/>
        <v>deployed</v>
      </c>
      <c r="J420" s="25">
        <f t="shared" si="3"/>
        <v>2</v>
      </c>
    </row>
    <row r="421" ht="15.75" customHeight="1">
      <c r="I421" s="2"/>
    </row>
    <row r="422" ht="15.75" customHeight="1">
      <c r="I422" s="2"/>
    </row>
    <row r="423" ht="15.75" customHeight="1">
      <c r="I423" s="2"/>
    </row>
    <row r="424" ht="15.75" customHeight="1">
      <c r="I424" s="2"/>
    </row>
    <row r="425" ht="15.75" customHeight="1">
      <c r="I425" s="2"/>
    </row>
    <row r="426" ht="15.75" customHeight="1">
      <c r="I426" s="2"/>
    </row>
    <row r="427" ht="15.75" customHeight="1">
      <c r="I427" s="2"/>
    </row>
    <row r="428" ht="15.75" customHeight="1">
      <c r="I428" s="2"/>
    </row>
    <row r="429" ht="15.75" customHeight="1">
      <c r="I429" s="2"/>
    </row>
    <row r="430" ht="15.75" customHeight="1">
      <c r="I430" s="2"/>
    </row>
    <row r="431" ht="15.75" customHeight="1">
      <c r="I431" s="2"/>
    </row>
    <row r="432" ht="15.75" customHeight="1">
      <c r="I432" s="2"/>
    </row>
    <row r="433" ht="15.75" customHeight="1">
      <c r="I433" s="2"/>
    </row>
    <row r="434" ht="15.75" customHeight="1">
      <c r="I434" s="2"/>
    </row>
    <row r="435" ht="15.75" customHeight="1">
      <c r="I435" s="2"/>
    </row>
    <row r="436" ht="15.75" customHeight="1">
      <c r="I436" s="2"/>
    </row>
    <row r="437" ht="15.75" customHeight="1">
      <c r="I437" s="2"/>
    </row>
    <row r="438" ht="15.75" customHeight="1">
      <c r="I438" s="2"/>
    </row>
    <row r="439" ht="15.75" customHeight="1">
      <c r="I439" s="2"/>
    </row>
    <row r="440" ht="15.75" customHeight="1">
      <c r="I440" s="2"/>
    </row>
    <row r="441" ht="15.75" customHeight="1">
      <c r="I441" s="2"/>
    </row>
    <row r="442" ht="15.75" customHeight="1">
      <c r="I442" s="2"/>
    </row>
    <row r="443" ht="15.75" customHeight="1">
      <c r="I443" s="2"/>
    </row>
    <row r="444" ht="15.75" customHeight="1">
      <c r="I444" s="2"/>
    </row>
    <row r="445" ht="15.75" customHeight="1">
      <c r="I445" s="2"/>
    </row>
    <row r="446" ht="15.75" customHeight="1">
      <c r="I446" s="2"/>
    </row>
    <row r="447" ht="15.75" customHeight="1">
      <c r="I447" s="2"/>
    </row>
    <row r="448" ht="15.75" customHeight="1">
      <c r="I448" s="2"/>
    </row>
    <row r="449" ht="15.75" customHeight="1">
      <c r="I449" s="2"/>
    </row>
    <row r="450" ht="15.75" customHeight="1">
      <c r="I450" s="2"/>
    </row>
    <row r="451" ht="15.75" customHeight="1">
      <c r="I451" s="2"/>
    </row>
    <row r="452" ht="15.75" customHeight="1">
      <c r="I452" s="2"/>
    </row>
    <row r="453" ht="15.75" customHeight="1">
      <c r="I453" s="2"/>
    </row>
    <row r="454" ht="15.75" customHeight="1">
      <c r="I454" s="2"/>
    </row>
    <row r="455" ht="15.75" customHeight="1">
      <c r="I455" s="2"/>
    </row>
    <row r="456" ht="15.75" customHeight="1">
      <c r="I456" s="2"/>
    </row>
    <row r="457" ht="15.75" customHeight="1">
      <c r="I457" s="2"/>
    </row>
    <row r="458" ht="15.75" customHeight="1">
      <c r="I458" s="2"/>
    </row>
    <row r="459" ht="15.75" customHeight="1">
      <c r="I459" s="2"/>
    </row>
    <row r="460" ht="15.75" customHeight="1">
      <c r="I460" s="2"/>
    </row>
    <row r="461" ht="15.75" customHeight="1">
      <c r="I461" s="2"/>
    </row>
    <row r="462" ht="15.75" customHeight="1">
      <c r="I462" s="2"/>
    </row>
    <row r="463" ht="15.75" customHeight="1">
      <c r="I463" s="2"/>
    </row>
    <row r="464" ht="15.75" customHeight="1">
      <c r="I464" s="2"/>
    </row>
    <row r="465" ht="15.75" customHeight="1">
      <c r="I465" s="2"/>
    </row>
    <row r="466" ht="15.75" customHeight="1">
      <c r="I466" s="2"/>
    </row>
    <row r="467" ht="15.75" customHeight="1">
      <c r="I467" s="2"/>
    </row>
    <row r="468" ht="15.75" customHeight="1">
      <c r="I468" s="2"/>
    </row>
    <row r="469" ht="15.75" customHeight="1">
      <c r="I469" s="2"/>
    </row>
    <row r="470" ht="15.75" customHeight="1">
      <c r="I470" s="2"/>
    </row>
    <row r="471" ht="15.75" customHeight="1">
      <c r="I471" s="2"/>
    </row>
    <row r="472" ht="15.75" customHeight="1">
      <c r="I472" s="2"/>
    </row>
    <row r="473" ht="15.75" customHeight="1">
      <c r="I473" s="2"/>
    </row>
    <row r="474" ht="15.75" customHeight="1">
      <c r="I474" s="2"/>
    </row>
    <row r="475" ht="15.75" customHeight="1">
      <c r="I475" s="2"/>
    </row>
    <row r="476" ht="15.75" customHeight="1">
      <c r="I476" s="2"/>
    </row>
    <row r="477" ht="15.75" customHeight="1">
      <c r="I477" s="2"/>
    </row>
    <row r="478" ht="15.75" customHeight="1">
      <c r="I478" s="2"/>
    </row>
    <row r="479" ht="15.75" customHeight="1">
      <c r="I479" s="2"/>
    </row>
    <row r="480" ht="15.75" customHeight="1">
      <c r="I480" s="2"/>
    </row>
    <row r="481" ht="15.75" customHeight="1">
      <c r="I481" s="2"/>
    </row>
    <row r="482" ht="15.75" customHeight="1">
      <c r="I482" s="2"/>
    </row>
    <row r="483" ht="15.75" customHeight="1">
      <c r="I483" s="2"/>
    </row>
    <row r="484" ht="15.75" customHeight="1">
      <c r="I484" s="2"/>
    </row>
    <row r="485" ht="15.75" customHeight="1">
      <c r="I485" s="2"/>
    </row>
    <row r="486" ht="15.75" customHeight="1">
      <c r="I486" s="2"/>
    </row>
    <row r="487" ht="15.75" customHeight="1">
      <c r="I487" s="2"/>
    </row>
    <row r="488" ht="15.75" customHeight="1">
      <c r="I488" s="2"/>
    </row>
    <row r="489" ht="15.75" customHeight="1">
      <c r="I489" s="2"/>
    </row>
    <row r="490" ht="15.75" customHeight="1">
      <c r="I490" s="2"/>
    </row>
    <row r="491" ht="15.75" customHeight="1">
      <c r="I491" s="2"/>
    </row>
    <row r="492" ht="15.75" customHeight="1">
      <c r="I492" s="2"/>
    </row>
    <row r="493" ht="15.75" customHeight="1">
      <c r="I493" s="2"/>
    </row>
    <row r="494" ht="15.75" customHeight="1">
      <c r="I494" s="2"/>
    </row>
    <row r="495" ht="15.75" customHeight="1">
      <c r="I495" s="2"/>
    </row>
    <row r="496" ht="15.75" customHeight="1">
      <c r="I496" s="2"/>
    </row>
    <row r="497" ht="15.75" customHeight="1">
      <c r="I497" s="2"/>
    </row>
    <row r="498" ht="15.75" customHeight="1">
      <c r="I498" s="2"/>
    </row>
    <row r="499" ht="15.75" customHeight="1">
      <c r="I499" s="2"/>
    </row>
    <row r="500" ht="15.75" customHeight="1">
      <c r="I500" s="2"/>
    </row>
    <row r="501" ht="15.75" customHeight="1">
      <c r="I501" s="2"/>
    </row>
    <row r="502" ht="15.75" customHeight="1">
      <c r="I502" s="2"/>
    </row>
    <row r="503" ht="15.75" customHeight="1">
      <c r="I503" s="2"/>
    </row>
    <row r="504" ht="15.75" customHeight="1">
      <c r="I504" s="2"/>
    </row>
    <row r="505" ht="15.75" customHeight="1">
      <c r="I505" s="2"/>
    </row>
    <row r="506" ht="15.75" customHeight="1">
      <c r="I506" s="2"/>
    </row>
    <row r="507" ht="15.75" customHeight="1">
      <c r="I507" s="2"/>
    </row>
    <row r="508" ht="15.75" customHeight="1">
      <c r="I508" s="2"/>
    </row>
    <row r="509" ht="15.75" customHeight="1">
      <c r="I509" s="2"/>
    </row>
    <row r="510" ht="15.75" customHeight="1">
      <c r="I510" s="2"/>
    </row>
    <row r="511" ht="15.75" customHeight="1">
      <c r="I511" s="2"/>
    </row>
    <row r="512" ht="15.75" customHeight="1">
      <c r="I512" s="2"/>
    </row>
    <row r="513" ht="15.75" customHeight="1">
      <c r="I513" s="2"/>
    </row>
    <row r="514" ht="15.75" customHeight="1">
      <c r="I514" s="2"/>
    </row>
    <row r="515" ht="15.75" customHeight="1">
      <c r="I515" s="2"/>
    </row>
    <row r="516" ht="15.75" customHeight="1">
      <c r="I516" s="2"/>
    </row>
    <row r="517" ht="15.75" customHeight="1">
      <c r="I517" s="2"/>
    </row>
    <row r="518" ht="15.75" customHeight="1">
      <c r="I518" s="2"/>
    </row>
    <row r="519" ht="15.75" customHeight="1">
      <c r="I519" s="2"/>
    </row>
    <row r="520" ht="15.75" customHeight="1">
      <c r="I520" s="2"/>
    </row>
    <row r="521" ht="15.75" customHeight="1">
      <c r="I521" s="2"/>
    </row>
    <row r="522" ht="15.75" customHeight="1">
      <c r="I522" s="2"/>
    </row>
    <row r="523" ht="15.75" customHeight="1">
      <c r="I523" s="2"/>
    </row>
    <row r="524" ht="15.75" customHeight="1">
      <c r="I524" s="2"/>
    </row>
    <row r="525" ht="15.75" customHeight="1">
      <c r="I525" s="2"/>
    </row>
    <row r="526" ht="15.75" customHeight="1">
      <c r="I526" s="2"/>
    </row>
    <row r="527" ht="15.75" customHeight="1">
      <c r="I527" s="2"/>
    </row>
    <row r="528" ht="15.75" customHeight="1">
      <c r="I528" s="2"/>
    </row>
    <row r="529" ht="15.75" customHeight="1">
      <c r="I529" s="2"/>
    </row>
    <row r="530" ht="15.75" customHeight="1">
      <c r="I530" s="2"/>
    </row>
    <row r="531" ht="15.75" customHeight="1">
      <c r="I531" s="2"/>
    </row>
    <row r="532" ht="15.75" customHeight="1">
      <c r="I532" s="2"/>
    </row>
    <row r="533" ht="15.75" customHeight="1">
      <c r="I533" s="2"/>
    </row>
    <row r="534" ht="15.75" customHeight="1">
      <c r="I534" s="2"/>
    </row>
    <row r="535" ht="15.75" customHeight="1">
      <c r="I535" s="2"/>
    </row>
    <row r="536" ht="15.75" customHeight="1">
      <c r="I536" s="2"/>
    </row>
    <row r="537" ht="15.75" customHeight="1">
      <c r="I537" s="2"/>
    </row>
    <row r="538" ht="15.75" customHeight="1">
      <c r="I538" s="2"/>
    </row>
    <row r="539" ht="15.75" customHeight="1">
      <c r="I539" s="2"/>
    </row>
    <row r="540" ht="15.75" customHeight="1">
      <c r="I540" s="2"/>
    </row>
    <row r="541" ht="15.75" customHeight="1">
      <c r="I541" s="2"/>
    </row>
    <row r="542" ht="15.75" customHeight="1">
      <c r="I542" s="2"/>
    </row>
    <row r="543" ht="15.75" customHeight="1">
      <c r="I543" s="2"/>
    </row>
    <row r="544" ht="15.75" customHeight="1">
      <c r="I544" s="2"/>
    </row>
    <row r="545" ht="15.75" customHeight="1">
      <c r="I545" s="2"/>
    </row>
    <row r="546" ht="15.75" customHeight="1">
      <c r="I546" s="2"/>
    </row>
    <row r="547" ht="15.75" customHeight="1">
      <c r="I547" s="2"/>
    </row>
    <row r="548" ht="15.75" customHeight="1">
      <c r="I548" s="2"/>
    </row>
    <row r="549" ht="15.75" customHeight="1">
      <c r="I549" s="2"/>
    </row>
    <row r="550" ht="15.75" customHeight="1">
      <c r="I550" s="2"/>
    </row>
    <row r="551" ht="15.75" customHeight="1">
      <c r="I551" s="2"/>
    </row>
    <row r="552" ht="15.75" customHeight="1">
      <c r="I552" s="2"/>
    </row>
    <row r="553" ht="15.75" customHeight="1">
      <c r="I553" s="2"/>
    </row>
    <row r="554" ht="15.75" customHeight="1">
      <c r="I554" s="2"/>
    </row>
    <row r="555" ht="15.75" customHeight="1">
      <c r="I555" s="2"/>
    </row>
    <row r="556" ht="15.75" customHeight="1">
      <c r="I556" s="2"/>
    </row>
    <row r="557" ht="15.75" customHeight="1">
      <c r="I557" s="2"/>
    </row>
    <row r="558" ht="15.75" customHeight="1">
      <c r="I558" s="2"/>
    </row>
    <row r="559" ht="15.75" customHeight="1">
      <c r="I559" s="2"/>
    </row>
    <row r="560" ht="15.75" customHeight="1">
      <c r="I560" s="2"/>
    </row>
    <row r="561" ht="15.75" customHeight="1">
      <c r="I561" s="2"/>
    </row>
    <row r="562" ht="15.75" customHeight="1">
      <c r="I562" s="2"/>
    </row>
    <row r="563" ht="15.75" customHeight="1">
      <c r="I563" s="2"/>
    </row>
    <row r="564" ht="15.75" customHeight="1">
      <c r="I564" s="2"/>
    </row>
    <row r="565" ht="15.75" customHeight="1">
      <c r="I565" s="2"/>
    </row>
    <row r="566" ht="15.75" customHeight="1">
      <c r="I566" s="2"/>
    </row>
    <row r="567" ht="15.75" customHeight="1">
      <c r="I567" s="2"/>
    </row>
    <row r="568" ht="15.75" customHeight="1">
      <c r="I568" s="2"/>
    </row>
    <row r="569" ht="15.75" customHeight="1">
      <c r="I569" s="2"/>
    </row>
    <row r="570" ht="15.75" customHeight="1">
      <c r="I570" s="2"/>
    </row>
    <row r="571" ht="15.75" customHeight="1">
      <c r="I571" s="2"/>
    </row>
    <row r="572" ht="15.75" customHeight="1">
      <c r="I572" s="2"/>
    </row>
    <row r="573" ht="15.75" customHeight="1">
      <c r="I573" s="2"/>
    </row>
    <row r="574" ht="15.75" customHeight="1">
      <c r="I574" s="2"/>
    </row>
    <row r="575" ht="15.75" customHeight="1">
      <c r="I575" s="2"/>
    </row>
    <row r="576" ht="15.75" customHeight="1">
      <c r="I576" s="2"/>
    </row>
    <row r="577" ht="15.75" customHeight="1">
      <c r="I577" s="2"/>
    </row>
    <row r="578" ht="15.75" customHeight="1">
      <c r="I578" s="2"/>
    </row>
    <row r="579" ht="15.75" customHeight="1">
      <c r="I579" s="2"/>
    </row>
    <row r="580" ht="15.75" customHeight="1">
      <c r="I580" s="2"/>
    </row>
    <row r="581" ht="15.75" customHeight="1">
      <c r="I581" s="2"/>
    </row>
    <row r="582" ht="15.75" customHeight="1">
      <c r="I582" s="2"/>
    </row>
    <row r="583" ht="15.75" customHeight="1">
      <c r="I583" s="2"/>
    </row>
    <row r="584" ht="15.75" customHeight="1">
      <c r="I584" s="2"/>
    </row>
    <row r="585" ht="15.75" customHeight="1">
      <c r="I585" s="2"/>
    </row>
    <row r="586" ht="15.75" customHeight="1">
      <c r="I586" s="2"/>
    </row>
    <row r="587" ht="15.75" customHeight="1">
      <c r="I587" s="2"/>
    </row>
    <row r="588" ht="15.75" customHeight="1">
      <c r="I588" s="2"/>
    </row>
    <row r="589" ht="15.75" customHeight="1">
      <c r="I589" s="2"/>
    </row>
    <row r="590" ht="15.75" customHeight="1">
      <c r="I590" s="2"/>
    </row>
    <row r="591" ht="15.75" customHeight="1">
      <c r="I591" s="2"/>
    </row>
    <row r="592" ht="15.75" customHeight="1">
      <c r="I592" s="2"/>
    </row>
    <row r="593" ht="15.75" customHeight="1">
      <c r="I593" s="2"/>
    </row>
    <row r="594" ht="15.75" customHeight="1">
      <c r="I594" s="2"/>
    </row>
    <row r="595" ht="15.75" customHeight="1">
      <c r="I595" s="2"/>
    </row>
    <row r="596" ht="15.75" customHeight="1">
      <c r="I596" s="2"/>
    </row>
    <row r="597" ht="15.75" customHeight="1">
      <c r="I597" s="2"/>
    </row>
    <row r="598" ht="15.75" customHeight="1">
      <c r="I598" s="2"/>
    </row>
    <row r="599" ht="15.75" customHeight="1">
      <c r="I599" s="2"/>
    </row>
    <row r="600" ht="15.75" customHeight="1">
      <c r="I600" s="2"/>
    </row>
    <row r="601" ht="15.75" customHeight="1">
      <c r="I601" s="2"/>
    </row>
    <row r="602" ht="15.75" customHeight="1">
      <c r="I602" s="2"/>
    </row>
    <row r="603" ht="15.75" customHeight="1">
      <c r="I603" s="2"/>
    </row>
    <row r="604" ht="15.75" customHeight="1">
      <c r="I604" s="2"/>
    </row>
    <row r="605" ht="15.75" customHeight="1">
      <c r="I605" s="2"/>
    </row>
    <row r="606" ht="15.75" customHeight="1">
      <c r="I606" s="2"/>
    </row>
    <row r="607" ht="15.75" customHeight="1">
      <c r="I607" s="2"/>
    </row>
    <row r="608" ht="15.75" customHeight="1">
      <c r="I608" s="2"/>
    </row>
    <row r="609" ht="15.75" customHeight="1">
      <c r="I609" s="2"/>
    </row>
    <row r="610" ht="15.75" customHeight="1">
      <c r="I610" s="2"/>
    </row>
    <row r="611" ht="15.75" customHeight="1">
      <c r="I611" s="2"/>
    </row>
    <row r="612" ht="15.75" customHeight="1">
      <c r="I612" s="2"/>
    </row>
    <row r="613" ht="15.75" customHeight="1">
      <c r="I613" s="2"/>
    </row>
    <row r="614" ht="15.75" customHeight="1">
      <c r="I614" s="2"/>
    </row>
    <row r="615" ht="15.75" customHeight="1">
      <c r="I615" s="2"/>
    </row>
    <row r="616" ht="15.75" customHeight="1">
      <c r="I616" s="2"/>
    </row>
    <row r="617" ht="15.75" customHeight="1">
      <c r="I617" s="2"/>
    </row>
    <row r="618" ht="15.75" customHeight="1">
      <c r="I618" s="2"/>
    </row>
    <row r="619" ht="15.75" customHeight="1">
      <c r="I619" s="2"/>
    </row>
    <row r="620" ht="15.75" customHeight="1">
      <c r="I620" s="2"/>
    </row>
    <row r="621" ht="15.75" customHeight="1">
      <c r="I621" s="2"/>
    </row>
    <row r="622" ht="15.75" customHeight="1">
      <c r="I622" s="2"/>
    </row>
    <row r="623" ht="15.75" customHeight="1">
      <c r="I623" s="2"/>
    </row>
    <row r="624" ht="15.75" customHeight="1">
      <c r="I624" s="2"/>
    </row>
    <row r="625" ht="15.75" customHeight="1">
      <c r="I625" s="2"/>
    </row>
    <row r="626" ht="15.75" customHeight="1">
      <c r="I626" s="2"/>
    </row>
    <row r="627" ht="15.75" customHeight="1">
      <c r="I627" s="2"/>
    </row>
    <row r="628" ht="15.75" customHeight="1">
      <c r="I628" s="2"/>
    </row>
    <row r="629" ht="15.75" customHeight="1">
      <c r="I629" s="2"/>
    </row>
    <row r="630" ht="15.75" customHeight="1">
      <c r="I630" s="2"/>
    </row>
    <row r="631" ht="15.75" customHeight="1">
      <c r="I631" s="2"/>
    </row>
    <row r="632" ht="15.75" customHeight="1">
      <c r="I632" s="2"/>
    </row>
    <row r="633" ht="15.75" customHeight="1">
      <c r="I633" s="2"/>
    </row>
    <row r="634" ht="15.75" customHeight="1">
      <c r="I634" s="2"/>
    </row>
    <row r="635" ht="15.75" customHeight="1">
      <c r="I635" s="2"/>
    </row>
    <row r="636" ht="15.75" customHeight="1">
      <c r="I636" s="2"/>
    </row>
    <row r="637" ht="15.75" customHeight="1">
      <c r="I637" s="2"/>
    </row>
    <row r="638" ht="15.75" customHeight="1">
      <c r="I638" s="2"/>
    </row>
    <row r="639" ht="15.75" customHeight="1">
      <c r="I639" s="2"/>
    </row>
    <row r="640" ht="15.75" customHeight="1">
      <c r="I640" s="2"/>
    </row>
    <row r="641" ht="15.75" customHeight="1">
      <c r="I641" s="2"/>
    </row>
    <row r="642" ht="15.75" customHeight="1">
      <c r="I642" s="2"/>
    </row>
    <row r="643" ht="15.75" customHeight="1">
      <c r="I643" s="2"/>
    </row>
    <row r="644" ht="15.75" customHeight="1">
      <c r="I644" s="2"/>
    </row>
    <row r="645" ht="15.75" customHeight="1">
      <c r="I645" s="2"/>
    </row>
    <row r="646" ht="15.75" customHeight="1">
      <c r="I646" s="2"/>
    </row>
    <row r="647" ht="15.75" customHeight="1">
      <c r="I647" s="2"/>
    </row>
    <row r="648" ht="15.75" customHeight="1">
      <c r="I648" s="2"/>
    </row>
    <row r="649" ht="15.75" customHeight="1">
      <c r="I649" s="2"/>
    </row>
    <row r="650" ht="15.75" customHeight="1">
      <c r="I650" s="2"/>
    </row>
    <row r="651" ht="15.75" customHeight="1">
      <c r="I651" s="2"/>
    </row>
    <row r="652" ht="15.75" customHeight="1">
      <c r="I652" s="2"/>
    </row>
    <row r="653" ht="15.75" customHeight="1">
      <c r="I653" s="2"/>
    </row>
    <row r="654" ht="15.75" customHeight="1">
      <c r="I654" s="2"/>
    </row>
    <row r="655" ht="15.75" customHeight="1">
      <c r="I655" s="2"/>
    </row>
    <row r="656" ht="15.75" customHeight="1">
      <c r="I656" s="2"/>
    </row>
    <row r="657" ht="15.75" customHeight="1">
      <c r="I657" s="2"/>
    </row>
    <row r="658" ht="15.75" customHeight="1">
      <c r="I658" s="2"/>
    </row>
    <row r="659" ht="15.75" customHeight="1">
      <c r="I659" s="2"/>
    </row>
    <row r="660" ht="15.75" customHeight="1">
      <c r="I660" s="2"/>
    </row>
    <row r="661" ht="15.75" customHeight="1">
      <c r="I661" s="2"/>
    </row>
    <row r="662" ht="15.75" customHeight="1">
      <c r="I662" s="2"/>
    </row>
    <row r="663" ht="15.75" customHeight="1">
      <c r="I663" s="2"/>
    </row>
    <row r="664" ht="15.75" customHeight="1">
      <c r="I664" s="2"/>
    </row>
    <row r="665" ht="15.75" customHeight="1">
      <c r="I665" s="2"/>
    </row>
    <row r="666" ht="15.75" customHeight="1">
      <c r="I666" s="2"/>
    </row>
    <row r="667" ht="15.75" customHeight="1">
      <c r="I667" s="2"/>
    </row>
    <row r="668" ht="15.75" customHeight="1">
      <c r="I668" s="2"/>
    </row>
    <row r="669" ht="15.75" customHeight="1">
      <c r="I669" s="2"/>
    </row>
    <row r="670" ht="15.75" customHeight="1">
      <c r="I670" s="2"/>
    </row>
    <row r="671" ht="15.75" customHeight="1">
      <c r="I671" s="2"/>
    </row>
    <row r="672" ht="15.75" customHeight="1">
      <c r="I672" s="2"/>
    </row>
    <row r="673" ht="15.75" customHeight="1">
      <c r="I673" s="2"/>
    </row>
    <row r="674" ht="15.75" customHeight="1">
      <c r="I674" s="2"/>
    </row>
    <row r="675" ht="15.75" customHeight="1">
      <c r="I675" s="2"/>
    </row>
    <row r="676" ht="15.75" customHeight="1">
      <c r="I676" s="2"/>
    </row>
    <row r="677" ht="15.75" customHeight="1">
      <c r="I677" s="2"/>
    </row>
    <row r="678" ht="15.75" customHeight="1">
      <c r="I678" s="2"/>
    </row>
    <row r="679" ht="15.75" customHeight="1">
      <c r="I679" s="2"/>
    </row>
    <row r="680" ht="15.75" customHeight="1">
      <c r="I680" s="2"/>
    </row>
    <row r="681" ht="15.75" customHeight="1">
      <c r="I681" s="2"/>
    </row>
    <row r="682" ht="15.75" customHeight="1">
      <c r="I682" s="2"/>
    </row>
    <row r="683" ht="15.75" customHeight="1">
      <c r="I683" s="2"/>
    </row>
    <row r="684" ht="15.75" customHeight="1">
      <c r="I684" s="2"/>
    </row>
    <row r="685" ht="15.75" customHeight="1">
      <c r="I685" s="2"/>
    </row>
    <row r="686" ht="15.75" customHeight="1">
      <c r="I686" s="2"/>
    </row>
    <row r="687" ht="15.75" customHeight="1">
      <c r="I687" s="2"/>
    </row>
    <row r="688" ht="15.75" customHeight="1">
      <c r="I688" s="2"/>
    </row>
    <row r="689" ht="15.75" customHeight="1">
      <c r="I689" s="2"/>
    </row>
    <row r="690" ht="15.75" customHeight="1">
      <c r="I690" s="2"/>
    </row>
    <row r="691" ht="15.75" customHeight="1">
      <c r="I691" s="2"/>
    </row>
    <row r="692" ht="15.75" customHeight="1">
      <c r="I692" s="2"/>
    </row>
    <row r="693" ht="15.75" customHeight="1">
      <c r="I693" s="2"/>
    </row>
    <row r="694" ht="15.75" customHeight="1">
      <c r="I694" s="2"/>
    </row>
    <row r="695" ht="15.75" customHeight="1">
      <c r="I695" s="2"/>
    </row>
    <row r="696" ht="15.75" customHeight="1">
      <c r="I696" s="2"/>
    </row>
    <row r="697" ht="15.75" customHeight="1">
      <c r="I697" s="2"/>
    </row>
    <row r="698" ht="15.75" customHeight="1">
      <c r="I698" s="2"/>
    </row>
    <row r="699" ht="15.75" customHeight="1">
      <c r="I699" s="2"/>
    </row>
    <row r="700" ht="15.75" customHeight="1">
      <c r="I700" s="2"/>
    </row>
    <row r="701" ht="15.75" customHeight="1">
      <c r="I701" s="2"/>
    </row>
    <row r="702" ht="15.75" customHeight="1">
      <c r="I702" s="2"/>
    </row>
    <row r="703" ht="15.75" customHeight="1">
      <c r="I703" s="2"/>
    </row>
    <row r="704" ht="15.75" customHeight="1">
      <c r="I704" s="2"/>
    </row>
    <row r="705" ht="15.75" customHeight="1">
      <c r="I705" s="2"/>
    </row>
    <row r="706" ht="15.75" customHeight="1">
      <c r="I706" s="2"/>
    </row>
    <row r="707" ht="15.75" customHeight="1">
      <c r="I707" s="2"/>
    </row>
    <row r="708" ht="15.75" customHeight="1">
      <c r="I708" s="2"/>
    </row>
    <row r="709" ht="15.75" customHeight="1">
      <c r="I709" s="2"/>
    </row>
    <row r="710" ht="15.75" customHeight="1">
      <c r="I710" s="2"/>
    </row>
    <row r="711" ht="15.75" customHeight="1">
      <c r="I711" s="2"/>
    </row>
    <row r="712" ht="15.75" customHeight="1">
      <c r="I712" s="2"/>
    </row>
    <row r="713" ht="15.75" customHeight="1">
      <c r="I713" s="2"/>
    </row>
    <row r="714" ht="15.75" customHeight="1">
      <c r="I714" s="2"/>
    </row>
    <row r="715" ht="15.75" customHeight="1">
      <c r="I715" s="2"/>
    </row>
    <row r="716" ht="15.75" customHeight="1">
      <c r="I716" s="2"/>
    </row>
    <row r="717" ht="15.75" customHeight="1">
      <c r="I717" s="2"/>
    </row>
    <row r="718" ht="15.75" customHeight="1">
      <c r="I718" s="2"/>
    </row>
    <row r="719" ht="15.75" customHeight="1">
      <c r="I719" s="2"/>
    </row>
    <row r="720" ht="15.75" customHeight="1">
      <c r="I720" s="2"/>
    </row>
    <row r="721" ht="15.75" customHeight="1">
      <c r="I721" s="2"/>
    </row>
    <row r="722" ht="15.75" customHeight="1">
      <c r="I722" s="2"/>
    </row>
    <row r="723" ht="15.75" customHeight="1">
      <c r="I723" s="2"/>
    </row>
    <row r="724" ht="15.75" customHeight="1">
      <c r="I724" s="2"/>
    </row>
    <row r="725" ht="15.75" customHeight="1">
      <c r="I725" s="2"/>
    </row>
    <row r="726" ht="15.75" customHeight="1">
      <c r="I726" s="2"/>
    </row>
    <row r="727" ht="15.75" customHeight="1">
      <c r="I727" s="2"/>
    </row>
    <row r="728" ht="15.75" customHeight="1">
      <c r="I728" s="2"/>
    </row>
    <row r="729" ht="15.75" customHeight="1">
      <c r="I729" s="2"/>
    </row>
    <row r="730" ht="15.75" customHeight="1">
      <c r="I730" s="2"/>
    </row>
    <row r="731" ht="15.75" customHeight="1">
      <c r="I731" s="2"/>
    </row>
    <row r="732" ht="15.75" customHeight="1">
      <c r="I732" s="2"/>
    </row>
    <row r="733" ht="15.75" customHeight="1">
      <c r="I733" s="2"/>
    </row>
    <row r="734" ht="15.75" customHeight="1">
      <c r="I734" s="2"/>
    </row>
    <row r="735" ht="15.75" customHeight="1">
      <c r="I735" s="2"/>
    </row>
    <row r="736" ht="15.75" customHeight="1">
      <c r="I736" s="2"/>
    </row>
    <row r="737" ht="15.75" customHeight="1">
      <c r="I737" s="2"/>
    </row>
    <row r="738" ht="15.75" customHeight="1">
      <c r="I738" s="2"/>
    </row>
    <row r="739" ht="15.75" customHeight="1">
      <c r="I739" s="2"/>
    </row>
    <row r="740" ht="15.75" customHeight="1">
      <c r="I740" s="2"/>
    </row>
    <row r="741" ht="15.75" customHeight="1">
      <c r="I741" s="2"/>
    </row>
    <row r="742" ht="15.75" customHeight="1">
      <c r="I742" s="2"/>
    </row>
    <row r="743" ht="15.75" customHeight="1">
      <c r="I743" s="2"/>
    </row>
    <row r="744" ht="15.75" customHeight="1">
      <c r="I744" s="2"/>
    </row>
    <row r="745" ht="15.75" customHeight="1">
      <c r="I745" s="2"/>
    </row>
    <row r="746" ht="15.75" customHeight="1">
      <c r="I746" s="2"/>
    </row>
    <row r="747" ht="15.75" customHeight="1">
      <c r="I747" s="2"/>
    </row>
    <row r="748" ht="15.75" customHeight="1">
      <c r="I748" s="2"/>
    </row>
    <row r="749" ht="15.75" customHeight="1">
      <c r="I749" s="2"/>
    </row>
    <row r="750" ht="15.75" customHeight="1">
      <c r="I750" s="2"/>
    </row>
    <row r="751" ht="15.75" customHeight="1">
      <c r="I751" s="2"/>
    </row>
    <row r="752" ht="15.75" customHeight="1">
      <c r="I752" s="2"/>
    </row>
    <row r="753" ht="15.75" customHeight="1">
      <c r="I753" s="2"/>
    </row>
    <row r="754" ht="15.75" customHeight="1">
      <c r="I754" s="2"/>
    </row>
    <row r="755" ht="15.75" customHeight="1">
      <c r="I755" s="2"/>
    </row>
    <row r="756" ht="15.75" customHeight="1">
      <c r="I756" s="2"/>
    </row>
    <row r="757" ht="15.75" customHeight="1">
      <c r="I757" s="2"/>
    </row>
    <row r="758" ht="15.75" customHeight="1">
      <c r="I758" s="2"/>
    </row>
    <row r="759" ht="15.75" customHeight="1">
      <c r="I759" s="2"/>
    </row>
    <row r="760" ht="15.75" customHeight="1">
      <c r="I760" s="2"/>
    </row>
    <row r="761" ht="15.75" customHeight="1">
      <c r="I761" s="2"/>
    </row>
    <row r="762" ht="15.75" customHeight="1">
      <c r="I762" s="2"/>
    </row>
    <row r="763" ht="15.75" customHeight="1">
      <c r="I763" s="2"/>
    </row>
    <row r="764" ht="15.75" customHeight="1">
      <c r="I764" s="2"/>
    </row>
    <row r="765" ht="15.75" customHeight="1">
      <c r="I765" s="2"/>
    </row>
    <row r="766" ht="15.75" customHeight="1">
      <c r="I766" s="2"/>
    </row>
    <row r="767" ht="15.75" customHeight="1">
      <c r="I767" s="2"/>
    </row>
    <row r="768" ht="15.75" customHeight="1">
      <c r="I768" s="2"/>
    </row>
    <row r="769" ht="15.75" customHeight="1">
      <c r="I769" s="2"/>
    </row>
    <row r="770" ht="15.75" customHeight="1">
      <c r="I770" s="2"/>
    </row>
    <row r="771" ht="15.75" customHeight="1">
      <c r="I771" s="2"/>
    </row>
    <row r="772" ht="15.75" customHeight="1">
      <c r="I772" s="2"/>
    </row>
    <row r="773" ht="15.75" customHeight="1">
      <c r="I773" s="2"/>
    </row>
    <row r="774" ht="15.75" customHeight="1">
      <c r="I774" s="2"/>
    </row>
    <row r="775" ht="15.75" customHeight="1">
      <c r="I775" s="2"/>
    </row>
    <row r="776" ht="15.75" customHeight="1">
      <c r="I776" s="2"/>
    </row>
    <row r="777" ht="15.75" customHeight="1">
      <c r="I777" s="2"/>
    </row>
    <row r="778" ht="15.75" customHeight="1">
      <c r="I778" s="2"/>
    </row>
    <row r="779" ht="15.75" customHeight="1">
      <c r="I779" s="2"/>
    </row>
    <row r="780" ht="15.75" customHeight="1">
      <c r="I780" s="2"/>
    </row>
    <row r="781" ht="15.75" customHeight="1">
      <c r="I781" s="2"/>
    </row>
    <row r="782" ht="15.75" customHeight="1">
      <c r="I782" s="2"/>
    </row>
    <row r="783" ht="15.75" customHeight="1">
      <c r="I783" s="2"/>
    </row>
    <row r="784" ht="15.75" customHeight="1">
      <c r="I784" s="2"/>
    </row>
    <row r="785" ht="15.75" customHeight="1">
      <c r="I785" s="2"/>
    </row>
    <row r="786" ht="15.75" customHeight="1">
      <c r="I786" s="2"/>
    </row>
    <row r="787" ht="15.75" customHeight="1">
      <c r="I787" s="2"/>
    </row>
    <row r="788" ht="15.75" customHeight="1">
      <c r="I788" s="2"/>
    </row>
    <row r="789" ht="15.75" customHeight="1">
      <c r="I789" s="2"/>
    </row>
    <row r="790" ht="15.75" customHeight="1">
      <c r="I790" s="2"/>
    </row>
    <row r="791" ht="15.75" customHeight="1">
      <c r="I791" s="2"/>
    </row>
    <row r="792" ht="15.75" customHeight="1">
      <c r="I792" s="2"/>
    </row>
    <row r="793" ht="15.75" customHeight="1">
      <c r="I793" s="2"/>
    </row>
    <row r="794" ht="15.75" customHeight="1">
      <c r="I794" s="2"/>
    </row>
    <row r="795" ht="15.75" customHeight="1">
      <c r="I795" s="2"/>
    </row>
    <row r="796" ht="15.75" customHeight="1">
      <c r="I796" s="2"/>
    </row>
    <row r="797" ht="15.75" customHeight="1">
      <c r="I797" s="2"/>
    </row>
    <row r="798" ht="15.75" customHeight="1">
      <c r="I798" s="2"/>
    </row>
    <row r="799" ht="15.75" customHeight="1">
      <c r="I799" s="2"/>
    </row>
    <row r="800" ht="15.75" customHeight="1">
      <c r="I800" s="2"/>
    </row>
    <row r="801" ht="15.75" customHeight="1">
      <c r="I801" s="2"/>
    </row>
    <row r="802" ht="15.75" customHeight="1">
      <c r="I802" s="2"/>
    </row>
    <row r="803" ht="15.75" customHeight="1">
      <c r="I803" s="2"/>
    </row>
    <row r="804" ht="15.75" customHeight="1">
      <c r="I804" s="2"/>
    </row>
    <row r="805" ht="15.75" customHeight="1">
      <c r="I805" s="2"/>
    </row>
    <row r="806" ht="15.75" customHeight="1">
      <c r="I806" s="2"/>
    </row>
    <row r="807" ht="15.75" customHeight="1">
      <c r="I807" s="2"/>
    </row>
    <row r="808" ht="15.75" customHeight="1">
      <c r="I808" s="2"/>
    </row>
    <row r="809" ht="15.75" customHeight="1">
      <c r="I809" s="2"/>
    </row>
    <row r="810" ht="15.75" customHeight="1">
      <c r="I810" s="2"/>
    </row>
    <row r="811" ht="15.75" customHeight="1">
      <c r="I811" s="2"/>
    </row>
    <row r="812" ht="15.75" customHeight="1">
      <c r="I812" s="2"/>
    </row>
    <row r="813" ht="15.75" customHeight="1">
      <c r="I813" s="2"/>
    </row>
    <row r="814" ht="15.75" customHeight="1">
      <c r="I814" s="2"/>
    </row>
    <row r="815" ht="15.75" customHeight="1">
      <c r="I815" s="2"/>
    </row>
    <row r="816" ht="15.75" customHeight="1">
      <c r="I816" s="2"/>
    </row>
    <row r="817" ht="15.75" customHeight="1">
      <c r="I817" s="2"/>
    </row>
    <row r="818" ht="15.75" customHeight="1">
      <c r="I818" s="2"/>
    </row>
    <row r="819" ht="15.75" customHeight="1">
      <c r="I819" s="2"/>
    </row>
    <row r="820" ht="15.75" customHeight="1">
      <c r="I820" s="2"/>
    </row>
    <row r="821" ht="15.75" customHeight="1">
      <c r="I821" s="2"/>
    </row>
    <row r="822" ht="15.75" customHeight="1">
      <c r="I822" s="2"/>
    </row>
    <row r="823" ht="15.75" customHeight="1">
      <c r="I823" s="2"/>
    </row>
    <row r="824" ht="15.75" customHeight="1">
      <c r="I824" s="2"/>
    </row>
    <row r="825" ht="15.75" customHeight="1">
      <c r="I825" s="2"/>
    </row>
    <row r="826" ht="15.75" customHeight="1">
      <c r="I826" s="2"/>
    </row>
    <row r="827" ht="15.75" customHeight="1">
      <c r="I827" s="2"/>
    </row>
    <row r="828" ht="15.75" customHeight="1">
      <c r="I828" s="2"/>
    </row>
    <row r="829" ht="15.75" customHeight="1">
      <c r="I829" s="2"/>
    </row>
    <row r="830" ht="15.75" customHeight="1">
      <c r="I830" s="2"/>
    </row>
    <row r="831" ht="15.75" customHeight="1">
      <c r="I831" s="2"/>
    </row>
    <row r="832" ht="15.75" customHeight="1">
      <c r="I832" s="2"/>
    </row>
    <row r="833" ht="15.75" customHeight="1">
      <c r="I833" s="2"/>
    </row>
    <row r="834" ht="15.75" customHeight="1">
      <c r="I834" s="2"/>
    </row>
    <row r="835" ht="15.75" customHeight="1">
      <c r="I835" s="2"/>
    </row>
    <row r="836" ht="15.75" customHeight="1">
      <c r="I836" s="2"/>
    </row>
    <row r="837" ht="15.75" customHeight="1">
      <c r="I837" s="2"/>
    </row>
    <row r="838" ht="15.75" customHeight="1">
      <c r="I838" s="2"/>
    </row>
    <row r="839" ht="15.75" customHeight="1">
      <c r="I839" s="2"/>
    </row>
    <row r="840" ht="15.75" customHeight="1">
      <c r="I840" s="2"/>
    </row>
    <row r="841" ht="15.75" customHeight="1">
      <c r="I841" s="2"/>
    </row>
    <row r="842" ht="15.75" customHeight="1">
      <c r="I842" s="2"/>
    </row>
    <row r="843" ht="15.75" customHeight="1">
      <c r="I843" s="2"/>
    </row>
    <row r="844" ht="15.75" customHeight="1">
      <c r="I844" s="2"/>
    </row>
    <row r="845" ht="15.75" customHeight="1">
      <c r="I845" s="2"/>
    </row>
    <row r="846" ht="15.75" customHeight="1">
      <c r="I846" s="2"/>
    </row>
    <row r="847" ht="15.75" customHeight="1">
      <c r="I847" s="2"/>
    </row>
    <row r="848" ht="15.75" customHeight="1">
      <c r="I848" s="2"/>
    </row>
    <row r="849" ht="15.75" customHeight="1">
      <c r="I849" s="2"/>
    </row>
    <row r="850" ht="15.75" customHeight="1">
      <c r="I850" s="2"/>
    </row>
    <row r="851" ht="15.75" customHeight="1">
      <c r="I851" s="2"/>
    </row>
    <row r="852" ht="15.75" customHeight="1">
      <c r="I852" s="2"/>
    </row>
    <row r="853" ht="15.75" customHeight="1">
      <c r="I853" s="2"/>
    </row>
    <row r="854" ht="15.75" customHeight="1">
      <c r="I854" s="2"/>
    </row>
    <row r="855" ht="15.75" customHeight="1">
      <c r="I855" s="2"/>
    </row>
    <row r="856" ht="15.75" customHeight="1">
      <c r="I856" s="2"/>
    </row>
    <row r="857" ht="15.75" customHeight="1">
      <c r="I857" s="2"/>
    </row>
    <row r="858" ht="15.75" customHeight="1">
      <c r="I858" s="2"/>
    </row>
    <row r="859" ht="15.75" customHeight="1">
      <c r="I859" s="2"/>
    </row>
    <row r="860" ht="15.75" customHeight="1">
      <c r="I860" s="2"/>
    </row>
    <row r="861" ht="15.75" customHeight="1">
      <c r="I861" s="2"/>
    </row>
    <row r="862" ht="15.75" customHeight="1">
      <c r="I862" s="2"/>
    </row>
    <row r="863" ht="15.75" customHeight="1">
      <c r="I863" s="2"/>
    </row>
    <row r="864" ht="15.75" customHeight="1">
      <c r="I864" s="2"/>
    </row>
    <row r="865" ht="15.75" customHeight="1">
      <c r="I865" s="2"/>
    </row>
    <row r="866" ht="15.75" customHeight="1">
      <c r="I866" s="2"/>
    </row>
    <row r="867" ht="15.75" customHeight="1">
      <c r="I867" s="2"/>
    </row>
    <row r="868" ht="15.75" customHeight="1">
      <c r="I868" s="2"/>
    </row>
    <row r="869" ht="15.75" customHeight="1">
      <c r="I869" s="2"/>
    </row>
    <row r="870" ht="15.75" customHeight="1">
      <c r="I870" s="2"/>
    </row>
    <row r="871" ht="15.75" customHeight="1">
      <c r="I871" s="2"/>
    </row>
    <row r="872" ht="15.75" customHeight="1">
      <c r="I872" s="2"/>
    </row>
    <row r="873" ht="15.75" customHeight="1">
      <c r="I873" s="2"/>
    </row>
    <row r="874" ht="15.75" customHeight="1">
      <c r="I874" s="2"/>
    </row>
    <row r="875" ht="15.75" customHeight="1">
      <c r="I875" s="2"/>
    </row>
    <row r="876" ht="15.75" customHeight="1">
      <c r="I876" s="2"/>
    </row>
    <row r="877" ht="15.75" customHeight="1">
      <c r="I877" s="2"/>
    </row>
    <row r="878" ht="15.75" customHeight="1">
      <c r="I878" s="2"/>
    </row>
    <row r="879" ht="15.75" customHeight="1">
      <c r="I879" s="2"/>
    </row>
    <row r="880" ht="15.75" customHeight="1">
      <c r="I880" s="2"/>
    </row>
    <row r="881" ht="15.75" customHeight="1">
      <c r="I881" s="2"/>
    </row>
    <row r="882" ht="15.75" customHeight="1">
      <c r="I882" s="2"/>
    </row>
    <row r="883" ht="15.75" customHeight="1">
      <c r="I883" s="2"/>
    </row>
    <row r="884" ht="15.75" customHeight="1">
      <c r="I884" s="2"/>
    </row>
    <row r="885" ht="15.75" customHeight="1">
      <c r="I885" s="2"/>
    </row>
    <row r="886" ht="15.75" customHeight="1">
      <c r="I886" s="2"/>
    </row>
    <row r="887" ht="15.75" customHeight="1">
      <c r="I887" s="2"/>
    </row>
    <row r="888" ht="15.75" customHeight="1">
      <c r="I888" s="2"/>
    </row>
    <row r="889" ht="15.75" customHeight="1">
      <c r="I889" s="2"/>
    </row>
    <row r="890" ht="15.75" customHeight="1">
      <c r="I890" s="2"/>
    </row>
    <row r="891" ht="15.75" customHeight="1">
      <c r="I891" s="2"/>
    </row>
    <row r="892" ht="15.75" customHeight="1">
      <c r="I892" s="2"/>
    </row>
    <row r="893" ht="15.75" customHeight="1">
      <c r="I893" s="2"/>
    </row>
    <row r="894" ht="15.75" customHeight="1">
      <c r="I894" s="2"/>
    </row>
    <row r="895" ht="15.75" customHeight="1">
      <c r="I895" s="2"/>
    </row>
    <row r="896" ht="15.75" customHeight="1">
      <c r="I896" s="2"/>
    </row>
    <row r="897" ht="15.75" customHeight="1">
      <c r="I897" s="2"/>
    </row>
    <row r="898" ht="15.75" customHeight="1">
      <c r="I898" s="2"/>
    </row>
    <row r="899" ht="15.75" customHeight="1">
      <c r="I899" s="2"/>
    </row>
    <row r="900" ht="15.75" customHeight="1">
      <c r="I900" s="2"/>
    </row>
    <row r="901" ht="15.75" customHeight="1">
      <c r="I901" s="2"/>
    </row>
    <row r="902" ht="15.75" customHeight="1">
      <c r="I902" s="2"/>
    </row>
    <row r="903" ht="15.75" customHeight="1">
      <c r="I903" s="2"/>
    </row>
    <row r="904" ht="15.75" customHeight="1">
      <c r="I904" s="2"/>
    </row>
    <row r="905" ht="15.75" customHeight="1">
      <c r="I905" s="2"/>
    </row>
    <row r="906" ht="15.75" customHeight="1">
      <c r="I906" s="2"/>
    </row>
    <row r="907" ht="15.75" customHeight="1">
      <c r="I907" s="2"/>
    </row>
    <row r="908" ht="15.75" customHeight="1">
      <c r="I908" s="2"/>
    </row>
    <row r="909" ht="15.75" customHeight="1">
      <c r="I909" s="2"/>
    </row>
    <row r="910" ht="15.75" customHeight="1">
      <c r="I910" s="2"/>
    </row>
    <row r="911" ht="15.75" customHeight="1">
      <c r="I911" s="2"/>
    </row>
    <row r="912" ht="15.75" customHeight="1">
      <c r="I912" s="2"/>
    </row>
    <row r="913" ht="15.75" customHeight="1">
      <c r="I913" s="2"/>
    </row>
    <row r="914" ht="15.75" customHeight="1">
      <c r="I914" s="2"/>
    </row>
    <row r="915" ht="15.75" customHeight="1">
      <c r="I915" s="2"/>
    </row>
    <row r="916" ht="15.75" customHeight="1">
      <c r="I916" s="2"/>
    </row>
    <row r="917" ht="15.75" customHeight="1">
      <c r="I917" s="2"/>
    </row>
    <row r="918" ht="15.75" customHeight="1">
      <c r="I918" s="2"/>
    </row>
    <row r="919" ht="15.75" customHeight="1">
      <c r="I919" s="2"/>
    </row>
    <row r="920" ht="15.75" customHeight="1">
      <c r="I920" s="2"/>
    </row>
    <row r="921" ht="15.75" customHeight="1">
      <c r="I921" s="2"/>
    </row>
    <row r="922" ht="15.75" customHeight="1">
      <c r="I922" s="2"/>
    </row>
    <row r="923" ht="15.75" customHeight="1">
      <c r="I923" s="2"/>
    </row>
    <row r="924" ht="15.75" customHeight="1">
      <c r="I924" s="2"/>
    </row>
    <row r="925" ht="15.75" customHeight="1">
      <c r="I925" s="2"/>
    </row>
    <row r="926" ht="15.75" customHeight="1">
      <c r="I926" s="2"/>
    </row>
    <row r="927" ht="15.75" customHeight="1">
      <c r="I927" s="2"/>
    </row>
    <row r="928" ht="15.75" customHeight="1">
      <c r="I928" s="2"/>
    </row>
    <row r="929" ht="15.75" customHeight="1">
      <c r="I929" s="2"/>
    </row>
    <row r="930" ht="15.75" customHeight="1">
      <c r="I930" s="2"/>
    </row>
    <row r="931" ht="15.75" customHeight="1">
      <c r="I931" s="2"/>
    </row>
    <row r="932" ht="15.75" customHeight="1">
      <c r="I932" s="2"/>
    </row>
    <row r="933" ht="15.75" customHeight="1">
      <c r="I933" s="2"/>
    </row>
    <row r="934" ht="15.75" customHeight="1">
      <c r="I934" s="2"/>
    </row>
    <row r="935" ht="15.75" customHeight="1">
      <c r="I935" s="2"/>
    </row>
    <row r="936" ht="15.75" customHeight="1">
      <c r="I936" s="2"/>
    </row>
    <row r="937" ht="15.75" customHeight="1">
      <c r="I937" s="2"/>
    </row>
    <row r="938" ht="15.75" customHeight="1">
      <c r="I938" s="2"/>
    </row>
    <row r="939" ht="15.75" customHeight="1">
      <c r="I939" s="2"/>
    </row>
    <row r="940" ht="15.75" customHeight="1">
      <c r="I940" s="2"/>
    </row>
    <row r="941" ht="15.75" customHeight="1">
      <c r="I941" s="2"/>
    </row>
    <row r="942" ht="15.75" customHeight="1">
      <c r="I942" s="2"/>
    </row>
    <row r="943" ht="15.75" customHeight="1">
      <c r="I943" s="2"/>
    </row>
    <row r="944" ht="15.75" customHeight="1">
      <c r="I944" s="2"/>
    </row>
    <row r="945" ht="15.75" customHeight="1">
      <c r="I945" s="2"/>
    </row>
    <row r="946" ht="15.75" customHeight="1">
      <c r="I946" s="2"/>
    </row>
    <row r="947" ht="15.75" customHeight="1">
      <c r="I947" s="2"/>
    </row>
    <row r="948" ht="15.75" customHeight="1">
      <c r="I948" s="2"/>
    </row>
    <row r="949" ht="15.75" customHeight="1">
      <c r="I949" s="2"/>
    </row>
    <row r="950" ht="15.75" customHeight="1">
      <c r="I950" s="2"/>
    </row>
    <row r="951" ht="15.75" customHeight="1">
      <c r="I951" s="2"/>
    </row>
    <row r="952" ht="15.75" customHeight="1">
      <c r="I952" s="2"/>
    </row>
    <row r="953" ht="15.75" customHeight="1">
      <c r="I953" s="2"/>
    </row>
    <row r="954" ht="15.75" customHeight="1">
      <c r="I954" s="2"/>
    </row>
    <row r="955" ht="15.75" customHeight="1">
      <c r="I955" s="2"/>
    </row>
    <row r="956" ht="15.75" customHeight="1">
      <c r="I956" s="2"/>
    </row>
    <row r="957" ht="15.75" customHeight="1">
      <c r="I957" s="2"/>
    </row>
    <row r="958" ht="15.75" customHeight="1">
      <c r="I958" s="2"/>
    </row>
    <row r="959" ht="15.75" customHeight="1">
      <c r="I959" s="2"/>
    </row>
    <row r="960" ht="15.75" customHeight="1">
      <c r="I960" s="2"/>
    </row>
    <row r="961" ht="15.75" customHeight="1">
      <c r="I961" s="2"/>
    </row>
    <row r="962" ht="15.75" customHeight="1">
      <c r="I962" s="2"/>
    </row>
    <row r="963" ht="15.75" customHeight="1">
      <c r="I963" s="2"/>
    </row>
    <row r="964" ht="15.75" customHeight="1">
      <c r="I964" s="2"/>
    </row>
    <row r="965" ht="15.75" customHeight="1">
      <c r="I965" s="2"/>
    </row>
    <row r="966" ht="15.75" customHeight="1">
      <c r="I966" s="2"/>
    </row>
    <row r="967" ht="15.75" customHeight="1">
      <c r="I967" s="2"/>
    </row>
    <row r="968" ht="15.75" customHeight="1">
      <c r="I968" s="2"/>
    </row>
    <row r="969" ht="15.75" customHeight="1">
      <c r="I969" s="2"/>
    </row>
    <row r="970" ht="15.75" customHeight="1">
      <c r="I970" s="2"/>
    </row>
    <row r="971" ht="15.75" customHeight="1">
      <c r="I971" s="2"/>
    </row>
    <row r="972" ht="15.75" customHeight="1">
      <c r="I972" s="2"/>
    </row>
    <row r="973" ht="15.75" customHeight="1">
      <c r="I973" s="2"/>
    </row>
    <row r="974" ht="15.75" customHeight="1">
      <c r="I974" s="2"/>
    </row>
    <row r="975" ht="15.75" customHeight="1">
      <c r="I975" s="2"/>
    </row>
    <row r="976" ht="15.75" customHeight="1">
      <c r="I976" s="2"/>
    </row>
    <row r="977" ht="15.75" customHeight="1">
      <c r="I977" s="2"/>
    </row>
    <row r="978" ht="15.75" customHeight="1">
      <c r="I978" s="2"/>
    </row>
    <row r="979" ht="15.75" customHeight="1">
      <c r="I979" s="2"/>
    </row>
    <row r="980" ht="15.75" customHeight="1">
      <c r="I980" s="2"/>
    </row>
    <row r="981" ht="15.75" customHeight="1">
      <c r="I981" s="2"/>
    </row>
    <row r="982" ht="15.75" customHeight="1">
      <c r="I982" s="2"/>
    </row>
    <row r="983" ht="15.75" customHeight="1">
      <c r="I983" s="2"/>
    </row>
    <row r="984" ht="15.75" customHeight="1">
      <c r="I984" s="2"/>
    </row>
    <row r="985" ht="15.75" customHeight="1">
      <c r="I985" s="2"/>
    </row>
    <row r="986" ht="15.75" customHeight="1">
      <c r="I986" s="2"/>
    </row>
    <row r="987" ht="15.75" customHeight="1">
      <c r="I987" s="2"/>
    </row>
    <row r="988" ht="15.75" customHeight="1">
      <c r="I988" s="2"/>
    </row>
    <row r="989" ht="15.75" customHeight="1">
      <c r="I989" s="2"/>
    </row>
    <row r="990" ht="15.75" customHeight="1">
      <c r="I990" s="2"/>
    </row>
    <row r="991" ht="15.75" customHeight="1">
      <c r="I991" s="2"/>
    </row>
    <row r="992" ht="15.75" customHeight="1">
      <c r="I992" s="2"/>
    </row>
    <row r="993" ht="15.75" customHeight="1">
      <c r="I993" s="2"/>
    </row>
    <row r="994" ht="15.75" customHeight="1">
      <c r="I994" s="2"/>
    </row>
    <row r="995" ht="15.75" customHeight="1">
      <c r="I995" s="2"/>
    </row>
    <row r="996" ht="15.75" customHeight="1">
      <c r="I996" s="2"/>
    </row>
    <row r="997" ht="15.75" customHeight="1">
      <c r="I997" s="2"/>
    </row>
    <row r="998" ht="15.75" customHeight="1">
      <c r="I998" s="2"/>
    </row>
    <row r="999" ht="15.75" customHeight="1">
      <c r="I999" s="2"/>
    </row>
    <row r="1000" ht="15.75" customHeight="1">
      <c r="I1000" s="2"/>
    </row>
  </sheetData>
  <mergeCells count="3">
    <mergeCell ref="A1:G1"/>
    <mergeCell ref="A12:C13"/>
    <mergeCell ref="A15:C17"/>
  </mergeCells>
  <conditionalFormatting sqref="E2:E1000">
    <cfRule type="cellIs" dxfId="0" priority="1" operator="equal">
      <formula>"Virtual Cornflower"</formula>
    </cfRule>
  </conditionalFormatting>
  <conditionalFormatting sqref="E2:E1000">
    <cfRule type="cellIs" dxfId="1" priority="2" operator="equal">
      <formula>"Virtual Blue"</formula>
    </cfRule>
  </conditionalFormatting>
  <conditionalFormatting sqref="E2:E1000">
    <cfRule type="cellIs" dxfId="2" priority="3" operator="equal">
      <formula>"Virtual Mahogany"</formula>
    </cfRule>
  </conditionalFormatting>
  <conditionalFormatting sqref="E2:E1000">
    <cfRule type="cellIs" dxfId="3" priority="4" operator="equal">
      <formula>"Virtual Brown"</formula>
    </cfRule>
  </conditionalFormatting>
  <conditionalFormatting sqref="I1:I18 I20:I1000">
    <cfRule type="cellIs" dxfId="4" priority="5" operator="equal">
      <formula>"free"</formula>
    </cfRule>
  </conditionalFormatting>
  <conditionalFormatting sqref="I1:I18 I20:I1000">
    <cfRule type="cellIs" dxfId="5" priority="6" operator="equal">
      <formula>"reserved"</formula>
    </cfRule>
  </conditionalFormatting>
  <conditionalFormatting sqref="I1:I18 I20:I1000">
    <cfRule type="cellIs" dxfId="6" priority="7" operator="equal">
      <formula>"deployed"</formula>
    </cfRule>
  </conditionalFormatting>
  <conditionalFormatting sqref="J1:J1000">
    <cfRule type="cellIs" dxfId="4" priority="8" operator="greaterThanOrEqual">
      <formula>5</formula>
    </cfRule>
  </conditionalFormatting>
  <hyperlinks>
    <hyperlink r:id="rId1" ref="G21"/>
    <hyperlink r:id="rId2" ref="G22"/>
    <hyperlink r:id="rId3" ref="G23"/>
    <hyperlink r:id="rId4" ref="G24"/>
    <hyperlink r:id="rId5" ref="G25"/>
    <hyperlink r:id="rId6" ref="G26"/>
    <hyperlink r:id="rId7" ref="G27"/>
    <hyperlink r:id="rId8" ref="G28"/>
    <hyperlink r:id="rId9" ref="G29"/>
    <hyperlink r:id="rId10" ref="G30"/>
    <hyperlink r:id="rId11" ref="G31"/>
    <hyperlink r:id="rId12" ref="G32"/>
    <hyperlink r:id="rId13" ref="G33"/>
    <hyperlink r:id="rId14" ref="G34"/>
    <hyperlink r:id="rId15" ref="G35"/>
    <hyperlink r:id="rId16" ref="G36"/>
    <hyperlink r:id="rId17" ref="G37"/>
    <hyperlink r:id="rId18" ref="G38"/>
    <hyperlink r:id="rId19" ref="G39"/>
    <hyperlink r:id="rId20" ref="G40"/>
    <hyperlink r:id="rId21" ref="G41"/>
    <hyperlink r:id="rId22" ref="G42"/>
    <hyperlink r:id="rId23" ref="G43"/>
    <hyperlink r:id="rId24" ref="G44"/>
    <hyperlink r:id="rId25" ref="G45"/>
    <hyperlink r:id="rId26" ref="G46"/>
    <hyperlink r:id="rId27" ref="G47"/>
    <hyperlink r:id="rId28" ref="G48"/>
    <hyperlink r:id="rId29" ref="G49"/>
    <hyperlink r:id="rId30" ref="G50"/>
    <hyperlink r:id="rId31" ref="G51"/>
    <hyperlink r:id="rId32" ref="G52"/>
    <hyperlink r:id="rId33" ref="G53"/>
    <hyperlink r:id="rId34" ref="G54"/>
    <hyperlink r:id="rId35" ref="G55"/>
    <hyperlink r:id="rId36" ref="G57"/>
    <hyperlink r:id="rId37" ref="G58"/>
    <hyperlink r:id="rId38" ref="G59"/>
    <hyperlink r:id="rId39" ref="G60"/>
    <hyperlink r:id="rId40" ref="G61"/>
    <hyperlink r:id="rId41" ref="G62"/>
    <hyperlink r:id="rId42" ref="G63"/>
    <hyperlink r:id="rId43" ref="G64"/>
    <hyperlink r:id="rId44" ref="G65"/>
    <hyperlink r:id="rId45" ref="G66"/>
    <hyperlink r:id="rId46" ref="G67"/>
    <hyperlink r:id="rId47" ref="G68"/>
    <hyperlink r:id="rId48" ref="G69"/>
    <hyperlink r:id="rId49" ref="G70"/>
    <hyperlink r:id="rId50" ref="G71"/>
    <hyperlink r:id="rId51" ref="G72"/>
    <hyperlink r:id="rId52" ref="G73"/>
    <hyperlink r:id="rId53" ref="G75"/>
    <hyperlink r:id="rId54" ref="G76"/>
    <hyperlink r:id="rId55" ref="G77"/>
    <hyperlink r:id="rId56" ref="G78"/>
    <hyperlink r:id="rId57" ref="G79"/>
    <hyperlink r:id="rId58" ref="G81"/>
    <hyperlink r:id="rId59" ref="G82"/>
    <hyperlink r:id="rId60" ref="G83"/>
    <hyperlink r:id="rId61" ref="G84"/>
    <hyperlink r:id="rId62" ref="G86"/>
    <hyperlink r:id="rId63" ref="G87"/>
    <hyperlink r:id="rId64" ref="G88"/>
    <hyperlink r:id="rId65" ref="G89"/>
    <hyperlink r:id="rId66" ref="G90"/>
    <hyperlink r:id="rId67" ref="G91"/>
    <hyperlink r:id="rId68" ref="G92"/>
    <hyperlink r:id="rId69" ref="G93"/>
    <hyperlink r:id="rId70" ref="G94"/>
    <hyperlink r:id="rId71" ref="G95"/>
    <hyperlink r:id="rId72" ref="G96"/>
    <hyperlink r:id="rId73" ref="G97"/>
    <hyperlink r:id="rId74" ref="G98"/>
    <hyperlink r:id="rId75" ref="G99"/>
    <hyperlink r:id="rId76" ref="G100"/>
    <hyperlink r:id="rId77" ref="G101"/>
    <hyperlink r:id="rId78" ref="G102"/>
    <hyperlink r:id="rId79" ref="G103"/>
    <hyperlink r:id="rId80" ref="G104"/>
    <hyperlink r:id="rId81" ref="G105"/>
    <hyperlink r:id="rId82" ref="G106"/>
    <hyperlink r:id="rId83" ref="G107"/>
    <hyperlink r:id="rId84" ref="G108"/>
    <hyperlink r:id="rId85" ref="G109"/>
    <hyperlink r:id="rId86" ref="G110"/>
    <hyperlink r:id="rId87" ref="G111"/>
    <hyperlink r:id="rId88" ref="G112"/>
    <hyperlink r:id="rId89" ref="G113"/>
    <hyperlink r:id="rId90" ref="G114"/>
    <hyperlink r:id="rId91" ref="G117"/>
    <hyperlink r:id="rId92" ref="G118"/>
    <hyperlink r:id="rId93" ref="G120"/>
    <hyperlink r:id="rId94" ref="G126"/>
    <hyperlink r:id="rId95" ref="G127"/>
    <hyperlink r:id="rId96" ref="G128"/>
    <hyperlink r:id="rId97" ref="G129"/>
    <hyperlink r:id="rId98" ref="G130"/>
    <hyperlink r:id="rId99" ref="G131"/>
    <hyperlink r:id="rId100" ref="G132"/>
    <hyperlink r:id="rId101" ref="G133"/>
    <hyperlink r:id="rId102" ref="G134"/>
    <hyperlink r:id="rId103" ref="G135"/>
    <hyperlink r:id="rId104" ref="G138"/>
    <hyperlink r:id="rId105" ref="G141"/>
    <hyperlink r:id="rId106" ref="G144"/>
    <hyperlink r:id="rId107" ref="G146"/>
    <hyperlink r:id="rId108" ref="G147"/>
    <hyperlink r:id="rId109" ref="G148"/>
    <hyperlink r:id="rId110" ref="G149"/>
    <hyperlink r:id="rId111" ref="G150"/>
    <hyperlink r:id="rId112" ref="G151"/>
    <hyperlink r:id="rId113" ref="G152"/>
    <hyperlink r:id="rId114" ref="G153"/>
    <hyperlink r:id="rId115" ref="G154"/>
    <hyperlink r:id="rId116" ref="G155"/>
    <hyperlink r:id="rId117" ref="G156"/>
    <hyperlink r:id="rId118" ref="G157"/>
    <hyperlink r:id="rId119" ref="G159"/>
    <hyperlink r:id="rId120" ref="G160"/>
    <hyperlink r:id="rId121" ref="G161"/>
    <hyperlink r:id="rId122" ref="G162"/>
    <hyperlink r:id="rId123" ref="G163"/>
    <hyperlink r:id="rId124" ref="G164"/>
    <hyperlink r:id="rId125" ref="G165"/>
    <hyperlink r:id="rId126" ref="G166"/>
    <hyperlink r:id="rId127" ref="G167"/>
    <hyperlink r:id="rId128" ref="G168"/>
    <hyperlink r:id="rId129" ref="G169"/>
    <hyperlink r:id="rId130" ref="G170"/>
    <hyperlink r:id="rId131" ref="G171"/>
    <hyperlink r:id="rId132" ref="G172"/>
    <hyperlink r:id="rId133" ref="G174"/>
    <hyperlink r:id="rId134" ref="G176"/>
    <hyperlink r:id="rId135" ref="G177"/>
    <hyperlink r:id="rId136" ref="G179"/>
    <hyperlink r:id="rId137" ref="G180"/>
    <hyperlink r:id="rId138" ref="G182"/>
    <hyperlink r:id="rId139" ref="G183"/>
    <hyperlink r:id="rId140" ref="G184"/>
    <hyperlink r:id="rId141" ref="G189"/>
    <hyperlink r:id="rId142" ref="G192"/>
    <hyperlink r:id="rId143" ref="G194"/>
    <hyperlink r:id="rId144" ref="G196"/>
    <hyperlink r:id="rId145" ref="G198"/>
    <hyperlink r:id="rId146" ref="G201"/>
    <hyperlink r:id="rId147" ref="G203"/>
    <hyperlink r:id="rId148" ref="G204"/>
    <hyperlink r:id="rId149" ref="G207"/>
    <hyperlink r:id="rId150" ref="G210"/>
    <hyperlink r:id="rId151" ref="G212"/>
    <hyperlink r:id="rId152" ref="G213"/>
    <hyperlink r:id="rId153" ref="G214"/>
    <hyperlink r:id="rId154" ref="G215"/>
    <hyperlink r:id="rId155" ref="G216"/>
    <hyperlink r:id="rId156" ref="G217"/>
    <hyperlink r:id="rId157" ref="G219"/>
    <hyperlink r:id="rId158" ref="G221"/>
    <hyperlink r:id="rId159" ref="G222"/>
    <hyperlink r:id="rId160" ref="G223"/>
    <hyperlink r:id="rId161" ref="G224"/>
    <hyperlink r:id="rId162" ref="G227"/>
    <hyperlink r:id="rId163" ref="G229"/>
    <hyperlink r:id="rId164" ref="G230"/>
    <hyperlink r:id="rId165" ref="G231"/>
    <hyperlink r:id="rId166" ref="G232"/>
    <hyperlink r:id="rId167" ref="G233"/>
    <hyperlink r:id="rId168" ref="G234"/>
    <hyperlink r:id="rId169" ref="G235"/>
    <hyperlink r:id="rId170" ref="G236"/>
    <hyperlink r:id="rId171" ref="G237"/>
    <hyperlink r:id="rId172" ref="G238"/>
    <hyperlink r:id="rId173" ref="G239"/>
    <hyperlink r:id="rId174" ref="G240"/>
    <hyperlink r:id="rId175" ref="G241"/>
    <hyperlink r:id="rId176" ref="G243"/>
    <hyperlink r:id="rId177" ref="G244"/>
    <hyperlink r:id="rId178" ref="G245"/>
    <hyperlink r:id="rId179" ref="G252"/>
    <hyperlink r:id="rId180" ref="G254"/>
    <hyperlink r:id="rId181" ref="G255"/>
    <hyperlink r:id="rId182" ref="G256"/>
    <hyperlink r:id="rId183" ref="G257"/>
    <hyperlink r:id="rId184" ref="G258"/>
    <hyperlink r:id="rId185" ref="G259"/>
    <hyperlink r:id="rId186" ref="G260"/>
    <hyperlink r:id="rId187" ref="G261"/>
    <hyperlink r:id="rId188" ref="G262"/>
    <hyperlink r:id="rId189" ref="G263"/>
    <hyperlink r:id="rId190" ref="G264"/>
    <hyperlink r:id="rId191" ref="G265"/>
    <hyperlink r:id="rId192" ref="G266"/>
    <hyperlink r:id="rId193" ref="G267"/>
    <hyperlink r:id="rId194" ref="G268"/>
    <hyperlink r:id="rId195" ref="G269"/>
    <hyperlink r:id="rId196" ref="G270"/>
    <hyperlink r:id="rId197" ref="G271"/>
    <hyperlink r:id="rId198" ref="G272"/>
    <hyperlink r:id="rId199" ref="G273"/>
    <hyperlink r:id="rId200" ref="G274"/>
    <hyperlink r:id="rId201" ref="G275"/>
    <hyperlink r:id="rId202" ref="G276"/>
    <hyperlink r:id="rId203" ref="G277"/>
    <hyperlink r:id="rId204" ref="G278"/>
    <hyperlink r:id="rId205" ref="G279"/>
    <hyperlink r:id="rId206" ref="G280"/>
    <hyperlink r:id="rId207" ref="G281"/>
    <hyperlink r:id="rId208" ref="G282"/>
    <hyperlink r:id="rId209" ref="G283"/>
    <hyperlink r:id="rId210" ref="G284"/>
    <hyperlink r:id="rId211" ref="G285"/>
    <hyperlink r:id="rId212" ref="G286"/>
    <hyperlink r:id="rId213" ref="G287"/>
    <hyperlink r:id="rId214" ref="G288"/>
    <hyperlink r:id="rId215" ref="G289"/>
    <hyperlink r:id="rId216" ref="G290"/>
    <hyperlink r:id="rId217" ref="G291"/>
    <hyperlink r:id="rId218" ref="G292"/>
    <hyperlink r:id="rId219" ref="G293"/>
    <hyperlink r:id="rId220" ref="G294"/>
    <hyperlink r:id="rId221" ref="G295"/>
    <hyperlink r:id="rId222" ref="G296"/>
    <hyperlink r:id="rId223" ref="G297"/>
    <hyperlink r:id="rId224" ref="G298"/>
    <hyperlink r:id="rId225" ref="G299"/>
    <hyperlink r:id="rId226" ref="G300"/>
    <hyperlink r:id="rId227" ref="G301"/>
    <hyperlink r:id="rId228" ref="G302"/>
    <hyperlink r:id="rId229" ref="G303"/>
    <hyperlink r:id="rId230" ref="G304"/>
    <hyperlink r:id="rId231" ref="G305"/>
    <hyperlink r:id="rId232" ref="G306"/>
    <hyperlink r:id="rId233" ref="G307"/>
    <hyperlink r:id="rId234" ref="G308"/>
    <hyperlink r:id="rId235" ref="G309"/>
    <hyperlink r:id="rId236" ref="G310"/>
    <hyperlink r:id="rId237" ref="G311"/>
    <hyperlink r:id="rId238" ref="G312"/>
    <hyperlink r:id="rId239" ref="G313"/>
    <hyperlink r:id="rId240" ref="G314"/>
    <hyperlink r:id="rId241" ref="G315"/>
    <hyperlink r:id="rId242" ref="G316"/>
    <hyperlink r:id="rId243" ref="G317"/>
    <hyperlink r:id="rId244" ref="G318"/>
    <hyperlink r:id="rId245" ref="G319"/>
    <hyperlink r:id="rId246" ref="G320"/>
    <hyperlink r:id="rId247" ref="G321"/>
    <hyperlink r:id="rId248" ref="G322"/>
    <hyperlink r:id="rId249" ref="G323"/>
    <hyperlink r:id="rId250" ref="G324"/>
    <hyperlink r:id="rId251" ref="G325"/>
    <hyperlink r:id="rId252" ref="G326"/>
    <hyperlink r:id="rId253" ref="G327"/>
    <hyperlink r:id="rId254" ref="G328"/>
    <hyperlink r:id="rId255" ref="G329"/>
    <hyperlink r:id="rId256" ref="G330"/>
    <hyperlink r:id="rId257" ref="G331"/>
    <hyperlink r:id="rId258" ref="G332"/>
    <hyperlink r:id="rId259" ref="G333"/>
    <hyperlink r:id="rId260" ref="G334"/>
    <hyperlink r:id="rId261" ref="G335"/>
    <hyperlink r:id="rId262" ref="G336"/>
    <hyperlink r:id="rId263" ref="G337"/>
    <hyperlink r:id="rId264" ref="G338"/>
    <hyperlink r:id="rId265" ref="G339"/>
    <hyperlink r:id="rId266" ref="G340"/>
    <hyperlink r:id="rId267" ref="G341"/>
    <hyperlink r:id="rId268" ref="G342"/>
    <hyperlink r:id="rId269" ref="G343"/>
    <hyperlink r:id="rId270" ref="G344"/>
    <hyperlink r:id="rId271" ref="G345"/>
    <hyperlink r:id="rId272" ref="G346"/>
    <hyperlink r:id="rId273" ref="G347"/>
    <hyperlink r:id="rId274" ref="G348"/>
    <hyperlink r:id="rId275" ref="G349"/>
    <hyperlink r:id="rId276" ref="G350"/>
    <hyperlink r:id="rId277" ref="G351"/>
    <hyperlink r:id="rId278" ref="G352"/>
    <hyperlink r:id="rId279" ref="G353"/>
    <hyperlink r:id="rId280" ref="G354"/>
    <hyperlink r:id="rId281" ref="G355"/>
    <hyperlink r:id="rId282" ref="G356"/>
    <hyperlink r:id="rId283" ref="G357"/>
    <hyperlink r:id="rId284" ref="G358"/>
    <hyperlink r:id="rId285" ref="G359"/>
    <hyperlink r:id="rId286" ref="G360"/>
    <hyperlink r:id="rId287" ref="G361"/>
    <hyperlink r:id="rId288" ref="G362"/>
    <hyperlink r:id="rId289" ref="G363"/>
    <hyperlink r:id="rId290" ref="G364"/>
    <hyperlink r:id="rId291" ref="G365"/>
    <hyperlink r:id="rId292" ref="G367"/>
    <hyperlink r:id="rId293" ref="G368"/>
    <hyperlink r:id="rId294" ref="G369"/>
    <hyperlink r:id="rId295" ref="G370"/>
    <hyperlink r:id="rId296" ref="G371"/>
    <hyperlink r:id="rId297" ref="G372"/>
    <hyperlink r:id="rId298" ref="G373"/>
    <hyperlink r:id="rId299" ref="G374"/>
    <hyperlink r:id="rId300" ref="G375"/>
    <hyperlink r:id="rId301" ref="G376"/>
    <hyperlink r:id="rId302" ref="G377"/>
    <hyperlink r:id="rId303" ref="G378"/>
    <hyperlink r:id="rId304" ref="G379"/>
    <hyperlink r:id="rId305" ref="G380"/>
    <hyperlink r:id="rId306" ref="G381"/>
    <hyperlink r:id="rId307" ref="G382"/>
    <hyperlink r:id="rId308" ref="G383"/>
    <hyperlink r:id="rId309" ref="G384"/>
    <hyperlink r:id="rId310" ref="G385"/>
    <hyperlink r:id="rId311" ref="G386"/>
    <hyperlink r:id="rId312" ref="G387"/>
    <hyperlink r:id="rId313" ref="G388"/>
    <hyperlink r:id="rId314" ref="G389"/>
    <hyperlink r:id="rId315" ref="G390"/>
    <hyperlink r:id="rId316" ref="G391"/>
    <hyperlink r:id="rId317" ref="G392"/>
    <hyperlink r:id="rId318" ref="G393"/>
    <hyperlink r:id="rId319" ref="G394"/>
    <hyperlink r:id="rId320" ref="G395"/>
    <hyperlink r:id="rId321" ref="G396"/>
    <hyperlink r:id="rId322" ref="G397"/>
    <hyperlink r:id="rId323" ref="G398"/>
    <hyperlink r:id="rId324" ref="G399"/>
    <hyperlink r:id="rId325" ref="G400"/>
    <hyperlink r:id="rId326" ref="G401"/>
    <hyperlink r:id="rId327" ref="G402"/>
    <hyperlink r:id="rId328" ref="G403"/>
    <hyperlink r:id="rId329" ref="G404"/>
    <hyperlink r:id="rId330" ref="G405"/>
    <hyperlink r:id="rId331" ref="G406"/>
    <hyperlink r:id="rId332" ref="G407"/>
    <hyperlink r:id="rId333" ref="G408"/>
    <hyperlink r:id="rId334" ref="G409"/>
    <hyperlink r:id="rId335" ref="G410"/>
    <hyperlink r:id="rId336" ref="G411"/>
    <hyperlink r:id="rId337" ref="G412"/>
    <hyperlink r:id="rId338" ref="G413"/>
    <hyperlink r:id="rId339" ref="G414"/>
    <hyperlink r:id="rId340" ref="G415"/>
    <hyperlink r:id="rId341" ref="G416"/>
    <hyperlink r:id="rId342" ref="G417"/>
    <hyperlink r:id="rId343" ref="G418"/>
    <hyperlink r:id="rId344" ref="G419"/>
    <hyperlink r:id="rId345" ref="G420"/>
  </hyperlinks>
  <printOptions/>
  <pageMargins bottom="0.75" footer="0.0" header="0.0" left="0.7" right="0.7" top="0.75"/>
  <pageSetup orientation="landscape"/>
  <drawing r:id="rId346"/>
</worksheet>
</file>