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bow" sheetId="1" r:id="rId4"/>
  </sheets>
  <definedNames/>
  <calcPr/>
</workbook>
</file>

<file path=xl/sharedStrings.xml><?xml version="1.0" encoding="utf-8"?>
<sst xmlns="http://schemas.openxmlformats.org/spreadsheetml/2006/main" count="3928" uniqueCount="2140">
  <si>
    <t>Crossbow Virtual Garden</t>
  </si>
  <si>
    <r>
      <rPr>
        <rFont val="Times New Roman"/>
        <b/>
        <color theme="1"/>
        <sz val="12.0"/>
      </rPr>
      <t xml:space="preserve">made by: </t>
    </r>
    <r>
      <rPr>
        <rFont val="Times New Roman"/>
        <b/>
        <i/>
        <color theme="1"/>
        <sz val="12.0"/>
      </rPr>
      <t xml:space="preserve">hz </t>
    </r>
    <r>
      <rPr>
        <rFont val="Times New Roman"/>
        <b/>
        <color theme="1"/>
        <sz val="12.0"/>
      </rPr>
      <t>&amp; N</t>
    </r>
    <r>
      <rPr>
        <rFont val="Times New Roman"/>
        <b/>
        <i/>
        <color theme="1"/>
        <sz val="12.0"/>
      </rPr>
      <t>orbee97</t>
    </r>
  </si>
  <si>
    <t>link: https://cutt.ly/Crossbow-Tatabanya</t>
  </si>
  <si>
    <t>Free</t>
  </si>
  <si>
    <t>Deployed</t>
  </si>
  <si>
    <t>All</t>
  </si>
  <si>
    <t>pcs</t>
  </si>
  <si>
    <t>%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</si>
  <si>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</si>
  <si>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</si>
  <si>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</si>
  <si>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</si>
  <si>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</si>
  <si>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</si>
  <si>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</si>
  <si>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</si>
  <si>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Status</t>
  </si>
  <si>
    <t>Pieces</t>
  </si>
  <si>
    <t>Percent</t>
  </si>
  <si>
    <t>47.55449838</t>
  </si>
  <si>
    <t>18.42579087</t>
  </si>
  <si>
    <t>Crossbow</t>
  </si>
  <si>
    <t>crossbow</t>
  </si>
  <si>
    <t>rita85gto</t>
  </si>
  <si>
    <t>https://www.munzee.com/m/rita85gto/2690/</t>
  </si>
  <si>
    <t>47.55446118</t>
  </si>
  <si>
    <t>18.42558516</t>
  </si>
  <si>
    <t>soule122</t>
  </si>
  <si>
    <t>https://www.munzee.com/m/soule122/1180/</t>
  </si>
  <si>
    <t>47.55442398</t>
  </si>
  <si>
    <t>18.42537945</t>
  </si>
  <si>
    <t>kiitokurre</t>
  </si>
  <si>
    <t>https://www.munzee.com/m/Kiitokurre/5307/</t>
  </si>
  <si>
    <t>47.55438678</t>
  </si>
  <si>
    <t>18.42517374</t>
  </si>
  <si>
    <t>Aphrael</t>
  </si>
  <si>
    <t>https://www.munzee.com/m/Aphrael/1668</t>
  </si>
  <si>
    <t>47.55434958</t>
  </si>
  <si>
    <t>18.42496802</t>
  </si>
  <si>
    <t>lison55</t>
  </si>
  <si>
    <t>https://www.munzee.com/m/lison55/4484</t>
  </si>
  <si>
    <t>47.55431238</t>
  </si>
  <si>
    <t>18.42476231</t>
  </si>
  <si>
    <t>Savardfamily</t>
  </si>
  <si>
    <t>https://www.munzee.com/m/Savardfamily/3190/</t>
  </si>
  <si>
    <t>47.55427518</t>
  </si>
  <si>
    <t>18.4245566</t>
  </si>
  <si>
    <t>trevosetreckers</t>
  </si>
  <si>
    <t>https://www.munzee.com/m/trevosetreckers/8029/</t>
  </si>
  <si>
    <t>47.55423798</t>
  </si>
  <si>
    <t>18.42435089</t>
  </si>
  <si>
    <t>candyfloss64</t>
  </si>
  <si>
    <t>https://www.munzee.com/m/candyfloss64/7835/</t>
  </si>
  <si>
    <t>47.55420078</t>
  </si>
  <si>
    <t>18.42414518</t>
  </si>
  <si>
    <t>sagabi</t>
  </si>
  <si>
    <t>https://www.munzee.com/m/sagabi/8772/</t>
  </si>
  <si>
    <t>47.55474882</t>
  </si>
  <si>
    <t>18.42635287</t>
  </si>
  <si>
    <t xml:space="preserve">big100hd </t>
  </si>
  <si>
    <t>https://www.munzee.com/m/Big100HD/6094/</t>
  </si>
  <si>
    <t>47.55471161</t>
  </si>
  <si>
    <t>18.42614716</t>
  </si>
  <si>
    <t xml:space="preserve">halaszkiraly
</t>
  </si>
  <si>
    <t>https://www.munzee.com/m/halaszkiraly/4432/</t>
  </si>
  <si>
    <t>47.55467441</t>
  </si>
  <si>
    <t>18.42594145</t>
  </si>
  <si>
    <t>https://www.munzee.com/m/Savardfamily/3164/</t>
  </si>
  <si>
    <t>47.55463721</t>
  </si>
  <si>
    <t>18.42573574</t>
  </si>
  <si>
    <t>50 ft error</t>
  </si>
  <si>
    <t>47.55460001</t>
  </si>
  <si>
    <t>18.42553002</t>
  </si>
  <si>
    <t>https://www.munzee.com/m/halaszkiraly/4438/</t>
  </si>
  <si>
    <t>47.55456281</t>
  </si>
  <si>
    <t>18.42532431</t>
  </si>
  <si>
    <t>OldFruits</t>
  </si>
  <si>
    <t>https://www.munzee.com/m/OldFruits/5762</t>
  </si>
  <si>
    <t>47.55452561</t>
  </si>
  <si>
    <t>18.4251186</t>
  </si>
  <si>
    <t>Naturelover</t>
  </si>
  <si>
    <t>https://www.munzee.com/m/naturelover/5621</t>
  </si>
  <si>
    <t>47.55448841</t>
  </si>
  <si>
    <t>18.42491289</t>
  </si>
  <si>
    <t>Heathcote07</t>
  </si>
  <si>
    <t>https://www.munzee.com/m/heathcote07/2667</t>
  </si>
  <si>
    <t>47.55445121</t>
  </si>
  <si>
    <t>18.42470717</t>
  </si>
  <si>
    <t>Bambi5</t>
  </si>
  <si>
    <t>https://www.munzee.com/m/bambi5/1418</t>
  </si>
  <si>
    <t>47.55441401</t>
  </si>
  <si>
    <t>18.42450146</t>
  </si>
  <si>
    <t>annabanana</t>
  </si>
  <si>
    <t>https://www.munzee.com/m/annabanana/9751/</t>
  </si>
  <si>
    <t>47.55437681</t>
  </si>
  <si>
    <t>18.42429575</t>
  </si>
  <si>
    <t>TheRedSquirrel</t>
  </si>
  <si>
    <t>https://www.munzee.com/m/TheRedSquirrel/1961/</t>
  </si>
  <si>
    <t>47.55433961</t>
  </si>
  <si>
    <t>18.42409004</t>
  </si>
  <si>
    <t>taska</t>
  </si>
  <si>
    <t>https://www.munzee.com/m/taska1981/5073/</t>
  </si>
  <si>
    <t>47.55430241</t>
  </si>
  <si>
    <t>18.42388433</t>
  </si>
  <si>
    <t>Peter1980</t>
  </si>
  <si>
    <t>https://www.munzee.com/m/Peter1980/3673/</t>
  </si>
  <si>
    <t>47.55426521</t>
  </si>
  <si>
    <t>18.42367861</t>
  </si>
  <si>
    <t>CzMbLmS</t>
  </si>
  <si>
    <t>https://www.munzee.com/m/CzMbLmS/678/</t>
  </si>
  <si>
    <t>47.55492485</t>
  </si>
  <si>
    <t>18.42650345</t>
  </si>
  <si>
    <t>Bitux</t>
  </si>
  <si>
    <t>https://www.munzee.com/m/BituX/9907/</t>
  </si>
  <si>
    <t>47.55488765</t>
  </si>
  <si>
    <t>18.42629774</t>
  </si>
  <si>
    <t>https://www.munzee.com/m/taska1981/5080/</t>
  </si>
  <si>
    <t>47.55485045</t>
  </si>
  <si>
    <t>18.42609203</t>
  </si>
  <si>
    <t xml:space="preserve">lehmis
</t>
  </si>
  <si>
    <t>https://www.munzee.com/m/Lehmis/912/</t>
  </si>
  <si>
    <t>47.55481325</t>
  </si>
  <si>
    <t>18.42588631</t>
  </si>
  <si>
    <t>BonnieB1</t>
  </si>
  <si>
    <t>https://www.munzee.com/m/BonnieB1/4002/</t>
  </si>
  <si>
    <t>47.55477605</t>
  </si>
  <si>
    <t>18.4256806</t>
  </si>
  <si>
    <t>tmabrey</t>
  </si>
  <si>
    <t>https://www.munzee.com/m/tmabrey/6714/</t>
  </si>
  <si>
    <t>47.55473885</t>
  </si>
  <si>
    <t>18.42547489</t>
  </si>
  <si>
    <t>szegedi</t>
  </si>
  <si>
    <t>https://www.munzee.com/m/szegedi/1692/</t>
  </si>
  <si>
    <t>47.55470165</t>
  </si>
  <si>
    <t>18.42526917</t>
  </si>
  <si>
    <t>georeyna</t>
  </si>
  <si>
    <t>https://www.munzee.com/m/georeyna/9023/</t>
  </si>
  <si>
    <t>47.55466445</t>
  </si>
  <si>
    <t>18.42506346</t>
  </si>
  <si>
    <t>https://www.munzee.com/m/tmabrey/6715/</t>
  </si>
  <si>
    <t>47.55462725</t>
  </si>
  <si>
    <t>18.42485775</t>
  </si>
  <si>
    <t>Cidinho</t>
  </si>
  <si>
    <t>https://www.munzee.com/m/Cidinho/1525/</t>
  </si>
  <si>
    <t>47.55459005</t>
  </si>
  <si>
    <t>18.42465203</t>
  </si>
  <si>
    <t>snakelips</t>
  </si>
  <si>
    <t>https://www.munzee.com/m/snakelips/3375/</t>
  </si>
  <si>
    <t>47.55455284</t>
  </si>
  <si>
    <t>18.42444632</t>
  </si>
  <si>
    <t>https://www.munzee.com/m/tmabrey/6718/</t>
  </si>
  <si>
    <t>47.55451564</t>
  </si>
  <si>
    <t>18.42424061</t>
  </si>
  <si>
    <t>alexmester</t>
  </si>
  <si>
    <t>https://www.munzee.com/m/alexmester/810</t>
  </si>
  <si>
    <t>47.55447844</t>
  </si>
  <si>
    <t>18.4240349</t>
  </si>
  <si>
    <t>tommobil</t>
  </si>
  <si>
    <t>https://www.munzee.com/m/tommobil/825/</t>
  </si>
  <si>
    <t>47.55444124</t>
  </si>
  <si>
    <t>18.42382918</t>
  </si>
  <si>
    <t>https://www.munzee.com/m/tmabrey/6753/</t>
  </si>
  <si>
    <t>47.55440404</t>
  </si>
  <si>
    <t>18.42362347</t>
  </si>
  <si>
    <t>https://www.munzee.com/m/alexmester/823</t>
  </si>
  <si>
    <t>47.55436684</t>
  </si>
  <si>
    <t>18.42341776</t>
  </si>
  <si>
    <t>https://www.munzee.com/m/tommobil/858</t>
  </si>
  <si>
    <t>47.55432964</t>
  </si>
  <si>
    <t>18.42321205</t>
  </si>
  <si>
    <t>https://www.munzee.com/m/tmabrey/6843/</t>
  </si>
  <si>
    <t>47.55510088</t>
  </si>
  <si>
    <t>18.42665404</t>
  </si>
  <si>
    <t>https://www.munzee.com/m/CzMbLmS/674/</t>
  </si>
  <si>
    <t>47.55506368</t>
  </si>
  <si>
    <t>18.42644832</t>
  </si>
  <si>
    <t>https://www.munzee.com/m/tmabrey/6875/</t>
  </si>
  <si>
    <t>47.55502648</t>
  </si>
  <si>
    <t>18.42624261</t>
  </si>
  <si>
    <t>https://www.munzee.com/m/tommobil/860</t>
  </si>
  <si>
    <t>47.55498928</t>
  </si>
  <si>
    <t>18.42603689</t>
  </si>
  <si>
    <t>https://www.munzee.com/m/alexmester/834</t>
  </si>
  <si>
    <t>47.55495208</t>
  </si>
  <si>
    <t>18.42583118</t>
  </si>
  <si>
    <t>silleb</t>
  </si>
  <si>
    <t>https://www.munzee.com/m/silleb/2021/</t>
  </si>
  <si>
    <t>47.55491488</t>
  </si>
  <si>
    <t>18.42562546</t>
  </si>
  <si>
    <t>https://www.munzee.com/m/tommobil/867/</t>
  </si>
  <si>
    <t>47.55487768</t>
  </si>
  <si>
    <t>18.42541975</t>
  </si>
  <si>
    <t>https://www.munzee.com/m/alexmester/841/</t>
  </si>
  <si>
    <t>47.55484048</t>
  </si>
  <si>
    <t>18.42521404</t>
  </si>
  <si>
    <t>Patterc</t>
  </si>
  <si>
    <t>https://www.munzee.com/m/Patterc/2422/</t>
  </si>
  <si>
    <t>47.55480328</t>
  </si>
  <si>
    <t>18.42500832</t>
  </si>
  <si>
    <t>https://www.munzee.com/m/tommobil/835/</t>
  </si>
  <si>
    <t>47.55476608</t>
  </si>
  <si>
    <t>18.42480261</t>
  </si>
  <si>
    <t>https://www.munzee.com/m/alexmester/854/</t>
  </si>
  <si>
    <t>47.55472888</t>
  </si>
  <si>
    <t>18.4245969</t>
  </si>
  <si>
    <t>FlatBlack</t>
  </si>
  <si>
    <t>https://www.munzee.com/m/FlatBlack/382</t>
  </si>
  <si>
    <t>47.55469168</t>
  </si>
  <si>
    <t>18.42439118</t>
  </si>
  <si>
    <t>NYBOSS</t>
  </si>
  <si>
    <t>https://www.munzee.com/m/nyboss/5793/</t>
  </si>
  <si>
    <t>47.55465448</t>
  </si>
  <si>
    <t>18.42418547</t>
  </si>
  <si>
    <t>zsomborpeto</t>
  </si>
  <si>
    <t>https://www.munzee.com/m/zsomborpeto/2557/</t>
  </si>
  <si>
    <t>47.55461728</t>
  </si>
  <si>
    <t>18.42397976</t>
  </si>
  <si>
    <t>TheJump</t>
  </si>
  <si>
    <t>https://www.munzee.com/m/TheJump/355</t>
  </si>
  <si>
    <t>47.55458008</t>
  </si>
  <si>
    <t>18.42377404</t>
  </si>
  <si>
    <t>Norbee97</t>
  </si>
  <si>
    <t>https://www.munzee.com/m/Norbee97/4190/</t>
  </si>
  <si>
    <t>47.55454288</t>
  </si>
  <si>
    <t>18.42356833</t>
  </si>
  <si>
    <t>https://www.munzee.com/m/zsomborpeto/2568/</t>
  </si>
  <si>
    <t>47.55450568</t>
  </si>
  <si>
    <t>18.42336262</t>
  </si>
  <si>
    <t>mobility</t>
  </si>
  <si>
    <t>https://www.munzee.com/m/mobility/7711/</t>
  </si>
  <si>
    <t>47.55446848</t>
  </si>
  <si>
    <t>18.42315691</t>
  </si>
  <si>
    <t>LFC21</t>
  </si>
  <si>
    <t>https://www.munzee.com/m/LFC21/4656/</t>
  </si>
  <si>
    <t>47.55443128</t>
  </si>
  <si>
    <t>18.42295119</t>
  </si>
  <si>
    <t>https://www.munzee.com/m/taska1981/5087</t>
  </si>
  <si>
    <t>47.55527692</t>
  </si>
  <si>
    <t>18.42680462</t>
  </si>
  <si>
    <t>https://www.munzee.com/m/snakelips/3373/</t>
  </si>
  <si>
    <t>47.55523971</t>
  </si>
  <si>
    <t>18.4265989</t>
  </si>
  <si>
    <t>easterb</t>
  </si>
  <si>
    <t>https://www.munzee.com/m/easterb/1307/</t>
  </si>
  <si>
    <t>47.55520251</t>
  </si>
  <si>
    <t>18.42639319</t>
  </si>
  <si>
    <t>https://www.munzee.com/m/zsomborpeto/2570/</t>
  </si>
  <si>
    <t>47.55516531</t>
  </si>
  <si>
    <t>18.42618747</t>
  </si>
  <si>
    <t>par72</t>
  </si>
  <si>
    <t>https://www.munzee.com/m/par72/3050</t>
  </si>
  <si>
    <t>47.55512811</t>
  </si>
  <si>
    <t>18.42598176</t>
  </si>
  <si>
    <t>Nicikeee</t>
  </si>
  <si>
    <t>https://www.munzee.com/m/Nicikeee/885/</t>
  </si>
  <si>
    <t>47.55509091</t>
  </si>
  <si>
    <t>18.42577604</t>
  </si>
  <si>
    <t>https://www.munzee.com/m/zsomborpeto/2577/</t>
  </si>
  <si>
    <t>47.55505371</t>
  </si>
  <si>
    <t>18.42557033</t>
  </si>
  <si>
    <t>https://www.munzee.com/m/taska1981/5089/</t>
  </si>
  <si>
    <t>47.55501651</t>
  </si>
  <si>
    <t>18.42536461</t>
  </si>
  <si>
    <t>Kyrandia</t>
  </si>
  <si>
    <t>https://www.munzee.com/m/Kyrandia/2752/</t>
  </si>
  <si>
    <t>47.55497931</t>
  </si>
  <si>
    <t>18.4251589</t>
  </si>
  <si>
    <t>CzPeet</t>
  </si>
  <si>
    <t>https://www.munzee.com/m/CzPeet/3168/</t>
  </si>
  <si>
    <t>47.55494211</t>
  </si>
  <si>
    <t>18.42495318</t>
  </si>
  <si>
    <t>https://www.munzee.com/m/taska1981/5090/</t>
  </si>
  <si>
    <t>47.55490491</t>
  </si>
  <si>
    <t>18.42474747</t>
  </si>
  <si>
    <t>123xilef</t>
  </si>
  <si>
    <t>https://www.munzee.com/m/123xilef/5250/</t>
  </si>
  <si>
    <t>47.55486771</t>
  </si>
  <si>
    <t>18.42454176</t>
  </si>
  <si>
    <t>https://www.munzee.com/m/CzPeet/3136</t>
  </si>
  <si>
    <t>47.55483051</t>
  </si>
  <si>
    <t>18.42433604</t>
  </si>
  <si>
    <t>https://www.munzee.com/m/taska1981/5093/</t>
  </si>
  <si>
    <t>47.55479331</t>
  </si>
  <si>
    <t>18.42413033</t>
  </si>
  <si>
    <t>https://www.munzee.com/m/Nicikeee/888/</t>
  </si>
  <si>
    <t>47.55475611</t>
  </si>
  <si>
    <t>18.42392462</t>
  </si>
  <si>
    <t>https://www.munzee.com/m/CzPeet/3159/</t>
  </si>
  <si>
    <t>47.55471891</t>
  </si>
  <si>
    <t>18.4237189</t>
  </si>
  <si>
    <t>https://www.munzee.com/m/taska1981/5103/</t>
  </si>
  <si>
    <t>47.55468171</t>
  </si>
  <si>
    <t>18.42351319</t>
  </si>
  <si>
    <t>Ingetje</t>
  </si>
  <si>
    <t>https://www.munzee.com/m/Ingetje/2599/</t>
  </si>
  <si>
    <t>47.55464451</t>
  </si>
  <si>
    <t>18.42330748</t>
  </si>
  <si>
    <t>https://www.munzee.com/m/CzPeet/3135/</t>
  </si>
  <si>
    <t>47.55460731</t>
  </si>
  <si>
    <t>18.42310176</t>
  </si>
  <si>
    <t>https://www.munzee.com/m/Nicikeee/894/</t>
  </si>
  <si>
    <t>47.55457011</t>
  </si>
  <si>
    <t>18.42289605</t>
  </si>
  <si>
    <t>Allys98</t>
  </si>
  <si>
    <t>https://www.munzee.com/m/Allys98/1334/</t>
  </si>
  <si>
    <t>47.55453291</t>
  </si>
  <si>
    <t>18.42269034</t>
  </si>
  <si>
    <t>https://www.munzee.com/m/CzPeet/3152/</t>
  </si>
  <si>
    <t>47.55545295</t>
  </si>
  <si>
    <t>18.4269552</t>
  </si>
  <si>
    <t>https://www.munzee.com/m/georeyna/10495/</t>
  </si>
  <si>
    <t>47.55541575</t>
  </si>
  <si>
    <t>18.42674948</t>
  </si>
  <si>
    <t>https://www.munzee.com/m/Nicikeee/896/</t>
  </si>
  <si>
    <t>47.55537855</t>
  </si>
  <si>
    <t>18.42654377</t>
  </si>
  <si>
    <t>https://www.munzee.com/m/Norbee97/4191/</t>
  </si>
  <si>
    <t>47.55534135</t>
  </si>
  <si>
    <t>18.42633805</t>
  </si>
  <si>
    <t>Tuumake</t>
  </si>
  <si>
    <t>https://www.munzee.com/m/Tuumake/4418/</t>
  </si>
  <si>
    <t>47.55530415</t>
  </si>
  <si>
    <t>18.42613234</t>
  </si>
  <si>
    <t>GeoZ</t>
  </si>
  <si>
    <t>https://www.munzee.com/m/GeoZ/172/</t>
  </si>
  <si>
    <t>47.55526695</t>
  </si>
  <si>
    <t>18.42592662</t>
  </si>
  <si>
    <t>VLoopSouth</t>
  </si>
  <si>
    <t>https://www.munzee.com/m/VLoopSouth/490/</t>
  </si>
  <si>
    <t>47.55522975</t>
  </si>
  <si>
    <t>18.42572091</t>
  </si>
  <si>
    <t>https://www.munzee.com/m/tmabrey/6877/</t>
  </si>
  <si>
    <t>47.55519255</t>
  </si>
  <si>
    <t>18.42551519</t>
  </si>
  <si>
    <t>https://www.munzee.com/m/LFC21/4643/</t>
  </si>
  <si>
    <t>47.55515535</t>
  </si>
  <si>
    <t>18.42530948</t>
  </si>
  <si>
    <t>https://www.munzee.com/m/Nicikeee/911/</t>
  </si>
  <si>
    <t>47.55511815</t>
  </si>
  <si>
    <t>18.42510376</t>
  </si>
  <si>
    <t>https://www.munzee.com/m/tmabrey/7026/</t>
  </si>
  <si>
    <t>47.55508094</t>
  </si>
  <si>
    <t>18.42489805</t>
  </si>
  <si>
    <t>vivszi</t>
  </si>
  <si>
    <t>https://www.munzee.com/m/vivszi/921/</t>
  </si>
  <si>
    <t>47.55504374</t>
  </si>
  <si>
    <t>18.42469233</t>
  </si>
  <si>
    <t>https://www.munzee.com/m/zsomborpeto/2594/</t>
  </si>
  <si>
    <t>47.55500654</t>
  </si>
  <si>
    <t>18.42448662</t>
  </si>
  <si>
    <t>https://www.munzee.com/m/tmabrey/7027/</t>
  </si>
  <si>
    <t>47.55496934</t>
  </si>
  <si>
    <t>18.4242809</t>
  </si>
  <si>
    <t>Gatis50</t>
  </si>
  <si>
    <t>https://www.munzee.com/m/Gatis50/1942</t>
  </si>
  <si>
    <t>47.55493214</t>
  </si>
  <si>
    <t>18.42407519</t>
  </si>
  <si>
    <t>Trezorka</t>
  </si>
  <si>
    <t>https://www.munzee.com/m/Trezorka/1825</t>
  </si>
  <si>
    <t>47.55489494</t>
  </si>
  <si>
    <t>18.42386948</t>
  </si>
  <si>
    <t>https://www.munzee.com/m/tmabrey/7028/</t>
  </si>
  <si>
    <t>47.55485774</t>
  </si>
  <si>
    <t>18.42366376</t>
  </si>
  <si>
    <t>https://www.munzee.com/m/alexmester/1857/</t>
  </si>
  <si>
    <t>47.55482054</t>
  </si>
  <si>
    <t>18.42345805</t>
  </si>
  <si>
    <t>Beermaven</t>
  </si>
  <si>
    <t>https://www.munzee.com/m/Beermaven/2576/</t>
  </si>
  <si>
    <t>47.55478334</t>
  </si>
  <si>
    <t>18.42325233</t>
  </si>
  <si>
    <t>Herbie</t>
  </si>
  <si>
    <t>https://www.munzee.com/m/Herbie/9518/</t>
  </si>
  <si>
    <t>47.55474614</t>
  </si>
  <si>
    <t>18.42304662</t>
  </si>
  <si>
    <t>CrazyLadyLisa</t>
  </si>
  <si>
    <t>https://www.munzee.com/m/CrazyLadyLisa/14080/</t>
  </si>
  <si>
    <t>47.55470894</t>
  </si>
  <si>
    <t>18.42284091</t>
  </si>
  <si>
    <t>Franske</t>
  </si>
  <si>
    <t>This munzee has been updated, but the latitude/longitude was not updated because it's within 50</t>
  </si>
  <si>
    <t>47.55467174</t>
  </si>
  <si>
    <t>18.42263519</t>
  </si>
  <si>
    <t>halaszkiraly</t>
  </si>
  <si>
    <t>https://www.munzee.com/m/halaszkiraly/4383/</t>
  </si>
  <si>
    <t>47.55463454</t>
  </si>
  <si>
    <t>18.42242948</t>
  </si>
  <si>
    <t>https://www.munzee.com/m/Nicikeee/922/</t>
  </si>
  <si>
    <t>47.55562898</t>
  </si>
  <si>
    <t>18.42710578</t>
  </si>
  <si>
    <t>https://www.munzee.com/m/CzMbLmS/668/</t>
  </si>
  <si>
    <t>47.55559178</t>
  </si>
  <si>
    <t>18.42690007</t>
  </si>
  <si>
    <t>Kisbika84</t>
  </si>
  <si>
    <t>https://www.munzee.com/m/Kisbika84/1260/</t>
  </si>
  <si>
    <t>47.55555458</t>
  </si>
  <si>
    <t>18.42669435</t>
  </si>
  <si>
    <t>https://www.munzee.com/m/par72/3051</t>
  </si>
  <si>
    <t>47.55551738</t>
  </si>
  <si>
    <t>18.42648863</t>
  </si>
  <si>
    <t>https://www.munzee.com/m/CrazyLadyLisa/14083/</t>
  </si>
  <si>
    <t>47.55548018</t>
  </si>
  <si>
    <t>18.42628292</t>
  </si>
  <si>
    <t>Attis</t>
  </si>
  <si>
    <t>https://www.munzee.com/m/Attis/12528/</t>
  </si>
  <si>
    <t>47.55544298</t>
  </si>
  <si>
    <t>18.4260772</t>
  </si>
  <si>
    <t>WVKiwi</t>
  </si>
  <si>
    <t>https://www.munzee.com/m/wvkiwi/7503/</t>
  </si>
  <si>
    <t>47.55540578</t>
  </si>
  <si>
    <t>18.42587149</t>
  </si>
  <si>
    <t>ChudleighTraveller</t>
  </si>
  <si>
    <t>https://www.munzee.com/m/ChudleighTraveller/411/</t>
  </si>
  <si>
    <t>47.55536858</t>
  </si>
  <si>
    <t>18.42566577</t>
  </si>
  <si>
    <t>greislige</t>
  </si>
  <si>
    <t>https://www.munzee.com/m/greislige/1416/</t>
  </si>
  <si>
    <t>47.55533138</t>
  </si>
  <si>
    <t>18.42546005</t>
  </si>
  <si>
    <t>https://www.munzee.com/m/CrazyLadyLisa/14084/</t>
  </si>
  <si>
    <t>47.55529418</t>
  </si>
  <si>
    <t>18.42525434</t>
  </si>
  <si>
    <t>johnsjen</t>
  </si>
  <si>
    <t>https://www.munzee.com/m/Johnsjen/1631/</t>
  </si>
  <si>
    <t>47.55525698</t>
  </si>
  <si>
    <t>18.42504862</t>
  </si>
  <si>
    <t>https://www.munzee.com/m/ChudleighTraveller/383/</t>
  </si>
  <si>
    <t>47.55521978</t>
  </si>
  <si>
    <t>18.42484291</t>
  </si>
  <si>
    <t>https://www.munzee.com/m/CrazyLadyLisa/14091/</t>
  </si>
  <si>
    <t>47.55518258</t>
  </si>
  <si>
    <t>18.42463719</t>
  </si>
  <si>
    <t>https://www.munzee.com/m/Nicikeee/1059</t>
  </si>
  <si>
    <t>47.55514538</t>
  </si>
  <si>
    <t>18.42443148</t>
  </si>
  <si>
    <t>https://www.munzee.com/m/ChudleighTraveller/381/</t>
  </si>
  <si>
    <t>47.55510818</t>
  </si>
  <si>
    <t>18.42422576</t>
  </si>
  <si>
    <t>Majsan</t>
  </si>
  <si>
    <t>https://www.munzee.com/m/Majsan/3899/</t>
  </si>
  <si>
    <t>47.55507098</t>
  </si>
  <si>
    <t>18.42402005</t>
  </si>
  <si>
    <t>Centern</t>
  </si>
  <si>
    <t>https://www.munzee.com/m/Centern/3141/</t>
  </si>
  <si>
    <t>47.55503378</t>
  </si>
  <si>
    <t>18.42381433</t>
  </si>
  <si>
    <t>https://www.munzee.com/m/CrazyLadyLisa/14092/</t>
  </si>
  <si>
    <t>47.55499658</t>
  </si>
  <si>
    <t>18.42360862</t>
  </si>
  <si>
    <t>https://www.munzee.com/m/Majsan/3898/</t>
  </si>
  <si>
    <t>47.55495938</t>
  </si>
  <si>
    <t>18.42340291</t>
  </si>
  <si>
    <t xml:space="preserve">  Centern </t>
  </si>
  <si>
    <t>https://www.munzee.com/m/Centern/3138/</t>
  </si>
  <si>
    <t>47.55492217</t>
  </si>
  <si>
    <t>18.42319719</t>
  </si>
  <si>
    <t>https://www.munzee.com/m/szegedi/1906/</t>
  </si>
  <si>
    <t>47.55488497</t>
  </si>
  <si>
    <t>18.42299148</t>
  </si>
  <si>
    <t>https://www.munzee.com/m/Majsan/5814/</t>
  </si>
  <si>
    <t>47.55484777</t>
  </si>
  <si>
    <t>18.42278576</t>
  </si>
  <si>
    <t xml:space="preserve">Centern </t>
  </si>
  <si>
    <t>https://www.munzee.com/m/Centern/3434/</t>
  </si>
  <si>
    <t>47.55481057</t>
  </si>
  <si>
    <t>18.42258005</t>
  </si>
  <si>
    <t>https://www.munzee.com/m/szegedi/1902/</t>
  </si>
  <si>
    <t>47.55477337</t>
  </si>
  <si>
    <t>18.42237434</t>
  </si>
  <si>
    <t>destolkjes4ever</t>
  </si>
  <si>
    <t>https://www.munzee.com/m/destolkjes4ever/1745/</t>
  </si>
  <si>
    <t>47.55576781</t>
  </si>
  <si>
    <t>18.42705065</t>
  </si>
  <si>
    <t>Deneb</t>
  </si>
  <si>
    <t>https://www.munzee.com/m/Deneb/974/</t>
  </si>
  <si>
    <t>47.55573061</t>
  </si>
  <si>
    <t>18.42684493</t>
  </si>
  <si>
    <t>GeoBikkel</t>
  </si>
  <si>
    <t>www.munzee.com/m/GeoBikkel/3344</t>
  </si>
  <si>
    <t>47.55569341</t>
  </si>
  <si>
    <t>18.42663922</t>
  </si>
  <si>
    <t>fabiusz</t>
  </si>
  <si>
    <t>https://www.munzee.com/m/fabiusz/1375/</t>
  </si>
  <si>
    <t>47.55565621</t>
  </si>
  <si>
    <t>18.4264335</t>
  </si>
  <si>
    <t>https://www.munzee.com/m/greislige/1385/</t>
  </si>
  <si>
    <t>47.55561901</t>
  </si>
  <si>
    <t>18.42622778</t>
  </si>
  <si>
    <t>Balazs80</t>
  </si>
  <si>
    <t>https://www.munzee.com/m/Balazs80/2073</t>
  </si>
  <si>
    <t>47.55558181</t>
  </si>
  <si>
    <t>18.42602207</t>
  </si>
  <si>
    <t>https://www.munzee.com/m/fabiusz/1385/</t>
  </si>
  <si>
    <t>47.55554461</t>
  </si>
  <si>
    <t>18.42581635</t>
  </si>
  <si>
    <t>https://www.munzee.com/m/halaszkiraly/4449/</t>
  </si>
  <si>
    <t>47.55550741</t>
  </si>
  <si>
    <t>18.42561063</t>
  </si>
  <si>
    <t>MSgtUSMC</t>
  </si>
  <si>
    <t>https://www.munzee.com/m/MSgtUSMC/563/</t>
  </si>
  <si>
    <t>47.55547021</t>
  </si>
  <si>
    <t>18.42540492</t>
  </si>
  <si>
    <t>https://www.munzee.com/m/fabiusz/1398/</t>
  </si>
  <si>
    <t>47.55543301</t>
  </si>
  <si>
    <t>18.4251992</t>
  </si>
  <si>
    <t>https://www.munzee.com/m/halaszkiraly/4452/</t>
  </si>
  <si>
    <t>47.55539581</t>
  </si>
  <si>
    <t>18.42499349</t>
  </si>
  <si>
    <t>hansyd22</t>
  </si>
  <si>
    <t>https://www.munzee.com/m/Hansyd22/36/</t>
  </si>
  <si>
    <t>47.55535861</t>
  </si>
  <si>
    <t>18.42478777</t>
  </si>
  <si>
    <t>seele2501</t>
  </si>
  <si>
    <t>https://www.munzee.com/m/seele2501/1907</t>
  </si>
  <si>
    <t>47.55532141</t>
  </si>
  <si>
    <t>18.42458205</t>
  </si>
  <si>
    <t>https://www.munzee.com/m/halaszkiraly/4473/</t>
  </si>
  <si>
    <t>47.55528421</t>
  </si>
  <si>
    <t>18.42437634</t>
  </si>
  <si>
    <t>Venezia</t>
  </si>
  <si>
    <t>https://www.munzee.com/m/Venezia/4012</t>
  </si>
  <si>
    <t>47.55524701</t>
  </si>
  <si>
    <t>18.42417062</t>
  </si>
  <si>
    <t>https://www.munzee.com/m/Beermaven/2579/</t>
  </si>
  <si>
    <t>47.55520981</t>
  </si>
  <si>
    <t>18.42396491</t>
  </si>
  <si>
    <t>seeée2501</t>
  </si>
  <si>
    <t>https://www.munzee.com/m/seele2501/1932</t>
  </si>
  <si>
    <t>47.55517261</t>
  </si>
  <si>
    <t>18.42375919</t>
  </si>
  <si>
    <t>https://www.munzee.com/m/taska1981/5104/</t>
  </si>
  <si>
    <t>47.55513541</t>
  </si>
  <si>
    <t>18.42355348</t>
  </si>
  <si>
    <t>Amadoreugen</t>
  </si>
  <si>
    <t>https://www.munzee.com/m/amadoreugen/4398</t>
  </si>
  <si>
    <t>47.55509821</t>
  </si>
  <si>
    <t>18.42334776</t>
  </si>
  <si>
    <t>https://www.munzee.com/m/Nicikeee/1053/</t>
  </si>
  <si>
    <t>47.55506101</t>
  </si>
  <si>
    <t>18.42314205</t>
  </si>
  <si>
    <t>https://www.munzee.com/m/par72/3057</t>
  </si>
  <si>
    <t>47.55502381</t>
  </si>
  <si>
    <t>18.42293633</t>
  </si>
  <si>
    <t>https://www.munzee.com/m/seele2501/1931</t>
  </si>
  <si>
    <t>47.55498661</t>
  </si>
  <si>
    <t>18.42273062</t>
  </si>
  <si>
    <t>https://www.munzee.com/m/taska1981/5121/</t>
  </si>
  <si>
    <t>47.55494941</t>
  </si>
  <si>
    <t>18.42252491</t>
  </si>
  <si>
    <t>https://www.munzee.com/m/FlatBlack/350/</t>
  </si>
  <si>
    <t>47.55491221</t>
  </si>
  <si>
    <t>18.42231919</t>
  </si>
  <si>
    <t>tomcache</t>
  </si>
  <si>
    <t>https://www.munzee.com/m/tomcache/2293/</t>
  </si>
  <si>
    <t>47.55487501</t>
  </si>
  <si>
    <t>18.42211348</t>
  </si>
  <si>
    <t>https://www.munzee.com/m/CzMbLmS/667/</t>
  </si>
  <si>
    <t>47.55594385</t>
  </si>
  <si>
    <t>18.42720124</t>
  </si>
  <si>
    <t>https://www.munzee.com/m/seele2501/1923</t>
  </si>
  <si>
    <t>47.55590665</t>
  </si>
  <si>
    <t>18.42699552</t>
  </si>
  <si>
    <t>https://www.munzee.com/m/taska1981/5139/</t>
  </si>
  <si>
    <t>47.55586945</t>
  </si>
  <si>
    <t>18.4267898</t>
  </si>
  <si>
    <t>iScreamBIue</t>
  </si>
  <si>
    <t>https://www.munzee.com/m/iScreamBIue/334</t>
  </si>
  <si>
    <t>47.55583225</t>
  </si>
  <si>
    <t>18.42658408</t>
  </si>
  <si>
    <t>https://www.munzee.com/m/seele2501/1914</t>
  </si>
  <si>
    <t>47.55579505</t>
  </si>
  <si>
    <t>18.42637837</t>
  </si>
  <si>
    <t>https://www.munzee.com/m/Johnsjen/1628/</t>
  </si>
  <si>
    <t>47.55575785</t>
  </si>
  <si>
    <t>18.42617265</t>
  </si>
  <si>
    <t>https://www.munzee.com/m/Tuumake/4420/</t>
  </si>
  <si>
    <t>47.55572065</t>
  </si>
  <si>
    <t>18.42596693</t>
  </si>
  <si>
    <t>https://www.munzee.com/m/Nicikeee/1052/</t>
  </si>
  <si>
    <t>47.55568345</t>
  </si>
  <si>
    <t>18.42576121</t>
  </si>
  <si>
    <t>https://www.munzee.com/m/Trezorka/1823</t>
  </si>
  <si>
    <t>47.55564624</t>
  </si>
  <si>
    <t>18.4255555</t>
  </si>
  <si>
    <t>https://www.munzee.com/m/Venezia/4013</t>
  </si>
  <si>
    <t>47.55560904</t>
  </si>
  <si>
    <t>18.42534978</t>
  </si>
  <si>
    <t>https://www.munzee.com/m/Gatis50/1938</t>
  </si>
  <si>
    <t>47.55557184</t>
  </si>
  <si>
    <t>18.42514406</t>
  </si>
  <si>
    <t>https://www.munzee.com/m/Balazs80/2079</t>
  </si>
  <si>
    <t>47.55553464</t>
  </si>
  <si>
    <t>18.42493835</t>
  </si>
  <si>
    <t>matiee</t>
  </si>
  <si>
    <t>https://www.munzee.com/m/Matiee/111/</t>
  </si>
  <si>
    <t>47.55549744</t>
  </si>
  <si>
    <t>18.42473263</t>
  </si>
  <si>
    <t>https://www.munzee.com/m/taska1981/5140/</t>
  </si>
  <si>
    <t>47.55546024</t>
  </si>
  <si>
    <t>18.42452692</t>
  </si>
  <si>
    <t>ArchieRuby</t>
  </si>
  <si>
    <t>https://www.munzee.com/m/ArchieRuby/299</t>
  </si>
  <si>
    <t>47.55542304</t>
  </si>
  <si>
    <t>18.4243212</t>
  </si>
  <si>
    <t>https://www.munzee.com/m/tomcache/2301/</t>
  </si>
  <si>
    <t>47.55538584</t>
  </si>
  <si>
    <t>18.42411548</t>
  </si>
  <si>
    <t>GrizzSteve</t>
  </si>
  <si>
    <t>https://www.munzee.com/m/GrizzSteve/3565/</t>
  </si>
  <si>
    <t>47.55534864</t>
  </si>
  <si>
    <t>18.42390977</t>
  </si>
  <si>
    <t>https://www.munzee.com/m/tmabrey/7182/</t>
  </si>
  <si>
    <t>47.55531144</t>
  </si>
  <si>
    <t>18.42370405</t>
  </si>
  <si>
    <t>WanderingAus</t>
  </si>
  <si>
    <t>https://www.munzee.com/m/WanderingAus/23174/</t>
  </si>
  <si>
    <t>47.55527424</t>
  </si>
  <si>
    <t>18.42349834</t>
  </si>
  <si>
    <t>https://www.munzee.com/m/tomcache/2321/</t>
  </si>
  <si>
    <t>47.55523704</t>
  </si>
  <si>
    <t>18.42329262</t>
  </si>
  <si>
    <t>https://www.munzee.com/m/greislige/1386/</t>
  </si>
  <si>
    <t>47.55519984</t>
  </si>
  <si>
    <t>18.42308691</t>
  </si>
  <si>
    <t>https://www.munzee.com/m/tmabrey/7184/</t>
  </si>
  <si>
    <t>47.55516264</t>
  </si>
  <si>
    <t>18.42288119</t>
  </si>
  <si>
    <t>https://www.munzee.com/m/GrizzSteve/3566/</t>
  </si>
  <si>
    <t>47.55512544</t>
  </si>
  <si>
    <t>18.42267548</t>
  </si>
  <si>
    <t>MattHoward</t>
  </si>
  <si>
    <t>https://www.munzee.com/m/MattHoward/997/</t>
  </si>
  <si>
    <t>47.55508824</t>
  </si>
  <si>
    <t>18.42246976</t>
  </si>
  <si>
    <t>https://www.munzee.com/m/tmabrey/7189/</t>
  </si>
  <si>
    <t>47.55505104</t>
  </si>
  <si>
    <t>18.42226405</t>
  </si>
  <si>
    <t>https://www.munzee.com/m/seele2501/1901</t>
  </si>
  <si>
    <t>47.55501384</t>
  </si>
  <si>
    <t>18.42205833</t>
  </si>
  <si>
    <t>https://www.munzee.com/m/Beermaven/2587/</t>
  </si>
  <si>
    <t>47.55608268</t>
  </si>
  <si>
    <t>18.4271461</t>
  </si>
  <si>
    <t>https://www.munzee.com/m/CzMbLmS/658/</t>
  </si>
  <si>
    <t>47.55604548</t>
  </si>
  <si>
    <t>18.42694039</t>
  </si>
  <si>
    <t>https://www.munzee.com/m/Nicikeee/959/</t>
  </si>
  <si>
    <t>47.55600828</t>
  </si>
  <si>
    <t>18.42673467</t>
  </si>
  <si>
    <t>mihul</t>
  </si>
  <si>
    <t>https://www.munzee.com/m/mihul/3547/</t>
  </si>
  <si>
    <t>47.55597108</t>
  </si>
  <si>
    <t>18.42652895</t>
  </si>
  <si>
    <t>szakica</t>
  </si>
  <si>
    <t>https://www.munzee.com/m/szakica/1519/</t>
  </si>
  <si>
    <t>47.55593388</t>
  </si>
  <si>
    <t>18.42632323</t>
  </si>
  <si>
    <t>https://www.munzee.com/m/Deneb/973/</t>
  </si>
  <si>
    <t>47.55589668</t>
  </si>
  <si>
    <t>18.42611751</t>
  </si>
  <si>
    <t>https://www.munzee.com/m/szegedi/1812/</t>
  </si>
  <si>
    <t>47.55585948</t>
  </si>
  <si>
    <t>18.4259118</t>
  </si>
  <si>
    <t>https://www.munzee.com/m/seele2501/1897</t>
  </si>
  <si>
    <t>47.55582228</t>
  </si>
  <si>
    <t>18.42570608</t>
  </si>
  <si>
    <t>https://www.munzee.com/m/zsomborpeto/2686/</t>
  </si>
  <si>
    <t>47.55578508</t>
  </si>
  <si>
    <t>18.42550036</t>
  </si>
  <si>
    <t>https://www.munzee.com/m/szegedi/1822/</t>
  </si>
  <si>
    <t>47.55574788</t>
  </si>
  <si>
    <t>18.42529464</t>
  </si>
  <si>
    <t>https://www.munzee.com/m/tomcache/2322/</t>
  </si>
  <si>
    <t>47.55571068</t>
  </si>
  <si>
    <t>18.42508893</t>
  </si>
  <si>
    <t>https://www.munzee.com/m/zsomborpeto/2711/</t>
  </si>
  <si>
    <t>47.55567348</t>
  </si>
  <si>
    <t>18.42488321</t>
  </si>
  <si>
    <t>https://www.munzee.com/m/szegedi/1833/</t>
  </si>
  <si>
    <t>47.55563628</t>
  </si>
  <si>
    <t>18.42467749</t>
  </si>
  <si>
    <t>https://www.munzee.com/m/Johnsjen/1600/</t>
  </si>
  <si>
    <t>47.55559908</t>
  </si>
  <si>
    <t>18.42447178</t>
  </si>
  <si>
    <t>https://www.munzee.com/m/Nicikeee/942/</t>
  </si>
  <si>
    <t>47.55556188</t>
  </si>
  <si>
    <t>18.42426606</t>
  </si>
  <si>
    <t>https://www.munzee.com/m/szegedi/1834/</t>
  </si>
  <si>
    <t>47.55552468</t>
  </si>
  <si>
    <t>18.42406034</t>
  </si>
  <si>
    <t>https://www.munzee.com/m/zsomborpeto/2723/</t>
  </si>
  <si>
    <t>47.55548748</t>
  </si>
  <si>
    <t>18.42385463</t>
  </si>
  <si>
    <t>https://www.munzee.com/m/Allys98/1345/</t>
  </si>
  <si>
    <t>47.55545027</t>
  </si>
  <si>
    <t>18.42364891</t>
  </si>
  <si>
    <t>redshark78</t>
  </si>
  <si>
    <t>https://www.munzee.com/m/redshark78/2247</t>
  </si>
  <si>
    <t>47.55541307</t>
  </si>
  <si>
    <t>18.42344319</t>
  </si>
  <si>
    <t>https://www.munzee.com/m/GrizzSteve/3567/</t>
  </si>
  <si>
    <t>47.55537587</t>
  </si>
  <si>
    <t>18.42323748</t>
  </si>
  <si>
    <t>https://www.munzee.com/m/Allys98/1326/</t>
  </si>
  <si>
    <t>47.55533867</t>
  </si>
  <si>
    <t>18.42303176</t>
  </si>
  <si>
    <t>https://www.munzee.com/m/WanderingAus/23176/</t>
  </si>
  <si>
    <t>47.55530147</t>
  </si>
  <si>
    <t>18.42282605</t>
  </si>
  <si>
    <t>GoofyButterfly</t>
  </si>
  <si>
    <t>https://www.munzee.com/m/GoofyButterfly/7628</t>
  </si>
  <si>
    <t>47.55526427</t>
  </si>
  <si>
    <t>18.42262033</t>
  </si>
  <si>
    <t>https://www.munzee.com/m/Allys98/1324/</t>
  </si>
  <si>
    <t>47.55522707</t>
  </si>
  <si>
    <t>18.42241462</t>
  </si>
  <si>
    <t>https://www.munzee.com/m/WanderingAus/23177/</t>
  </si>
  <si>
    <t>47.55518987</t>
  </si>
  <si>
    <t>18.4222089</t>
  </si>
  <si>
    <t>https://www.munzee.com/m/GrizzSteve/3583/</t>
  </si>
  <si>
    <t>47.55515267</t>
  </si>
  <si>
    <t>18.42200319</t>
  </si>
  <si>
    <t>barefootguru</t>
  </si>
  <si>
    <t>https://www.munzee.com/m/barefootguru/2576/</t>
  </si>
  <si>
    <t>47.55511547</t>
  </si>
  <si>
    <t>18.42179747</t>
  </si>
  <si>
    <t>https://www.munzee.com/m/Nicikeee/960/</t>
  </si>
  <si>
    <t>47.55622151</t>
  </si>
  <si>
    <t>18.42709097</t>
  </si>
  <si>
    <t>https://www.munzee.com/m/par72/3071</t>
  </si>
  <si>
    <t>47.55618431</t>
  </si>
  <si>
    <t>18.42688525</t>
  </si>
  <si>
    <t>90mile</t>
  </si>
  <si>
    <t>https://www.munzee.com/m/90mile/864/</t>
  </si>
  <si>
    <t>47.55614711</t>
  </si>
  <si>
    <t>18.42667953</t>
  </si>
  <si>
    <t>https://www.munzee.com/m/tmabrey/7378/</t>
  </si>
  <si>
    <t>47.55610991</t>
  </si>
  <si>
    <t>18.42647382</t>
  </si>
  <si>
    <t>https://www.munzee.com/m/tomcache/2324/</t>
  </si>
  <si>
    <t>47.55607271</t>
  </si>
  <si>
    <t>18.4262681</t>
  </si>
  <si>
    <t>https://www.munzee.com/m/90mile/862/</t>
  </si>
  <si>
    <t>47.55603551</t>
  </si>
  <si>
    <t>18.42606238</t>
  </si>
  <si>
    <t>https://www.munzee.com/m/tmabrey/7383/</t>
  </si>
  <si>
    <t>47.55599831</t>
  </si>
  <si>
    <t>18.42585666</t>
  </si>
  <si>
    <t xml:space="preserve">WanderingAus </t>
  </si>
  <si>
    <t>https://www.munzee.com/m/WanderingAus/23178/</t>
  </si>
  <si>
    <t>47.55596111</t>
  </si>
  <si>
    <t>18.42565094</t>
  </si>
  <si>
    <t>https://www.munzee.com/m/90mile/836/</t>
  </si>
  <si>
    <t>47.55592391</t>
  </si>
  <si>
    <t>18.42544522</t>
  </si>
  <si>
    <t>https://www.munzee.com/m/tmabrey/7393/</t>
  </si>
  <si>
    <t>47.55588671</t>
  </si>
  <si>
    <t>18.42523951</t>
  </si>
  <si>
    <t>https://www.munzee.com/m/WanderingAus/23190/</t>
  </si>
  <si>
    <t>47.55584951</t>
  </si>
  <si>
    <t>18.42503379</t>
  </si>
  <si>
    <t>https://www.munzee.com/m/90mile/797/</t>
  </si>
  <si>
    <t>47.55581231</t>
  </si>
  <si>
    <t>18.42482807</t>
  </si>
  <si>
    <t>https://www.munzee.com/m/FlatBlack/454/</t>
  </si>
  <si>
    <t>47.55577511</t>
  </si>
  <si>
    <t>18.42462235</t>
  </si>
  <si>
    <t>https://www.munzee.com/m/WanderingAus/23191/</t>
  </si>
  <si>
    <t>47.55573791</t>
  </si>
  <si>
    <t>18.42441664</t>
  </si>
  <si>
    <t>https://www.munzee.com/m/90mile/793/</t>
  </si>
  <si>
    <t>47.55570071</t>
  </si>
  <si>
    <t>18.42421092</t>
  </si>
  <si>
    <t>https://www.munzee.com/m/seele2501/1895</t>
  </si>
  <si>
    <t>47.55566351</t>
  </si>
  <si>
    <t>18.4240052</t>
  </si>
  <si>
    <t>https://www.munzee.com/m/alexmester/1716/</t>
  </si>
  <si>
    <t>47.55562631</t>
  </si>
  <si>
    <t>18.42379949</t>
  </si>
  <si>
    <t>https://www.munzee.com/m/mihul/3757/</t>
  </si>
  <si>
    <t>47.55558911</t>
  </si>
  <si>
    <t>18.42359377</t>
  </si>
  <si>
    <t>https://www.munzee.com/m/Nicikeee/1060</t>
  </si>
  <si>
    <t>47.55555191</t>
  </si>
  <si>
    <t>18.42338805</t>
  </si>
  <si>
    <t>https://www.munzee.com/m/seele2501/1894</t>
  </si>
  <si>
    <t>47.55551471</t>
  </si>
  <si>
    <t>18.42318234</t>
  </si>
  <si>
    <t>https://www.munzee.com/m/mihul/3759/</t>
  </si>
  <si>
    <t>47.55547751</t>
  </si>
  <si>
    <t>18.42297662</t>
  </si>
  <si>
    <t>purplecourgette</t>
  </si>
  <si>
    <t>https://www.munzee.com/m/purplecourgette/945/</t>
  </si>
  <si>
    <t>47.55544031</t>
  </si>
  <si>
    <t>18.4227709</t>
  </si>
  <si>
    <t>thelanes</t>
  </si>
  <si>
    <t>https://www.munzee.com/m/thelanes/5066/admin/</t>
  </si>
  <si>
    <t>47.55540311</t>
  </si>
  <si>
    <t>18.42256519</t>
  </si>
  <si>
    <t>https://www.munzee.com/m/tomcache/2325/</t>
  </si>
  <si>
    <t>47.55536591</t>
  </si>
  <si>
    <t>18.42235947</t>
  </si>
  <si>
    <t>https://www.munzee.com/m/Nicikeee/1061</t>
  </si>
  <si>
    <t>47.55532871</t>
  </si>
  <si>
    <t>18.42215376</t>
  </si>
  <si>
    <t>DABirds</t>
  </si>
  <si>
    <t>https://www.munzee.com/m/DABirds/3302/</t>
  </si>
  <si>
    <t>47.5552915</t>
  </si>
  <si>
    <t>18.42194804</t>
  </si>
  <si>
    <t>https://www.munzee.com/m/Balazs80/2085</t>
  </si>
  <si>
    <t>47.5552543</t>
  </si>
  <si>
    <t>18.42174233</t>
  </si>
  <si>
    <t>https://www.munzee.com/m/CzMbLmS/643/</t>
  </si>
  <si>
    <t>47.55639755</t>
  </si>
  <si>
    <t>18.42724156</t>
  </si>
  <si>
    <t>https://www.munzee.com/m/seele2501/1891</t>
  </si>
  <si>
    <t>47.55636035</t>
  </si>
  <si>
    <t>18.42703584</t>
  </si>
  <si>
    <t>https://www.munzee.com/m/taska1981/5170/</t>
  </si>
  <si>
    <t>47.55632315</t>
  </si>
  <si>
    <t>18.42683012</t>
  </si>
  <si>
    <t>https://www.munzee.com/m/WanderingAus/23192/</t>
  </si>
  <si>
    <t>47.55628595</t>
  </si>
  <si>
    <t>18.4266244</t>
  </si>
  <si>
    <t>https://www.munzee.com/m/thelanes/5065/admin/</t>
  </si>
  <si>
    <t>47.55624875</t>
  </si>
  <si>
    <t>18.42641868</t>
  </si>
  <si>
    <t>https://www.munzee.com/m/taska1981/5172/</t>
  </si>
  <si>
    <t>47.55621155</t>
  </si>
  <si>
    <t>18.42621296</t>
  </si>
  <si>
    <t>Sandy13</t>
  </si>
  <si>
    <t>https://www.munzee.com/m/Sandy13/4477</t>
  </si>
  <si>
    <t>47.55617434</t>
  </si>
  <si>
    <t>18.42600724</t>
  </si>
  <si>
    <t>https://www.munzee.com/m/thelanes/5058/admin/</t>
  </si>
  <si>
    <t>47.55613714</t>
  </si>
  <si>
    <t>18.42580153</t>
  </si>
  <si>
    <t>https://www.munzee.com/m/taska1981/5176/</t>
  </si>
  <si>
    <t>47.55609994</t>
  </si>
  <si>
    <t>18.42559581</t>
  </si>
  <si>
    <t>https://www.munzee.com/m/Deneb/967/</t>
  </si>
  <si>
    <t>47.55606274</t>
  </si>
  <si>
    <t>18.42539009</t>
  </si>
  <si>
    <t>https://www.munzee.com/m/Nicikeee/1071</t>
  </si>
  <si>
    <t>47.55602554</t>
  </si>
  <si>
    <t>18.42518437</t>
  </si>
  <si>
    <t>https://www.munzee.com/m/taska1981/5208/</t>
  </si>
  <si>
    <t>47.55598834</t>
  </si>
  <si>
    <t>18.42497865</t>
  </si>
  <si>
    <t>https://www.munzee.com/m/mihul/3758/</t>
  </si>
  <si>
    <t>47.55595114</t>
  </si>
  <si>
    <t>18.42477293</t>
  </si>
  <si>
    <t>https://www.munzee.com/m/thelanes/4955/admin/</t>
  </si>
  <si>
    <t>47.55591394</t>
  </si>
  <si>
    <t>18.42456722</t>
  </si>
  <si>
    <t>https://www.munzee.com/m/taska1981/5222/</t>
  </si>
  <si>
    <t>47.55587674</t>
  </si>
  <si>
    <t>18.4243615</t>
  </si>
  <si>
    <t>https://www.munzee.com/m/Deneb/975/</t>
  </si>
  <si>
    <t>47.55583954</t>
  </si>
  <si>
    <t>18.42415578</t>
  </si>
  <si>
    <t>https://www.munzee.com/m/Beermaven/2610/</t>
  </si>
  <si>
    <t>47.55580234</t>
  </si>
  <si>
    <t>18.42395006</t>
  </si>
  <si>
    <t>https://www.munzee.com/m/taska1981/5346/</t>
  </si>
  <si>
    <t>47.55576514</t>
  </si>
  <si>
    <t>18.42374435</t>
  </si>
  <si>
    <t>https://www.munzee.com/m/tomcache/2340/</t>
  </si>
  <si>
    <t>47.55572794</t>
  </si>
  <si>
    <t>18.42353863</t>
  </si>
  <si>
    <t>https://www.munzee.com/m/greislige/1389/</t>
  </si>
  <si>
    <t>47.55569074</t>
  </si>
  <si>
    <t>18.42333291</t>
  </si>
  <si>
    <t>https://www.munzee.com/m/taska1981/5351/</t>
  </si>
  <si>
    <t>47.55565354</t>
  </si>
  <si>
    <t>18.42312719</t>
  </si>
  <si>
    <t>Justforfun33</t>
  </si>
  <si>
    <t>https://www.munzee.com/m/Justforfun33/14394/</t>
  </si>
  <si>
    <t>47.55561634</t>
  </si>
  <si>
    <t>18.42292148</t>
  </si>
  <si>
    <t>chickcj82</t>
  </si>
  <si>
    <t>https://www.munzee.com/m/chickcj82/579/</t>
  </si>
  <si>
    <t>47.55557914</t>
  </si>
  <si>
    <t>18.42271576</t>
  </si>
  <si>
    <t>carsboy</t>
  </si>
  <si>
    <t>https://www.munzee.com/m/CarsBoy/357/</t>
  </si>
  <si>
    <t>47.55554194</t>
  </si>
  <si>
    <t>18.42251004</t>
  </si>
  <si>
    <t>nannag</t>
  </si>
  <si>
    <t>https://www.munzee.com/m/NannaG/137/</t>
  </si>
  <si>
    <t>47.55550474</t>
  </si>
  <si>
    <t>18.42230433</t>
  </si>
  <si>
    <t>https://www.munzee.com/m/taska1981/5363/</t>
  </si>
  <si>
    <t>47.55546754</t>
  </si>
  <si>
    <t>18.42209861</t>
  </si>
  <si>
    <t>https://www.munzee.com/m/amadoreugen/4521/</t>
  </si>
  <si>
    <t>47.55543034</t>
  </si>
  <si>
    <t>18.4218929</t>
  </si>
  <si>
    <t>https://www.munzee.com/m/mihul/3716/</t>
  </si>
  <si>
    <t>47.55539314</t>
  </si>
  <si>
    <t>18.42168718</t>
  </si>
  <si>
    <t>GrimyMitts</t>
  </si>
  <si>
    <t>https://www.munzee.com/m/GrimyMitts/1096/</t>
  </si>
  <si>
    <t>47.55653638</t>
  </si>
  <si>
    <t>18.42718643</t>
  </si>
  <si>
    <t>https://www.munzee.com/m/CzMbLmS/639/</t>
  </si>
  <si>
    <t>47.55649918</t>
  </si>
  <si>
    <t>18.42698071</t>
  </si>
  <si>
    <t>https://www.munzee.com/m/tomcache/2342/</t>
  </si>
  <si>
    <t>47.55646198</t>
  </si>
  <si>
    <t>18.42677499</t>
  </si>
  <si>
    <t>https://www.munzee.com/m/Allys98/1308/</t>
  </si>
  <si>
    <t>47.55642478</t>
  </si>
  <si>
    <t>18.42656927</t>
  </si>
  <si>
    <t>https://www.munzee.com/m/Norbee97/4331/</t>
  </si>
  <si>
    <t>47.55638758</t>
  </si>
  <si>
    <t>18.42636355</t>
  </si>
  <si>
    <t>https://www.munzee.com/m/mihul/3709/</t>
  </si>
  <si>
    <t>47.55635038</t>
  </si>
  <si>
    <t>18.42615783</t>
  </si>
  <si>
    <t>https://www.munzee.com/m/Allys98/1286/</t>
  </si>
  <si>
    <t>47.55631318</t>
  </si>
  <si>
    <t>18.42595211</t>
  </si>
  <si>
    <t>Dg25plus</t>
  </si>
  <si>
    <t>https://www.munzee.com/m/Dg25plus/4585/</t>
  </si>
  <si>
    <t>47.55627598</t>
  </si>
  <si>
    <t>18.42574639</t>
  </si>
  <si>
    <t>Vitalijus</t>
  </si>
  <si>
    <t>https://www.munzee.com/m/Vitalijus/3627/</t>
  </si>
  <si>
    <t>47.55623878</t>
  </si>
  <si>
    <t>18.42554067</t>
  </si>
  <si>
    <t>https://www.munzee.com/m/Allys98/1284/</t>
  </si>
  <si>
    <t>47.55620158</t>
  </si>
  <si>
    <t>18.42533495</t>
  </si>
  <si>
    <t>BaDo</t>
  </si>
  <si>
    <t>https://www.munzee.com/m/BaDo/5818/</t>
  </si>
  <si>
    <t>47.55616438</t>
  </si>
  <si>
    <t>18.42512923</t>
  </si>
  <si>
    <t>https://www.munzee.com/m/amadoreugen/4517</t>
  </si>
  <si>
    <t>47.55612718</t>
  </si>
  <si>
    <t>18.42492351</t>
  </si>
  <si>
    <t>Clownshoes</t>
  </si>
  <si>
    <t>https://www.munzee.com/m/ClownShoes/4345/</t>
  </si>
  <si>
    <t>47.55608998</t>
  </si>
  <si>
    <t>18.42471779</t>
  </si>
  <si>
    <t>https://www.munzee.com/m/Norbee97/4196/</t>
  </si>
  <si>
    <t>47.55605278</t>
  </si>
  <si>
    <t>18.42451208</t>
  </si>
  <si>
    <t>https://www.munzee.com/m/tomcache/2352/</t>
  </si>
  <si>
    <t>47.55601557</t>
  </si>
  <si>
    <t>18.42430636</t>
  </si>
  <si>
    <t>Muneze</t>
  </si>
  <si>
    <t>https://www.munzee.com/m/muneze/720/</t>
  </si>
  <si>
    <t>47.55597837</t>
  </si>
  <si>
    <t>18.42410064</t>
  </si>
  <si>
    <t>iytam</t>
  </si>
  <si>
    <t>https://www.munzee.com/m/iytam/772/</t>
  </si>
  <si>
    <t>47.55594117</t>
  </si>
  <si>
    <t>18.42389492</t>
  </si>
  <si>
    <t>lanyasummer</t>
  </si>
  <si>
    <t>https://www.munzee.com/m/Lanyasummer/3936/</t>
  </si>
  <si>
    <t>47.55590397</t>
  </si>
  <si>
    <t>18.4236892</t>
  </si>
  <si>
    <t>https://www.munzee.com/m/WanderingAus/23338/</t>
  </si>
  <si>
    <t>47.55586677</t>
  </si>
  <si>
    <t>18.42348349</t>
  </si>
  <si>
    <t>https://www.munzee.com/m/Franske/1565/</t>
  </si>
  <si>
    <t>47.55582957</t>
  </si>
  <si>
    <t>18.42327777</t>
  </si>
  <si>
    <t>https://www.munzee.com/m/Vitalijus/3631/</t>
  </si>
  <si>
    <t>47.55579237</t>
  </si>
  <si>
    <t>18.42307205</t>
  </si>
  <si>
    <t>https://www.munzee.com/m/WanderingAus/23340/</t>
  </si>
  <si>
    <t>47.55575517</t>
  </si>
  <si>
    <t>18.42286633</t>
  </si>
  <si>
    <t>Bearmomscouter</t>
  </si>
  <si>
    <t>https://www.munzee.com/m/bearmomscouter/3198/</t>
  </si>
  <si>
    <t>47.55571797</t>
  </si>
  <si>
    <t>18.42266062</t>
  </si>
  <si>
    <t>faby</t>
  </si>
  <si>
    <t>https://www.munzee.com/m/Faby/1011/</t>
  </si>
  <si>
    <t>47.55568077</t>
  </si>
  <si>
    <t>18.4224549</t>
  </si>
  <si>
    <t>https://www.munzee.com/m/MattHoward/995/</t>
  </si>
  <si>
    <t>47.55564357</t>
  </si>
  <si>
    <t>18.42224918</t>
  </si>
  <si>
    <t>https://www.munzee.com/m/tommobil/1234</t>
  </si>
  <si>
    <t>47.55560637</t>
  </si>
  <si>
    <t>18.42204347</t>
  </si>
  <si>
    <t>https://www.munzee.com/m/Sandy13/4470/</t>
  </si>
  <si>
    <t>47.55556917</t>
  </si>
  <si>
    <t>18.42183775</t>
  </si>
  <si>
    <t>https://www.munzee.com/m/greislige/1421</t>
  </si>
  <si>
    <t>47.55553197</t>
  </si>
  <si>
    <t>18.42163203</t>
  </si>
  <si>
    <t>https://www.munzee.com/m/tomcache/2356/</t>
  </si>
  <si>
    <t>47.55667521</t>
  </si>
  <si>
    <t>18.4271313</t>
  </si>
  <si>
    <t>ladyl89</t>
  </si>
  <si>
    <t>https://www.munzee.com/m/Ladyl89/893/</t>
  </si>
  <si>
    <t>47.55663801</t>
  </si>
  <si>
    <t>18.42692558</t>
  </si>
  <si>
    <t>crazycolorado</t>
  </si>
  <si>
    <t>https://www.munzee.com/m/Crazycolorado/2890/</t>
  </si>
  <si>
    <t>47.55660081</t>
  </si>
  <si>
    <t>18.42671985</t>
  </si>
  <si>
    <t>jacksparrow</t>
  </si>
  <si>
    <t>https://www.munzee.com/m/JackSparrow/17726/</t>
  </si>
  <si>
    <t>47.55656361</t>
  </si>
  <si>
    <t>18.42651413</t>
  </si>
  <si>
    <t>CoalCracker7</t>
  </si>
  <si>
    <t>https://www.munzee.com/m/CoalCracker7/13275/</t>
  </si>
  <si>
    <t>47.55652641</t>
  </si>
  <si>
    <t>18.42630841</t>
  </si>
  <si>
    <t>https://www.munzee.com/m/DABirds/5492/</t>
  </si>
  <si>
    <t>47.55648921</t>
  </si>
  <si>
    <t>18.42610269</t>
  </si>
  <si>
    <t>https://www.munzee.com/m/WanderingAus/23342/</t>
  </si>
  <si>
    <t>47.55645201</t>
  </si>
  <si>
    <t>18.42589697</t>
  </si>
  <si>
    <t>https://www.munzee.com/m/Justforfun33/14391/</t>
  </si>
  <si>
    <t>47.55641481</t>
  </si>
  <si>
    <t>18.42569125</t>
  </si>
  <si>
    <t>delaner46</t>
  </si>
  <si>
    <t>https://www.munzee.com/m/delaner46/4880</t>
  </si>
  <si>
    <t>47.55637761</t>
  </si>
  <si>
    <t>18.42548553</t>
  </si>
  <si>
    <t>https://www.munzee.com/m/OldFruits/5965/</t>
  </si>
  <si>
    <t>47.55634041</t>
  </si>
  <si>
    <t>18.42527981</t>
  </si>
  <si>
    <t>FindersGirl</t>
  </si>
  <si>
    <t>https://www.munzee.com/m/FindersGirl/4929/</t>
  </si>
  <si>
    <t>47.55630321</t>
  </si>
  <si>
    <t>18.42507409</t>
  </si>
  <si>
    <t>https://www.munzee.com/m/lison55/4576</t>
  </si>
  <si>
    <t>47.55626601</t>
  </si>
  <si>
    <t>18.42486838</t>
  </si>
  <si>
    <t>https://www.munzee.com/m/Deneb/966/</t>
  </si>
  <si>
    <t>47.55622881</t>
  </si>
  <si>
    <t>18.42466266</t>
  </si>
  <si>
    <t>https://www.munzee.com/m/WanderingAus/23346/</t>
  </si>
  <si>
    <t>47.55619161</t>
  </si>
  <si>
    <t>18.42445694</t>
  </si>
  <si>
    <t>https://www.munzee.com/m/alexmester/1369/</t>
  </si>
  <si>
    <t>47.55615441</t>
  </si>
  <si>
    <t>18.42425122</t>
  </si>
  <si>
    <t>https://www.munzee.com/m/delaner46/4875</t>
  </si>
  <si>
    <t>47.55611721</t>
  </si>
  <si>
    <t>18.4240455</t>
  </si>
  <si>
    <t>https://www.munzee.com/m/GrizzSteve/3590/</t>
  </si>
  <si>
    <t>47.55608001</t>
  </si>
  <si>
    <t>18.42383978</t>
  </si>
  <si>
    <t>https://www.munzee.com/m/alexmester/1392/</t>
  </si>
  <si>
    <t>47.55604281</t>
  </si>
  <si>
    <t>18.42363406</t>
  </si>
  <si>
    <t>https://www.munzee.com/m/naturelover/5822/</t>
  </si>
  <si>
    <t>47.55600561</t>
  </si>
  <si>
    <t>18.42342834</t>
  </si>
  <si>
    <t>https://www.munzee.com/m/delaner46/4872</t>
  </si>
  <si>
    <t>47.55596841</t>
  </si>
  <si>
    <t>18.42322263</t>
  </si>
  <si>
    <t>jumi</t>
  </si>
  <si>
    <t>https://www.munzee.com/m/jumi/</t>
  </si>
  <si>
    <t>47.55593121</t>
  </si>
  <si>
    <t>18.42301691</t>
  </si>
  <si>
    <t>https://www.munzee.com/m/GrizzSteve/3604/</t>
  </si>
  <si>
    <t>47.55589401</t>
  </si>
  <si>
    <t>18.42281119</t>
  </si>
  <si>
    <t>https://www.munzee.com/m/heathcote07/</t>
  </si>
  <si>
    <t>47.5558568</t>
  </si>
  <si>
    <t>18.42260547</t>
  </si>
  <si>
    <t>https://www.munzee.com/m/jumi/1982/admin/</t>
  </si>
  <si>
    <t>47.5558196</t>
  </si>
  <si>
    <t>18.42239975</t>
  </si>
  <si>
    <t>https://www.munzee.com/m/WanderingAus/23349/</t>
  </si>
  <si>
    <t>47.5557824</t>
  </si>
  <si>
    <t>18.42219404</t>
  </si>
  <si>
    <t>https://www.munzee.com/m/delaner46/4855</t>
  </si>
  <si>
    <t>47.5557452</t>
  </si>
  <si>
    <t>18.42198832</t>
  </si>
  <si>
    <t>https://www.munzee.com/m/jumi/1981/admin/</t>
  </si>
  <si>
    <t>47.555708</t>
  </si>
  <si>
    <t>18.4217826</t>
  </si>
  <si>
    <t>https://www.munzee.com/m/WanderingAus/23359/</t>
  </si>
  <si>
    <t>47.5556708</t>
  </si>
  <si>
    <t>18.42157689</t>
  </si>
  <si>
    <t>https://www.munzee.com/m/CzMbLmS/638/</t>
  </si>
  <si>
    <t>47.55677685</t>
  </si>
  <si>
    <t>18.42687044</t>
  </si>
  <si>
    <t>https://www.munzee.com/m/taska1981/5373/</t>
  </si>
  <si>
    <t>47.55673965</t>
  </si>
  <si>
    <t>18.42666472</t>
  </si>
  <si>
    <t>https://www.munzee.com/m/delaner46/4835</t>
  </si>
  <si>
    <t>47.55670244</t>
  </si>
  <si>
    <t>18.426459</t>
  </si>
  <si>
    <t>https://www.munzee.com/m/bambi5/1770/</t>
  </si>
  <si>
    <t>47.55666524</t>
  </si>
  <si>
    <t>18.42625328</t>
  </si>
  <si>
    <t>https://www.munzee.com/m/123xilef/5249/</t>
  </si>
  <si>
    <t>47.55662804</t>
  </si>
  <si>
    <t>18.42604756</t>
  </si>
  <si>
    <t>https://www.munzee.com/m/chickcj82/580/</t>
  </si>
  <si>
    <t>47.55659084</t>
  </si>
  <si>
    <t>18.42584184</t>
  </si>
  <si>
    <t>https://www.munzee.com/m/CarsBoy/354/</t>
  </si>
  <si>
    <t>47.55655364</t>
  </si>
  <si>
    <t>18.42563612</t>
  </si>
  <si>
    <t>https://www.munzee.com/m/NannaG/140/</t>
  </si>
  <si>
    <t>47.55651644</t>
  </si>
  <si>
    <t>18.4254304</t>
  </si>
  <si>
    <t>https://www.munzee.com/m/taska1981/5444/</t>
  </si>
  <si>
    <t>47.55647924</t>
  </si>
  <si>
    <t>18.42522468</t>
  </si>
  <si>
    <t>Laczy76</t>
  </si>
  <si>
    <t>https://www.munzee.com/m/Laczy76/2563/</t>
  </si>
  <si>
    <t>47.55644204</t>
  </si>
  <si>
    <t>18.42501896</t>
  </si>
  <si>
    <t>Bungle</t>
  </si>
  <si>
    <t>https://www.munzee.com/m/Bungle/2472</t>
  </si>
  <si>
    <t>47.55640484</t>
  </si>
  <si>
    <t>18.42481324</t>
  </si>
  <si>
    <t>https://www.munzee.com/m/taska1981/5446/</t>
  </si>
  <si>
    <t>47.55636764</t>
  </si>
  <si>
    <t>18.42460752</t>
  </si>
  <si>
    <t>https://www.munzee.com/m/GrizzSteve/3606/</t>
  </si>
  <si>
    <t>47.55633044</t>
  </si>
  <si>
    <t>18.4244018</t>
  </si>
  <si>
    <t>https://www.munzee.com/m/Laczy76/2548/</t>
  </si>
  <si>
    <t>47.55629324</t>
  </si>
  <si>
    <t>18.42419608</t>
  </si>
  <si>
    <t>https://www.munzee.com/m/Deneb/986/</t>
  </si>
  <si>
    <t>47.55625604</t>
  </si>
  <si>
    <t>18.42399036</t>
  </si>
  <si>
    <t>https://www.munzee.com/m/DABirds/4463</t>
  </si>
  <si>
    <t>47.55621884</t>
  </si>
  <si>
    <t>18.42378464</t>
  </si>
  <si>
    <t>https://www.munzee.com/m/taska1981/5448/</t>
  </si>
  <si>
    <t>47.55618164</t>
  </si>
  <si>
    <t>18.42357892</t>
  </si>
  <si>
    <t>amoocow</t>
  </si>
  <si>
    <t>https://www.munzee.com/m/amoocow/3189/</t>
  </si>
  <si>
    <t>47.55614444</t>
  </si>
  <si>
    <t>18.4233732</t>
  </si>
  <si>
    <t>https://www.munzee.com/m/Laczy76/2541/</t>
  </si>
  <si>
    <t>47.55610724</t>
  </si>
  <si>
    <t>18.42316748</t>
  </si>
  <si>
    <t>https://www.munzee.com/m/taska1981/5453/</t>
  </si>
  <si>
    <t>47.55607004</t>
  </si>
  <si>
    <t>18.42296176</t>
  </si>
  <si>
    <t>donbadabon</t>
  </si>
  <si>
    <t>https://www.munzee.com/m/Donbadabon/5452</t>
  </si>
  <si>
    <t>47.55603284</t>
  </si>
  <si>
    <t>18.42275605</t>
  </si>
  <si>
    <t>bambinacattiva</t>
  </si>
  <si>
    <t>https://www.munzee.com/m/Bambinacattiva/465</t>
  </si>
  <si>
    <t>47.55599564</t>
  </si>
  <si>
    <t>18.42255033</t>
  </si>
  <si>
    <t>https://www.munzee.com/m/taska1981/5456/</t>
  </si>
  <si>
    <t>47.55595844</t>
  </si>
  <si>
    <t>18.42234461</t>
  </si>
  <si>
    <t>https://www.munzee.com/m/GrizzSteve/3608/</t>
  </si>
  <si>
    <t>47.55592124</t>
  </si>
  <si>
    <t>18.42213889</t>
  </si>
  <si>
    <t>https://www.munzee.com/m/alexmester/981/</t>
  </si>
  <si>
    <t>47.55588404</t>
  </si>
  <si>
    <t>18.42193317</t>
  </si>
  <si>
    <t>https://www.munzee.com/m/taska1981/5459/</t>
  </si>
  <si>
    <t>47.55584684</t>
  </si>
  <si>
    <t>18.42172746</t>
  </si>
  <si>
    <t>BambinaCattiva</t>
  </si>
  <si>
    <t>https://www.munzee.com/m/Bambinacattiva/333</t>
  </si>
  <si>
    <t>47.55580964</t>
  </si>
  <si>
    <t>18.42152174</t>
  </si>
  <si>
    <t>https://www.munzee.com/m/GrizzSteve/3610/</t>
  </si>
  <si>
    <t>47.55691568</t>
  </si>
  <si>
    <t>18.42681531</t>
  </si>
  <si>
    <t>https://www.munzee.com/m/CzMbLmS/634/</t>
  </si>
  <si>
    <t>47.55687848</t>
  </si>
  <si>
    <t>18.42660959</t>
  </si>
  <si>
    <t>jafo43</t>
  </si>
  <si>
    <t>https://www.munzee.com/m/Jafo43/17502</t>
  </si>
  <si>
    <t>47.55684128</t>
  </si>
  <si>
    <t>18.42640387</t>
  </si>
  <si>
    <t>https://www.munzee.com/m/GrizzSteve/3619/</t>
  </si>
  <si>
    <t>47.55680408</t>
  </si>
  <si>
    <t>18.42619814</t>
  </si>
  <si>
    <t>https://www.munzee.com/m/Bambinacattiva/464</t>
  </si>
  <si>
    <t>47.55676688</t>
  </si>
  <si>
    <t>18.42599242</t>
  </si>
  <si>
    <t>https://www.munzee.com/m/Jafo43/17466</t>
  </si>
  <si>
    <t>47.55672968</t>
  </si>
  <si>
    <t>18.4257867</t>
  </si>
  <si>
    <t>https://www.munzee.com/m/GrizzSteve/3628/</t>
  </si>
  <si>
    <t>47.55669248</t>
  </si>
  <si>
    <t>18.42558098</t>
  </si>
  <si>
    <t>Yoshigirl</t>
  </si>
  <si>
    <t>https://www.munzee.com/m/Yoshigirl/34/</t>
  </si>
  <si>
    <t>47.55665528</t>
  </si>
  <si>
    <t>18.42537526</t>
  </si>
  <si>
    <t>Smith2190</t>
  </si>
  <si>
    <t>https://www.munzee.com/m/Smith2190/877</t>
  </si>
  <si>
    <t>47.55661808</t>
  </si>
  <si>
    <t>18.42516954</t>
  </si>
  <si>
    <t>https://www.munzee.com/m/tommobil/1055/</t>
  </si>
  <si>
    <t>47.55658088</t>
  </si>
  <si>
    <t>18.42496382</t>
  </si>
  <si>
    <t>Appeltje32</t>
  </si>
  <si>
    <t>https://www.munzee.com/m/appeltje32/4482/</t>
  </si>
  <si>
    <t>47.55654367</t>
  </si>
  <si>
    <t>18.4247581</t>
  </si>
  <si>
    <t>OdinsFire</t>
  </si>
  <si>
    <t>https://www.munzee.com/m/OdinsFiRe/1555/</t>
  </si>
  <si>
    <t>47.55650647</t>
  </si>
  <si>
    <t>18.42455238</t>
  </si>
  <si>
    <t>ivwarrior</t>
  </si>
  <si>
    <t>https://www.munzee.com/m/ivwarrior/5150/</t>
  </si>
  <si>
    <t>47.55646927</t>
  </si>
  <si>
    <t>18.42434666</t>
  </si>
  <si>
    <t>https://www.munzee.com/m/Ladyl89/888/</t>
  </si>
  <si>
    <t>47.55643207</t>
  </si>
  <si>
    <t>18.42414094</t>
  </si>
  <si>
    <t>https://www.munzee.com/m/Yoshigirl/41/</t>
  </si>
  <si>
    <t>47.55639487</t>
  </si>
  <si>
    <t>18.42393522</t>
  </si>
  <si>
    <t>https://www.munzee.com/m/Norbee97/4341/</t>
  </si>
  <si>
    <t>47.55635767</t>
  </si>
  <si>
    <t>18.4237295</t>
  </si>
  <si>
    <t>https://www.munzee.com/m/appeltje32/4487/</t>
  </si>
  <si>
    <t>47.55632047</t>
  </si>
  <si>
    <t>18.42352378</t>
  </si>
  <si>
    <t>https://www.munzee.com/m/Deneb/965/</t>
  </si>
  <si>
    <t>47.55628327</t>
  </si>
  <si>
    <t>18.42331806</t>
  </si>
  <si>
    <t>https://www.munzee.com/m/Nicikeee/1190/</t>
  </si>
  <si>
    <t>47.55624607</t>
  </si>
  <si>
    <t>18.42311234</t>
  </si>
  <si>
    <t>https://www.munzee.com/m/appeltje32/4538/</t>
  </si>
  <si>
    <t>47.55620887</t>
  </si>
  <si>
    <t>18.42290662</t>
  </si>
  <si>
    <t>OdinsFiRe</t>
  </si>
  <si>
    <t>https://www.munzee.com/m/OdinsFiRe/1568/</t>
  </si>
  <si>
    <t>47.55617167</t>
  </si>
  <si>
    <t>18.4227009</t>
  </si>
  <si>
    <t>https://www.munzee.com/m/szegedi/2100/</t>
  </si>
  <si>
    <t>47.55613447</t>
  </si>
  <si>
    <t>18.42249518</t>
  </si>
  <si>
    <t>https://www.munzee.com/m/90mile/1286/</t>
  </si>
  <si>
    <t>47.55609727</t>
  </si>
  <si>
    <t>18.42228947</t>
  </si>
  <si>
    <t>MassyPalaiseau</t>
  </si>
  <si>
    <t>https://www.munzee.com/m/MassyPalaiseau/1677/</t>
  </si>
  <si>
    <t>47.55606007</t>
  </si>
  <si>
    <t>18.42208375</t>
  </si>
  <si>
    <t>Ollee15</t>
  </si>
  <si>
    <t>https://www.munzee.com/m/Ollee15/1170/</t>
  </si>
  <si>
    <t>47.55602287</t>
  </si>
  <si>
    <t>18.42187803</t>
  </si>
  <si>
    <t>https://www.munzee.com/m/Nicikeee/1193/</t>
  </si>
  <si>
    <t>47.55598567</t>
  </si>
  <si>
    <t>18.42167231</t>
  </si>
  <si>
    <t>https://www.munzee.com/m/appeltje32/4539/</t>
  </si>
  <si>
    <t>47.55594847</t>
  </si>
  <si>
    <t>18.42146659</t>
  </si>
  <si>
    <t>https://www.munzee.com/m/OdinsFiRe/1635/</t>
  </si>
  <si>
    <t>47.55705451</t>
  </si>
  <si>
    <t>18.42676018</t>
  </si>
  <si>
    <t>https://www.munzee.com/m/Norbee97/4348/</t>
  </si>
  <si>
    <t>47.55701731</t>
  </si>
  <si>
    <t>18.42655445</t>
  </si>
  <si>
    <t>https://www.munzee.com/m/DABirds/5490</t>
  </si>
  <si>
    <t>47.55698011</t>
  </si>
  <si>
    <t>18.42634873</t>
  </si>
  <si>
    <t>https://www.munzee.com/m/WanderingAus/23360/</t>
  </si>
  <si>
    <t>47.55694291</t>
  </si>
  <si>
    <t>18.42614301</t>
  </si>
  <si>
    <t>https://www.munzee.com/m/szegedi/2106/</t>
  </si>
  <si>
    <t>47.55690571</t>
  </si>
  <si>
    <t>18.42593729</t>
  </si>
  <si>
    <t>https://www.munzee.com/m/zsomborpeto/3005/</t>
  </si>
  <si>
    <t>47.55686851</t>
  </si>
  <si>
    <t>18.42573157</t>
  </si>
  <si>
    <t>https://www.munzee.com/m/WanderingAus/23366/</t>
  </si>
  <si>
    <t>47.55683131</t>
  </si>
  <si>
    <t>18.42552584</t>
  </si>
  <si>
    <t>https://www.munzee.com/m/szegedi/2115/</t>
  </si>
  <si>
    <t>47.55679411</t>
  </si>
  <si>
    <t>18.42532012</t>
  </si>
  <si>
    <t>https://www.munzee.com/m/90mile/1289/</t>
  </si>
  <si>
    <t>47.55675691</t>
  </si>
  <si>
    <t>18.4251144</t>
  </si>
  <si>
    <t>https://www.munzee.com/m/WanderingAus/23423/</t>
  </si>
  <si>
    <t>47.55671971</t>
  </si>
  <si>
    <t>18.42490868</t>
  </si>
  <si>
    <t>https://www.munzee.com/m/szegedi/2126/</t>
  </si>
  <si>
    <t>47.55668251</t>
  </si>
  <si>
    <t>18.42470296</t>
  </si>
  <si>
    <t>https://www.munzee.com/m/CzPeet/3895/</t>
  </si>
  <si>
    <t>47.55664531</t>
  </si>
  <si>
    <t>18.42449724</t>
  </si>
  <si>
    <t>https://www.munzee.com/m/WanderingAus/23424/</t>
  </si>
  <si>
    <t>47.55660811</t>
  </si>
  <si>
    <t>18.42429152</t>
  </si>
  <si>
    <t>https://www.munzee.com/m/szegedi/2127/</t>
  </si>
  <si>
    <t>47.55657091</t>
  </si>
  <si>
    <t>18.4240858</t>
  </si>
  <si>
    <t>https://www.munzee.com/m/CzPeet/4020/</t>
  </si>
  <si>
    <t>47.55653371</t>
  </si>
  <si>
    <t>18.42388008</t>
  </si>
  <si>
    <t>https://www.munzee.com/m/WanderingAus/23425/</t>
  </si>
  <si>
    <t>47.55649651</t>
  </si>
  <si>
    <t>18.42367436</t>
  </si>
  <si>
    <t>https://www.munzee.com/m/tommobil/1053/</t>
  </si>
  <si>
    <t>47.55645931</t>
  </si>
  <si>
    <t>18.42346864</t>
  </si>
  <si>
    <t>https://www.munzee.com/m/CzPeet/4007/</t>
  </si>
  <si>
    <t>47.55642211</t>
  </si>
  <si>
    <t>18.42326292</t>
  </si>
  <si>
    <t>https://www.munzee.com/m/WanderingAus/23426/</t>
  </si>
  <si>
    <t>47.5563849</t>
  </si>
  <si>
    <t>18.4230572</t>
  </si>
  <si>
    <t>https://www.munzee.com/m/tommobil/1039/</t>
  </si>
  <si>
    <t>47.5563477</t>
  </si>
  <si>
    <t>18.42285148</t>
  </si>
  <si>
    <t>https://www.munzee.com/m/CzPeet/3925/</t>
  </si>
  <si>
    <t>47.5563105</t>
  </si>
  <si>
    <t>18.42264576</t>
  </si>
  <si>
    <t>https://www.munzee.com/m/WanderingAus/23427</t>
  </si>
  <si>
    <t>47.5562733</t>
  </si>
  <si>
    <t>18.42244004</t>
  </si>
  <si>
    <t>https://www.munzee.com/m/tommobil/997/</t>
  </si>
  <si>
    <t>47.5562361</t>
  </si>
  <si>
    <t>18.42223432</t>
  </si>
  <si>
    <t>https://www.munzee.com/m/CzPeet/3915/</t>
  </si>
  <si>
    <t>47.5561989</t>
  </si>
  <si>
    <t>18.4220286</t>
  </si>
  <si>
    <t>https://www.munzee.com/m/WanderingAus/23428/</t>
  </si>
  <si>
    <t>47.5561617</t>
  </si>
  <si>
    <t>18.42182288</t>
  </si>
  <si>
    <t>https://www.munzee.com/m/tommobil/996/</t>
  </si>
  <si>
    <t>47.5561245</t>
  </si>
  <si>
    <t>18.42161716</t>
  </si>
  <si>
    <t>https://www.munzee.com/m/CzMbLmS/609/</t>
  </si>
  <si>
    <t>47.55719334</t>
  </si>
  <si>
    <t>18.42670504</t>
  </si>
  <si>
    <t>https://www.munzee.com/m/taska1981/5476/</t>
  </si>
  <si>
    <t>47.55715614</t>
  </si>
  <si>
    <t>18.42649932</t>
  </si>
  <si>
    <t>https://www.munzee.com/m/CzPeet/3903/</t>
  </si>
  <si>
    <t>47.55711894</t>
  </si>
  <si>
    <t>18.4262936</t>
  </si>
  <si>
    <t>xraybill</t>
  </si>
  <si>
    <t>https://www.munzee.com/m/xraybill/1489/</t>
  </si>
  <si>
    <t>47.55708174</t>
  </si>
  <si>
    <t>18.42608788</t>
  </si>
  <si>
    <t>https://www.munzee.com/m/taska1981/5478/</t>
  </si>
  <si>
    <t>47.55704454</t>
  </si>
  <si>
    <t>18.42588215</t>
  </si>
  <si>
    <t>https://www.munzee.com/m/CzPeet/3900/</t>
  </si>
  <si>
    <t>47.55700734</t>
  </si>
  <si>
    <t>18.42567643</t>
  </si>
  <si>
    <t>bjktgdmb</t>
  </si>
  <si>
    <t>https://www.munzee.com/m/bjktgdmb/3073/</t>
  </si>
  <si>
    <t>47.55697014</t>
  </si>
  <si>
    <t>18.42547071</t>
  </si>
  <si>
    <t>https://www.munzee.com/m/taska1981/5481/</t>
  </si>
  <si>
    <t>47.55693294</t>
  </si>
  <si>
    <t>18.42526499</t>
  </si>
  <si>
    <t>twoleftknees</t>
  </si>
  <si>
    <t>https://www.munzee.com/m/twoleftknees/4101/</t>
  </si>
  <si>
    <t>47.55689574</t>
  </si>
  <si>
    <t>18.42505926</t>
  </si>
  <si>
    <t>https://www.munzee.com/m/xraybill/1524/</t>
  </si>
  <si>
    <t>47.55685854</t>
  </si>
  <si>
    <t>18.42485354</t>
  </si>
  <si>
    <t>https://www.munzee.com/m/taska1981/5487/</t>
  </si>
  <si>
    <t>47.55682134</t>
  </si>
  <si>
    <t>18.42464782</t>
  </si>
  <si>
    <t>https://www.munzee.com/m/bjktgdmb/3054/</t>
  </si>
  <si>
    <t>47.55678414</t>
  </si>
  <si>
    <t>18.4244421</t>
  </si>
  <si>
    <t>https://www.munzee.com/m/twoleftknees/4094/</t>
  </si>
  <si>
    <t>47.55674694</t>
  </si>
  <si>
    <t>18.42423638</t>
  </si>
  <si>
    <t>https://www.munzee.com/m/taska1981/5488/</t>
  </si>
  <si>
    <t>47.55670974</t>
  </si>
  <si>
    <t>18.42403066</t>
  </si>
  <si>
    <t>https://www.munzee.com/m/Deneb/1000/</t>
  </si>
  <si>
    <t>47.55667254</t>
  </si>
  <si>
    <t>18.42382494</t>
  </si>
  <si>
    <t>https://www.munzee.com/m/alexmester/963/</t>
  </si>
  <si>
    <t>47.55663534</t>
  </si>
  <si>
    <t>18.42361922</t>
  </si>
  <si>
    <t>https://www.munzee.com/m/taska1981/5483/</t>
  </si>
  <si>
    <t>47.55659814</t>
  </si>
  <si>
    <t>18.4234135</t>
  </si>
  <si>
    <t>https://www.munzee.com/m/xraybill/1521/</t>
  </si>
  <si>
    <t>47.55656094</t>
  </si>
  <si>
    <t>18.42320777</t>
  </si>
  <si>
    <t>https://www.munzee.com/m/alexmester/950/</t>
  </si>
  <si>
    <t>47.55652374</t>
  </si>
  <si>
    <t>18.42300205</t>
  </si>
  <si>
    <t>https://www.munzee.com/m/taska1981/5493/</t>
  </si>
  <si>
    <t>47.55648654</t>
  </si>
  <si>
    <t>18.42279633</t>
  </si>
  <si>
    <t>poohntigger</t>
  </si>
  <si>
    <t>https://www.munzee.com/m/poohntigger/3918/</t>
  </si>
  <si>
    <t>47.55644934</t>
  </si>
  <si>
    <t>18.42259061</t>
  </si>
  <si>
    <t>https://www.munzee.com/m/alexmester/941/</t>
  </si>
  <si>
    <t>47.55641214</t>
  </si>
  <si>
    <t>18.42238489</t>
  </si>
  <si>
    <t>https://www.munzee.com/m/taska1981/5497/</t>
  </si>
  <si>
    <t>47.55637494</t>
  </si>
  <si>
    <t>18.42217917</t>
  </si>
  <si>
    <t>https://www.munzee.com/m/xraybill/1518/</t>
  </si>
  <si>
    <t>47.55633774</t>
  </si>
  <si>
    <t>18.42197346</t>
  </si>
  <si>
    <t>https://www.munzee.com/m/alexmester/935/</t>
  </si>
  <si>
    <t>47.55630054</t>
  </si>
  <si>
    <t>18.42176774</t>
  </si>
  <si>
    <t>https://www.munzee.com/m/taska1981/5498/</t>
  </si>
  <si>
    <t>47.55626334</t>
  </si>
  <si>
    <t>18.42156202</t>
  </si>
  <si>
    <t>https://www.munzee.com/m/bjktgdmb/3052/</t>
  </si>
  <si>
    <t>47.55729498</t>
  </si>
  <si>
    <t>18.42644419</t>
  </si>
  <si>
    <t>https://www.munzee.com/m/alexmester/967/</t>
  </si>
  <si>
    <t>47.55725778</t>
  </si>
  <si>
    <t>18.42623846</t>
  </si>
  <si>
    <t>https://www.munzee.com/m/twoleftknees/4090/</t>
  </si>
  <si>
    <t>47.55722058</t>
  </si>
  <si>
    <t>18.42603274</t>
  </si>
  <si>
    <t>https://www.munzee.com/m/poohntigger/3915/</t>
  </si>
  <si>
    <t>47.55718338</t>
  </si>
  <si>
    <t>18.42582702</t>
  </si>
  <si>
    <t>https://www.munzee.com/m/alexmester/976/</t>
  </si>
  <si>
    <t>47.55714618</t>
  </si>
  <si>
    <t>18.42562129</t>
  </si>
  <si>
    <t>DSL</t>
  </si>
  <si>
    <t>https://www.munzee.com/m/DSL/2872/</t>
  </si>
  <si>
    <t>47.55710898</t>
  </si>
  <si>
    <t>18.42541557</t>
  </si>
  <si>
    <t>NotNagel</t>
  </si>
  <si>
    <t>https://www.munzee.com/m/NotNagel/1112/</t>
  </si>
  <si>
    <t>47.55707177</t>
  </si>
  <si>
    <t>18.42520985</t>
  </si>
  <si>
    <t>https://www.munzee.com/m/mobility/9192/</t>
  </si>
  <si>
    <t>47.55703457</t>
  </si>
  <si>
    <t>18.42500413</t>
  </si>
  <si>
    <t>https://www.munzee.com/m/DSL/2912</t>
  </si>
  <si>
    <t>47.55699737</t>
  </si>
  <si>
    <t>18.4247984</t>
  </si>
  <si>
    <t>47.55696017</t>
  </si>
  <si>
    <t>18.42459268</t>
  </si>
  <si>
    <t>DarbyJoan</t>
  </si>
  <si>
    <t>https://www.munzee.com/m/DarbyJoan/1234</t>
  </si>
  <si>
    <t>47.55692297</t>
  </si>
  <si>
    <t>18.42438696</t>
  </si>
  <si>
    <t>https://www.munzee.com/m/DSL/2927</t>
  </si>
  <si>
    <t>47.55688577</t>
  </si>
  <si>
    <t>18.42418124</t>
  </si>
  <si>
    <t>teamsturms</t>
  </si>
  <si>
    <t>https://www.munzee.com/m/teamsturms/1931/</t>
  </si>
  <si>
    <t>47.55684857</t>
  </si>
  <si>
    <t>18.42397552</t>
  </si>
  <si>
    <t>https://www.munzee.com/m/Franske/313/</t>
  </si>
  <si>
    <t>47.55681137</t>
  </si>
  <si>
    <t>18.4237698</t>
  </si>
  <si>
    <t>50 feet</t>
  </si>
  <si>
    <t>47.55677417</t>
  </si>
  <si>
    <t>18.42356407</t>
  </si>
  <si>
    <t>Maagika</t>
  </si>
  <si>
    <t>https://www.munzee.com/m/Maagika/1618/</t>
  </si>
  <si>
    <t>47.55673697</t>
  </si>
  <si>
    <t>18.42335835</t>
  </si>
  <si>
    <t>MMarshall</t>
  </si>
  <si>
    <t>https://www.munzee.com/m/MMarshall/1573/</t>
  </si>
  <si>
    <t>47.55669977</t>
  </si>
  <si>
    <t>18.42315263</t>
  </si>
  <si>
    <t>mortonfox</t>
  </si>
  <si>
    <t>https://www.munzee.com/m/mortonfox/7626/</t>
  </si>
  <si>
    <t>47.55666257</t>
  </si>
  <si>
    <t>18.42294691</t>
  </si>
  <si>
    <t>https://www.munzee.com/m/bjktgdmb/3037/</t>
  </si>
  <si>
    <t>47.55662537</t>
  </si>
  <si>
    <t>18.42274119</t>
  </si>
  <si>
    <t>roughdraft</t>
  </si>
  <si>
    <t>https://www.munzee.com/m/roughdraft/9045/</t>
  </si>
  <si>
    <t>47.55658817</t>
  </si>
  <si>
    <t>18.42253547</t>
  </si>
  <si>
    <t>https://www.munzee.com/m/Maagika/1599/</t>
  </si>
  <si>
    <t>47.55655097</t>
  </si>
  <si>
    <t>18.42232975</t>
  </si>
  <si>
    <t>https://www.munzee.com/m/zsomborpeto/3022/</t>
  </si>
  <si>
    <t>47.55651377</t>
  </si>
  <si>
    <t>18.42212403</t>
  </si>
  <si>
    <t>pcsp</t>
  </si>
  <si>
    <t>https://www.munzee.com/m/pcsp/1294</t>
  </si>
  <si>
    <t>47.55647657</t>
  </si>
  <si>
    <t>18.42191831</t>
  </si>
  <si>
    <t>https://www.munzee.com/m/Maagika/1593/</t>
  </si>
  <si>
    <t>47.55643937</t>
  </si>
  <si>
    <t>18.42171259</t>
  </si>
  <si>
    <t>https://www.munzee.com/m/Deneb/1564/</t>
  </si>
  <si>
    <t>47.55640217</t>
  </si>
  <si>
    <t>18.42150687</t>
  </si>
  <si>
    <t>https://www.munzee.com/m/DarbyJoan/675</t>
  </si>
  <si>
    <t>47.55739661</t>
  </si>
  <si>
    <t>18.42618333</t>
  </si>
  <si>
    <t>https://www.munzee.com/m/WanderingAus/23429/</t>
  </si>
  <si>
    <t>47.55735941</t>
  </si>
  <si>
    <t>18.4259776</t>
  </si>
  <si>
    <t>https://www.munzee.com/m/tommobil/939/</t>
  </si>
  <si>
    <t>47.55732221</t>
  </si>
  <si>
    <t>18.42577188</t>
  </si>
  <si>
    <t>https://www.munzee.com/m/mobility/9143</t>
  </si>
  <si>
    <t>47.55728501</t>
  </si>
  <si>
    <t>18.42556616</t>
  </si>
  <si>
    <t>https://www.munzee.com/m/WanderingAus/23430/</t>
  </si>
  <si>
    <t>47.55724781</t>
  </si>
  <si>
    <t>18.42536043</t>
  </si>
  <si>
    <t>https://www.munzee.com/m/tommobil/949/</t>
  </si>
  <si>
    <t>47.55721061</t>
  </si>
  <si>
    <t>18.42515471</t>
  </si>
  <si>
    <t>https://www.munzee.com/m/zsomborpeto/3025/</t>
  </si>
  <si>
    <t>47.55717341</t>
  </si>
  <si>
    <t>18.42494899</t>
  </si>
  <si>
    <t>https://www.munzee.com/m/WanderingAus/23431/</t>
  </si>
  <si>
    <t>47.55713621</t>
  </si>
  <si>
    <t>18.42474327</t>
  </si>
  <si>
    <t>https://www.munzee.com/m/alexmester/918/</t>
  </si>
  <si>
    <t>47.55709901</t>
  </si>
  <si>
    <t>18.42453754</t>
  </si>
  <si>
    <t>47.55706181</t>
  </si>
  <si>
    <t>18.42433182</t>
  </si>
  <si>
    <t>https://www.munzee.com/m/WanderingAus/23432/</t>
  </si>
  <si>
    <t>47.55702461</t>
  </si>
  <si>
    <t>18.4241261</t>
  </si>
  <si>
    <t>https://www.munzee.com/m/zsomborpeto/3028/</t>
  </si>
  <si>
    <t>47.55698741</t>
  </si>
  <si>
    <t>18.42392038</t>
  </si>
  <si>
    <t>https://www.munzee.com/m/tommobil/977/</t>
  </si>
  <si>
    <t>47.55695021</t>
  </si>
  <si>
    <t>18.42371465</t>
  </si>
  <si>
    <t>https://www.munzee.com/m/WanderingAus/23669/</t>
  </si>
  <si>
    <t>47.556913</t>
  </si>
  <si>
    <t>18.42350893</t>
  </si>
  <si>
    <t>Rumli</t>
  </si>
  <si>
    <t>https://www.munzee.com/m/Rumli/718/</t>
  </si>
  <si>
    <t>47.5568758</t>
  </si>
  <si>
    <t>18.42330321</t>
  </si>
  <si>
    <t>https://www.munzee.com/m/tommobil/960/</t>
  </si>
  <si>
    <t>47.5568386</t>
  </si>
  <si>
    <t>18.42309749</t>
  </si>
  <si>
    <t>https://www.munzee.com/m/WanderingAus/23670/</t>
  </si>
  <si>
    <t>47.5568014</t>
  </si>
  <si>
    <t>18.42289177</t>
  </si>
  <si>
    <t>https://www.munzee.com/m/Norbee97/4197/</t>
  </si>
  <si>
    <t>47.5567642</t>
  </si>
  <si>
    <t>18.42268605</t>
  </si>
  <si>
    <t>https://www.munzee.com/m/tommobil/955/</t>
  </si>
  <si>
    <t>47.556727</t>
  </si>
  <si>
    <t>18.42248033</t>
  </si>
  <si>
    <t>https://www.munzee.com/m/WanderingAus/23676/</t>
  </si>
  <si>
    <t>47.5566898</t>
  </si>
  <si>
    <t>18.4222746</t>
  </si>
  <si>
    <t>https://www.munzee.com/m/twoleftknees/4013/</t>
  </si>
  <si>
    <t>47.5566526</t>
  </si>
  <si>
    <t>18.42206888</t>
  </si>
  <si>
    <t>https://www.munzee.com/m/tommobil/950/</t>
  </si>
  <si>
    <t>47.5566154</t>
  </si>
  <si>
    <t>18.42186316</t>
  </si>
  <si>
    <t>https://www.munzee.com/m/WanderingAus/23679/</t>
  </si>
  <si>
    <t>47.5565782</t>
  </si>
  <si>
    <t>18.42165744</t>
  </si>
  <si>
    <t>https://www.munzee.com/m/poohntigger/3897/</t>
  </si>
  <si>
    <t>47.55753544</t>
  </si>
  <si>
    <t>18.42612819</t>
  </si>
  <si>
    <t>Noisette</t>
  </si>
  <si>
    <t>https://www.munzee.com/m/Noisette/2091/</t>
  </si>
  <si>
    <t>47.55749824</t>
  </si>
  <si>
    <t>18.42592247</t>
  </si>
  <si>
    <t>markayla</t>
  </si>
  <si>
    <t>https://www.munzee.com/m/markayla/1262/</t>
  </si>
  <si>
    <t>47.55746104</t>
  </si>
  <si>
    <t>18.42571675</t>
  </si>
  <si>
    <t>https://www.munzee.com/m/seele2501/1673</t>
  </si>
  <si>
    <t>47.55742384</t>
  </si>
  <si>
    <t>18.42551102</t>
  </si>
  <si>
    <t>https://www.munzee.com/m/ArchieRuby/304/</t>
  </si>
  <si>
    <t>47.55738664</t>
  </si>
  <si>
    <t>18.4253053</t>
  </si>
  <si>
    <t>https://www.munzee.com/m/markayla/1263/</t>
  </si>
  <si>
    <t>47.55734944</t>
  </si>
  <si>
    <t>18.42509957</t>
  </si>
  <si>
    <t>Newbee</t>
  </si>
  <si>
    <t>https://www.munzee.com/m/newbee/7135</t>
  </si>
  <si>
    <t>47.55731224</t>
  </si>
  <si>
    <t>18.42489385</t>
  </si>
  <si>
    <t>https://www.munzee.com/m/poohntigger/3686/</t>
  </si>
  <si>
    <t>47.55727504</t>
  </si>
  <si>
    <t>18.42468813</t>
  </si>
  <si>
    <t>https://www.munzee.com/m/markayla/1264/</t>
  </si>
  <si>
    <t>47.55723784</t>
  </si>
  <si>
    <t>18.4244824</t>
  </si>
  <si>
    <t>Newfruit</t>
  </si>
  <si>
    <t>https://www.munzee.com/m/Newfruit/6177/</t>
  </si>
  <si>
    <t>47.55720064</t>
  </si>
  <si>
    <t>18.42427668</t>
  </si>
  <si>
    <t>shrekmiester</t>
  </si>
  <si>
    <t>https://www.munzee.com/m/shrekmiester/6592</t>
  </si>
  <si>
    <t>47.55716344</t>
  </si>
  <si>
    <t>18.42407096</t>
  </si>
  <si>
    <t>https://www.munzee.com/m/alexmester/910/</t>
  </si>
  <si>
    <t>47.55712624</t>
  </si>
  <si>
    <t>18.42386524</t>
  </si>
  <si>
    <t>https://www.munzee.com/m/Deneb/1003/</t>
  </si>
  <si>
    <t>47.55708904</t>
  </si>
  <si>
    <t>18.42365951</t>
  </si>
  <si>
    <t>Seele2501</t>
  </si>
  <si>
    <t>https://www.munzee.com/m/seele2501/1684</t>
  </si>
  <si>
    <t>47.55705184</t>
  </si>
  <si>
    <t>18.42345379</t>
  </si>
  <si>
    <t>https://www.munzee.com/m/alexmester/904/</t>
  </si>
  <si>
    <t>47.55701464</t>
  </si>
  <si>
    <t>18.42324807</t>
  </si>
  <si>
    <t>https://www.munzee.com/m/markayla/1265/</t>
  </si>
  <si>
    <t>47.55697744</t>
  </si>
  <si>
    <t>18.42304235</t>
  </si>
  <si>
    <t>https://www.munzee.com/m/annabanana/14099/</t>
  </si>
  <si>
    <t>47.55694024</t>
  </si>
  <si>
    <t>18.42283662</t>
  </si>
  <si>
    <t>https://www.munzee.com/m/alexmester/909/</t>
  </si>
  <si>
    <t>47.55690304</t>
  </si>
  <si>
    <t>18.4226309</t>
  </si>
  <si>
    <t>https://www.munzee.com/m/markayla/1266/</t>
  </si>
  <si>
    <t>47.55686584</t>
  </si>
  <si>
    <t>18.42242518</t>
  </si>
  <si>
    <t>https://www.munzee.com/m/DarbyJoan/5133/</t>
  </si>
  <si>
    <t>47.55682864</t>
  </si>
  <si>
    <t>18.42221946</t>
  </si>
  <si>
    <t>https://www.munzee.com/m/seele2501/1688</t>
  </si>
  <si>
    <t>47.55679144</t>
  </si>
  <si>
    <t>18.42201374</t>
  </si>
  <si>
    <t>https://www.munzee.com/m/alexmester/924/</t>
  </si>
  <si>
    <t>47.55675423</t>
  </si>
  <si>
    <t>18.42180802</t>
  </si>
  <si>
    <t>https://www.munzee.com/m/markayla/1267/</t>
  </si>
  <si>
    <t>47.55763707</t>
  </si>
  <si>
    <t>18.42586733</t>
  </si>
  <si>
    <t>https://www.munzee.com/m/taska1981/5504/</t>
  </si>
  <si>
    <t>47.55759987</t>
  </si>
  <si>
    <t>18.42566161</t>
  </si>
  <si>
    <t>https://www.munzee.com/m/alexmester/933/</t>
  </si>
  <si>
    <t>47.55756267</t>
  </si>
  <si>
    <t>18.42545589</t>
  </si>
  <si>
    <t>xraybil</t>
  </si>
  <si>
    <t>https://www.munzee.com/m/xraybill/1505/</t>
  </si>
  <si>
    <t>47.55752547</t>
  </si>
  <si>
    <t>18.42525016</t>
  </si>
  <si>
    <t>https://www.munzee.com/m/taska1981/5507/</t>
  </si>
  <si>
    <t>47.55748827</t>
  </si>
  <si>
    <t>18.42504444</t>
  </si>
  <si>
    <t>47.55745107</t>
  </si>
  <si>
    <t>18.42483871</t>
  </si>
  <si>
    <t>https://www.munzee.com/m/twoleftknees/4011/</t>
  </si>
  <si>
    <t>47.55741387</t>
  </si>
  <si>
    <t>18.42463299</t>
  </si>
  <si>
    <t>https://www.munzee.com/m/taska1981/5516/</t>
  </si>
  <si>
    <t>47.55737667</t>
  </si>
  <si>
    <t>18.42442727</t>
  </si>
  <si>
    <t>https://www.munzee.com/m/xraybill/1494/</t>
  </si>
  <si>
    <t>47.55733947</t>
  </si>
  <si>
    <t>18.42422154</t>
  </si>
  <si>
    <t>https://www.munzee.com/m/MMarshall/1567/</t>
  </si>
  <si>
    <t>47.55730227</t>
  </si>
  <si>
    <t>18.42401582</t>
  </si>
  <si>
    <t>https://www.munzee.com/m/taska1981/5525/</t>
  </si>
  <si>
    <t>47.55726507</t>
  </si>
  <si>
    <t>18.4238101</t>
  </si>
  <si>
    <t>https://www.munzee.com/m/bjktgdmb/3034/</t>
  </si>
  <si>
    <t>47.55722787</t>
  </si>
  <si>
    <t>18.42360437</t>
  </si>
  <si>
    <t>https://www.munzee.com/m/twoleftknees/4007/</t>
  </si>
  <si>
    <t>47.55719067</t>
  </si>
  <si>
    <t>18.42339865</t>
  </si>
  <si>
    <t>https://www.munzee.com/m/taska1981/5541/</t>
  </si>
  <si>
    <t>47.55715347</t>
  </si>
  <si>
    <t>18.42319293</t>
  </si>
  <si>
    <t>https://www.munzee.com/m/poohntigger/3916/</t>
  </si>
  <si>
    <t>47.55711627</t>
  </si>
  <si>
    <t>18.4229872</t>
  </si>
  <si>
    <t>https://www.munzee.com/m/bjktgdmb/3031/</t>
  </si>
  <si>
    <t>47.55707907</t>
  </si>
  <si>
    <t>18.42278148</t>
  </si>
  <si>
    <t>https://www.munzee.com/m/taska1981/5547/</t>
  </si>
  <si>
    <t>47.55704187</t>
  </si>
  <si>
    <t>18.42257576</t>
  </si>
  <si>
    <t>https://www.munzee.com/m/xraybill/1499/</t>
  </si>
  <si>
    <t>47.55700467</t>
  </si>
  <si>
    <t>18.42237004</t>
  </si>
  <si>
    <t>https://www.munzee.com/m/Matiee/130/</t>
  </si>
  <si>
    <t>47.55696747</t>
  </si>
  <si>
    <t>18.42216431</t>
  </si>
  <si>
    <t>https://www.munzee.com/m/taska1981/5788/</t>
  </si>
  <si>
    <t>47.55693027</t>
  </si>
  <si>
    <t>18.42195859</t>
  </si>
  <si>
    <t>DEV63</t>
  </si>
  <si>
    <t>https://www.munzee.com/m/DEV63/838/</t>
  </si>
  <si>
    <t>47.55773871</t>
  </si>
  <si>
    <t>18.42560647</t>
  </si>
  <si>
    <t>https://www.munzee.com/m/WanderingAus/23681/</t>
  </si>
  <si>
    <t>47.55770151</t>
  </si>
  <si>
    <t>18.42540075</t>
  </si>
  <si>
    <t>Bluelady77</t>
  </si>
  <si>
    <t>https://www.munzee.com/m/Bluelady77/3605/</t>
  </si>
  <si>
    <t>47.55766431</t>
  </si>
  <si>
    <t>18.42519502</t>
  </si>
  <si>
    <t>https://www.munzee.com/m/tommobil/931/</t>
  </si>
  <si>
    <t>47.55762711</t>
  </si>
  <si>
    <t>18.4249893</t>
  </si>
  <si>
    <t>https://www.munzee.com/m/alexmester/898/</t>
  </si>
  <si>
    <t>47.55758991</t>
  </si>
  <si>
    <t>18.42478357</t>
  </si>
  <si>
    <t>https://www.munzee.com/m/seele2501/1838</t>
  </si>
  <si>
    <t>47.55755271</t>
  </si>
  <si>
    <t>18.42457785</t>
  </si>
  <si>
    <t>https://www.munzee.com/m/WanderingAus/23683/</t>
  </si>
  <si>
    <t>47.55751551</t>
  </si>
  <si>
    <t>18.42437213</t>
  </si>
  <si>
    <t>https://www.munzee.com/m/DEV63/832/</t>
  </si>
  <si>
    <t>47.55747831</t>
  </si>
  <si>
    <t>18.4241664</t>
  </si>
  <si>
    <t>Loewenjaeger</t>
  </si>
  <si>
    <t>https://www.munzee.com/m/Loewenjaeger/3498/</t>
  </si>
  <si>
    <t>47.5574411</t>
  </si>
  <si>
    <t>18.42396068</t>
  </si>
  <si>
    <t>https://www.munzee.com/m/WanderingAus/23688/</t>
  </si>
  <si>
    <t>47.5574039</t>
  </si>
  <si>
    <t>18.42375495</t>
  </si>
  <si>
    <t>https://www.munzee.com/m/tommobil/918/</t>
  </si>
  <si>
    <t>47.5573667</t>
  </si>
  <si>
    <t>18.42354923</t>
  </si>
  <si>
    <t>https://www.munzee.com/m/Dg25plus/4592/</t>
  </si>
  <si>
    <t>47.5573295</t>
  </si>
  <si>
    <t>18.42334351</t>
  </si>
  <si>
    <t>https://www.munzee.com/m/WanderingAus/23691/</t>
  </si>
  <si>
    <t>47.5572923</t>
  </si>
  <si>
    <t>18.42313778</t>
  </si>
  <si>
    <t>https://www.munzee.com/m/tommobil/917/</t>
  </si>
  <si>
    <t>47.5572551</t>
  </si>
  <si>
    <t>18.42293206</t>
  </si>
  <si>
    <t>https://www.munzee.com/m/jumi/1980/admin/</t>
  </si>
  <si>
    <t>47.5572179</t>
  </si>
  <si>
    <t>18.42272634</t>
  </si>
  <si>
    <t>https://www.munzee.com/m/WanderingAus/23693/</t>
  </si>
  <si>
    <t>47.5571807</t>
  </si>
  <si>
    <t>18.42252061</t>
  </si>
  <si>
    <t>https://www.munzee.com/m/tommobil/916</t>
  </si>
  <si>
    <t>47.5571435</t>
  </si>
  <si>
    <t>18.42231489</t>
  </si>
  <si>
    <t>https://www.munzee.com/m/Dg25plus/4582/</t>
  </si>
  <si>
    <t>47.5571063</t>
  </si>
  <si>
    <t>18.42210917</t>
  </si>
  <si>
    <t>https://www.munzee.com/m/WanderingAus/23890/</t>
  </si>
  <si>
    <t>47.5570691</t>
  </si>
  <si>
    <t>18.42190345</t>
  </si>
  <si>
    <t>47.55787754</t>
  </si>
  <si>
    <t>18.42555134</t>
  </si>
  <si>
    <t>47.55784034</t>
  </si>
  <si>
    <t>18.42534561</t>
  </si>
  <si>
    <t>https://www.munzee.com/m/Norbee97/4349/</t>
  </si>
  <si>
    <t>47.55780314</t>
  </si>
  <si>
    <t>18.42513989</t>
  </si>
  <si>
    <t>geckofreund</t>
  </si>
  <si>
    <t>https://www.munzee.com/m/geckofreund/7991/</t>
  </si>
  <si>
    <t>47.55776594</t>
  </si>
  <si>
    <t>18.42493416</t>
  </si>
  <si>
    <t>https://www.munzee.com/m/CzPeet/4280/</t>
  </si>
  <si>
    <t>47.55772874</t>
  </si>
  <si>
    <t>18.42472844</t>
  </si>
  <si>
    <t>https://www.munzee.com/m/DarbyJoan/5134/</t>
  </si>
  <si>
    <t>47.55769154</t>
  </si>
  <si>
    <t>18.42452271</t>
  </si>
  <si>
    <t>Andrew81</t>
  </si>
  <si>
    <t>https://www.munzee.com/m/Andrew81/1071/</t>
  </si>
  <si>
    <t>47.55765434</t>
  </si>
  <si>
    <t>18.42431699</t>
  </si>
  <si>
    <t>https://www.munzee.com/m/tommobil/906/</t>
  </si>
  <si>
    <t>47.55761714</t>
  </si>
  <si>
    <t>18.42411126</t>
  </si>
  <si>
    <t>https://www.munzee.com/m/pcsp/1764</t>
  </si>
  <si>
    <t>47.55757994</t>
  </si>
  <si>
    <t>18.42390554</t>
  </si>
  <si>
    <t>https://www.munzee.com/m/alexmester/894/</t>
  </si>
  <si>
    <t>47.55754274</t>
  </si>
  <si>
    <t>18.42369981</t>
  </si>
  <si>
    <t>https://www.munzee.com/m/Deneb/1008/</t>
  </si>
  <si>
    <t>47.55750554</t>
  </si>
  <si>
    <t>18.42349409</t>
  </si>
  <si>
    <t>https://www.munzee.com/m/DABirds/4452/</t>
  </si>
  <si>
    <t>47.55746834</t>
  </si>
  <si>
    <t>18.42328836</t>
  </si>
  <si>
    <t>47.55743114</t>
  </si>
  <si>
    <t>18.42308264</t>
  </si>
  <si>
    <t>struwel</t>
  </si>
  <si>
    <t>https://www.munzee.com/m/struwel/12997</t>
  </si>
  <si>
    <t>47.55739394</t>
  </si>
  <si>
    <t>18.42287692</t>
  </si>
  <si>
    <t>https://www.munzee.com/m/iytam/771/</t>
  </si>
  <si>
    <t>47.55735674</t>
  </si>
  <si>
    <t>18.42267119</t>
  </si>
  <si>
    <t>https://www.munzee.com/m/alexmester/891/</t>
  </si>
  <si>
    <t>47.55731954</t>
  </si>
  <si>
    <t>18.42246547</t>
  </si>
  <si>
    <t>https://www.munzee.com/m/DEV63/827/</t>
  </si>
  <si>
    <t>47.55728233</t>
  </si>
  <si>
    <t>18.42225975</t>
  </si>
  <si>
    <t>https://www.munzee.com/m/seele2501/1692</t>
  </si>
  <si>
    <t>47.55724513</t>
  </si>
  <si>
    <t>18.42205402</t>
  </si>
  <si>
    <t>https://www.munzee.com/m/jumi/1979/admin/</t>
  </si>
  <si>
    <t>47.55797917</t>
  </si>
  <si>
    <t>18.42529047</t>
  </si>
  <si>
    <t>https://www.munzee.com/m/taska1981/5660/</t>
  </si>
  <si>
    <t>47.55794197</t>
  </si>
  <si>
    <t>18.42508475</t>
  </si>
  <si>
    <t>https://www.munzee.com/m/JackSparrow/17246</t>
  </si>
  <si>
    <t>47.55790477</t>
  </si>
  <si>
    <t>18.42487902</t>
  </si>
  <si>
    <t>https://www.munzee.com/m/par72/3076</t>
  </si>
  <si>
    <t>47.55786757</t>
  </si>
  <si>
    <t>18.4246733</t>
  </si>
  <si>
    <t>https://www.munzee.com/m/taska1981/5662/</t>
  </si>
  <si>
    <t>47.55783037</t>
  </si>
  <si>
    <t>18.42446757</t>
  </si>
  <si>
    <t>https://www.munzee.com/m/jumi/1876/admin/</t>
  </si>
  <si>
    <t>47.55779317</t>
  </si>
  <si>
    <t>18.42426185</t>
  </si>
  <si>
    <t>47.55775597</t>
  </si>
  <si>
    <t>18.42405612</t>
  </si>
  <si>
    <t>https://www.munzee.com/m/taska1981/5666/</t>
  </si>
  <si>
    <t>47.55771877</t>
  </si>
  <si>
    <t>18.4238504</t>
  </si>
  <si>
    <t>47.55768157</t>
  </si>
  <si>
    <t>18.42364467</t>
  </si>
  <si>
    <t>47.55764437</t>
  </si>
  <si>
    <t>18.42343895</t>
  </si>
  <si>
    <t>https://www.munzee.com/m/taska1981/5674/</t>
  </si>
  <si>
    <t>47.55760717</t>
  </si>
  <si>
    <t>18.42323322</t>
  </si>
  <si>
    <t>https://www.munzee.com/m/seele2501/1845</t>
  </si>
  <si>
    <t>47.55756997</t>
  </si>
  <si>
    <t>18.4230275</t>
  </si>
  <si>
    <t>47.55753277</t>
  </si>
  <si>
    <t>18.42282177</t>
  </si>
  <si>
    <t>https://www.munzee.com/m/taska1981/5692/</t>
  </si>
  <si>
    <t>47.55749557</t>
  </si>
  <si>
    <t>18.42261605</t>
  </si>
  <si>
    <t>https://www.munzee.com/m/pcsp/2137</t>
  </si>
  <si>
    <t>47.55745837</t>
  </si>
  <si>
    <t>18.42241033</t>
  </si>
  <si>
    <t>47.55742117</t>
  </si>
  <si>
    <t>18.4222046</t>
  </si>
  <si>
    <t>https://www.munzee.com/m/taska1981/5741/</t>
  </si>
  <si>
    <t>47.55808081</t>
  </si>
  <si>
    <t>18.42502961</t>
  </si>
  <si>
    <t>https://www.munzee.com/m/WanderingAus/23891/</t>
  </si>
  <si>
    <t>47.55804361</t>
  </si>
  <si>
    <t>18.42482388</t>
  </si>
  <si>
    <t>https://www.munzee.com/m/tommobil/904/</t>
  </si>
  <si>
    <t>47.5580064</t>
  </si>
  <si>
    <t>18.42461816</t>
  </si>
  <si>
    <t>https://www.munzee.com/m/ClownShoes/4346/</t>
  </si>
  <si>
    <t>47.5579692</t>
  </si>
  <si>
    <t>18.42441243</t>
  </si>
  <si>
    <t>https://www.munzee.com/m/alexmester/876/</t>
  </si>
  <si>
    <t>47.557932</t>
  </si>
  <si>
    <t>18.42420671</t>
  </si>
  <si>
    <t>https://www.munzee.com/m/seele2501/1857</t>
  </si>
  <si>
    <t>47.5578948</t>
  </si>
  <si>
    <t>18.42400098</t>
  </si>
  <si>
    <t>https://www.munzee.com/m/szegedi/928/</t>
  </si>
  <si>
    <t>47.5578576</t>
  </si>
  <si>
    <t>18.42379526</t>
  </si>
  <si>
    <t>https://www.munzee.com/m/WanderingAus/23896/</t>
  </si>
  <si>
    <t>47.5578204</t>
  </si>
  <si>
    <t>18.42358953</t>
  </si>
  <si>
    <t>https://www.munzee.com/m/tommobil/890</t>
  </si>
  <si>
    <t>47.5577832</t>
  </si>
  <si>
    <t>18.4233838</t>
  </si>
  <si>
    <t>https://www.munzee.com/m/jumi/1890/admin/</t>
  </si>
  <si>
    <t>47.557746</t>
  </si>
  <si>
    <t>18.42317808</t>
  </si>
  <si>
    <t>https://www.munzee.com/m/alexmester/870/</t>
  </si>
  <si>
    <t>47.5577088</t>
  </si>
  <si>
    <t>18.42297235</t>
  </si>
  <si>
    <t>https://www.munzee.com/m/tommobil/892/</t>
  </si>
  <si>
    <t>47.5576716</t>
  </si>
  <si>
    <t>18.42276663</t>
  </si>
  <si>
    <t>https://www.munzee.com/m/WanderingAus/23908/</t>
  </si>
  <si>
    <t>47.5576344</t>
  </si>
  <si>
    <t>18.42256091</t>
  </si>
  <si>
    <t>47.5575972</t>
  </si>
  <si>
    <t>18.42235518</t>
  </si>
  <si>
    <t>https://www.munzee.com/m/tommobil/909/</t>
  </si>
  <si>
    <t>47.55818244</t>
  </si>
  <si>
    <t>18.42476875</t>
  </si>
  <si>
    <t>https://www.munzee.com/m/seele2501/1859</t>
  </si>
  <si>
    <t>47.55814524</t>
  </si>
  <si>
    <t>18.42456302</t>
  </si>
  <si>
    <t>BTamas</t>
  </si>
  <si>
    <t>https://www.munzee.com/m/BTamas/1737/</t>
  </si>
  <si>
    <t>47.55810804</t>
  </si>
  <si>
    <t>18.42435729</t>
  </si>
  <si>
    <t>https://www.munzee.com/m/WanderingAus/23915/</t>
  </si>
  <si>
    <t>47.55807084</t>
  </si>
  <si>
    <t>18.42415157</t>
  </si>
  <si>
    <t>https://www.munzee.com/m/tommobil/878/</t>
  </si>
  <si>
    <t>47.55803364</t>
  </si>
  <si>
    <t>18.42394584</t>
  </si>
  <si>
    <t>https://www.munzee.com/m/Johnsjen/1603/</t>
  </si>
  <si>
    <t>47.55799644</t>
  </si>
  <si>
    <t>18.42374011</t>
  </si>
  <si>
    <t>https://www.munzee.com/m/alexmester/863/</t>
  </si>
  <si>
    <t>47.55795924</t>
  </si>
  <si>
    <t>18.42353439</t>
  </si>
  <si>
    <t>https://www.munzee.com/m/Deneb/1013/</t>
  </si>
  <si>
    <t>47.55792204</t>
  </si>
  <si>
    <t>18.42332866</t>
  </si>
  <si>
    <t>47.55788484</t>
  </si>
  <si>
    <t>18.42312294</t>
  </si>
  <si>
    <t>47.55784763</t>
  </si>
  <si>
    <t>18.42291721</t>
  </si>
  <si>
    <t>Rubin</t>
  </si>
  <si>
    <t>https://www.munzee.com/m/Rubin/664/</t>
  </si>
  <si>
    <t>47.55781043</t>
  </si>
  <si>
    <t>18.42271149</t>
  </si>
  <si>
    <t>https://www.munzee.com/m/georeyna/10282/admin/</t>
  </si>
  <si>
    <t>47.55777323</t>
  </si>
  <si>
    <t>18.42250576</t>
  </si>
  <si>
    <t>https://www.munzee.com/m/alexmester/862/</t>
  </si>
  <si>
    <t>47.55773603</t>
  </si>
  <si>
    <t>18.42230004</t>
  </si>
  <si>
    <t>https://www.munzee.com/m/Deneb/1034/</t>
  </si>
  <si>
    <t>47.55832127</t>
  </si>
  <si>
    <t>18.42471361</t>
  </si>
  <si>
    <t>https://www.munzee.com/m/taska1981/5797/</t>
  </si>
  <si>
    <t>47.55828407</t>
  </si>
  <si>
    <t>18.42450788</t>
  </si>
  <si>
    <t>https://www.munzee.com/m/Deneb/1540/</t>
  </si>
  <si>
    <t>47.55824687</t>
  </si>
  <si>
    <t>18.42430215</t>
  </si>
  <si>
    <t>Buffalo113</t>
  </si>
  <si>
    <t>https://www.munzee.com/m/Buffalo113/3265/</t>
  </si>
  <si>
    <t>47.55820967</t>
  </si>
  <si>
    <t>18.42409643</t>
  </si>
  <si>
    <t>https://www.munzee.com/m/zsomborpeto/2983/</t>
  </si>
  <si>
    <t>47.55817247</t>
  </si>
  <si>
    <t>18.4238907</t>
  </si>
  <si>
    <t>https://www.munzee.com/m/DEV63/810/</t>
  </si>
  <si>
    <t>47.55813527</t>
  </si>
  <si>
    <t>18.42368497</t>
  </si>
  <si>
    <t>https://www.munzee.com/m/Buffalo113/3299/</t>
  </si>
  <si>
    <t>47.55809807</t>
  </si>
  <si>
    <t>18.42347925</t>
  </si>
  <si>
    <t>https://www.munzee.com/m/zsomborpeto/2967/</t>
  </si>
  <si>
    <t>47.55806087</t>
  </si>
  <si>
    <t>18.42327352</t>
  </si>
  <si>
    <t>https://www.munzee.com/m/Maagika/1743/</t>
  </si>
  <si>
    <t>47.55802367</t>
  </si>
  <si>
    <t>18.42306779</t>
  </si>
  <si>
    <t>https://www.munzee.com/m/Buffalo113/3315/</t>
  </si>
  <si>
    <t>47.55798647</t>
  </si>
  <si>
    <t>18.42286207</t>
  </si>
  <si>
    <t>https://www.munzee.com/m/zsomborpeto/2957/</t>
  </si>
  <si>
    <t>47.55794927</t>
  </si>
  <si>
    <t>18.42265634</t>
  </si>
  <si>
    <t>https://www.munzee.com/m/seele2501/1865</t>
  </si>
  <si>
    <t>47.55791207</t>
  </si>
  <si>
    <t>18.42245062</t>
  </si>
  <si>
    <t>https://www.munzee.com/m/Buffalo113/3331/</t>
  </si>
  <si>
    <t>47.5584229</t>
  </si>
  <si>
    <t>18.42445274</t>
  </si>
  <si>
    <t>https://www.munzee.com/m/Balazs80/2018</t>
  </si>
  <si>
    <t>47.5583857</t>
  </si>
  <si>
    <t>18.42424701</t>
  </si>
  <si>
    <t>https://www.munzee.com/m/Maagika/1187</t>
  </si>
  <si>
    <t>47.5583485</t>
  </si>
  <si>
    <t>18.42404129</t>
  </si>
  <si>
    <t>https://www.munzee.com/m/taska1981/5688/</t>
  </si>
  <si>
    <t>47.5583113</t>
  </si>
  <si>
    <t>18.42383556</t>
  </si>
  <si>
    <t>bazfum</t>
  </si>
  <si>
    <t>https://www.munzee.com/m/bazfum/7304/</t>
  </si>
  <si>
    <t>47.5582741</t>
  </si>
  <si>
    <t>18.42362983</t>
  </si>
  <si>
    <t>https://www.munzee.com/m/WanderingAus/23924/</t>
  </si>
  <si>
    <t>47.5582369</t>
  </si>
  <si>
    <t>18.4234241</t>
  </si>
  <si>
    <t>https://www.munzee.com/m/tommobil/877/</t>
  </si>
  <si>
    <t>47.5581997</t>
  </si>
  <si>
    <t>18.42321838</t>
  </si>
  <si>
    <t>https://www.munzee.com/m/seele2501/1868</t>
  </si>
  <si>
    <t>47.5581625</t>
  </si>
  <si>
    <t>18.42301265</t>
  </si>
  <si>
    <t>https://www.munzee.com/m/alexmester/861/</t>
  </si>
  <si>
    <t>47.5581253</t>
  </si>
  <si>
    <t>18.42280692</t>
  </si>
  <si>
    <t>https://www.munzee.com/m/tommobil/875/</t>
  </si>
  <si>
    <t>47.5580881</t>
  </si>
  <si>
    <t>18.4226012</t>
  </si>
  <si>
    <t>https://www.munzee.com/m/Maagika/1208/</t>
  </si>
  <si>
    <t>47.55852454</t>
  </si>
  <si>
    <t>18.42419187</t>
  </si>
  <si>
    <t>https://www.munzee.com/m/seele2501/1888</t>
  </si>
  <si>
    <t>47.55848734</t>
  </si>
  <si>
    <t>18.42398615</t>
  </si>
  <si>
    <t>https://www.munzee.com/m/BTamas/1738/</t>
  </si>
  <si>
    <t>47.55845014</t>
  </si>
  <si>
    <t>18.42378042</t>
  </si>
  <si>
    <t>BMM</t>
  </si>
  <si>
    <t>https://www.munzee.com/m/BMM/888/</t>
  </si>
  <si>
    <t>47.55841294</t>
  </si>
  <si>
    <t>18.42357469</t>
  </si>
  <si>
    <t>https://www.munzee.com/m/Balazs80/2013</t>
  </si>
  <si>
    <t>47.55837573</t>
  </si>
  <si>
    <t>18.42336896</t>
  </si>
  <si>
    <t>https://www.munzee.com/m/Deneb/1030/</t>
  </si>
  <si>
    <t>47.55833853</t>
  </si>
  <si>
    <t>18.42316324</t>
  </si>
  <si>
    <t>https://www.munzee.com/m/szegedi/1735/</t>
  </si>
  <si>
    <t>47.55830133</t>
  </si>
  <si>
    <t>18.42295751</t>
  </si>
  <si>
    <t>https://www.munzee.com/m/taska1981/5748/</t>
  </si>
  <si>
    <t>47.55826413</t>
  </si>
  <si>
    <t>18.42275178</t>
  </si>
  <si>
    <t>https://www.munzee.com/m/BTamas/1742/</t>
  </si>
  <si>
    <t>47.55822693</t>
  </si>
  <si>
    <t>18.42254605</t>
  </si>
  <si>
    <t>https://www.munzee.com/m/szegedi/1722/</t>
  </si>
  <si>
    <t>47.55866337</t>
  </si>
  <si>
    <t>18.42413673</t>
  </si>
  <si>
    <t>https://www.munzee.com/m/Buffalo113/3356/</t>
  </si>
  <si>
    <t>47.55862617</t>
  </si>
  <si>
    <t>18.42393101</t>
  </si>
  <si>
    <t>https://www.munzee.com/m/tommobil/872/</t>
  </si>
  <si>
    <t>47.55858897</t>
  </si>
  <si>
    <t>18.42372528</t>
  </si>
  <si>
    <t>https://www.munzee.com/m/alexmester/844/</t>
  </si>
  <si>
    <t>47.55855177</t>
  </si>
  <si>
    <t>18.42351955</t>
  </si>
  <si>
    <t>https://www.munzee.com/m/Buffalo113/3333/</t>
  </si>
  <si>
    <t>47.55851457</t>
  </si>
  <si>
    <t>18.42331382</t>
  </si>
  <si>
    <t>https://www.munzee.com/m/DABirds/4450</t>
  </si>
  <si>
    <t>47.55847737</t>
  </si>
  <si>
    <t>18.42310809</t>
  </si>
  <si>
    <t>https://www.munzee.com/m/BMM/895/</t>
  </si>
  <si>
    <t>47.55844017</t>
  </si>
  <si>
    <t>18.42290236</t>
  </si>
  <si>
    <t>https://www.munzee.com/m/Buffalo113/3359/</t>
  </si>
  <si>
    <t>47.55840297</t>
  </si>
  <si>
    <t>18.42269664</t>
  </si>
  <si>
    <t>https://www.munzee.com/m/Norbee97/4198/</t>
  </si>
  <si>
    <t>47.558765</t>
  </si>
  <si>
    <t>18.42387586</t>
  </si>
  <si>
    <t>https://www.munzee.com/m/Maagika/1207/</t>
  </si>
  <si>
    <t>47.5587278</t>
  </si>
  <si>
    <t>18.42367014</t>
  </si>
  <si>
    <t>https://www.munzee.com/m/Norbee97/4351/</t>
  </si>
  <si>
    <t>47.5586906</t>
  </si>
  <si>
    <t>18.42346441</t>
  </si>
  <si>
    <t>https://www.munzee.com/m/taska1981/5767/</t>
  </si>
  <si>
    <t>47.5586534</t>
  </si>
  <si>
    <t>18.42325868</t>
  </si>
  <si>
    <t>https://www.munzee.com/m/seele2501/1890</t>
  </si>
  <si>
    <t>47.5586162</t>
  </si>
  <si>
    <t>18.42305295</t>
  </si>
  <si>
    <t>https://www.munzee.com/m/tommobil/871/</t>
  </si>
  <si>
    <t>47.558579</t>
  </si>
  <si>
    <t>18.42284722</t>
  </si>
  <si>
    <t>https://www.munzee.com/m/alexmester/856</t>
  </si>
  <si>
    <t>47.5585418</t>
  </si>
  <si>
    <t>18.42264149</t>
  </si>
  <si>
    <t>https://www.munzee.com/m/Maagika/1205/</t>
  </si>
  <si>
    <t>47.55890383</t>
  </si>
  <si>
    <t>18.42382072</t>
  </si>
  <si>
    <t>https://www.munzee.com/m/BTamas/1743/</t>
  </si>
  <si>
    <t>47.55886663</t>
  </si>
  <si>
    <t>18.42361499</t>
  </si>
  <si>
    <t>https://www.munzee.com/m/BMM/896/</t>
  </si>
  <si>
    <t>47.55882943</t>
  </si>
  <si>
    <t>18.42340926</t>
  </si>
  <si>
    <t>https://www.munzee.com/m/Balazs80/2012</t>
  </si>
  <si>
    <t>47.55879223</t>
  </si>
  <si>
    <t>18.42320354</t>
  </si>
  <si>
    <t>https://www.munzee.com/m/Deneb/1029/</t>
  </si>
  <si>
    <t>47.55875503</t>
  </si>
  <si>
    <t>18.42299781</t>
  </si>
  <si>
    <t>https://www.munzee.com/m/par72/3073</t>
  </si>
  <si>
    <t>47.55871783</t>
  </si>
  <si>
    <t>18.42279208</t>
  </si>
  <si>
    <t>https://www.munzee.com/m/szegedi/1716/</t>
  </si>
  <si>
    <t>47.55900547</t>
  </si>
  <si>
    <t>18.42355985</t>
  </si>
  <si>
    <t>https://www.munzee.com/m/Buffalo113/3393/</t>
  </si>
  <si>
    <t>47.55896827</t>
  </si>
  <si>
    <t>18.42335412</t>
  </si>
  <si>
    <t>https://www.munzee.com/m/Nicikeee/1074</t>
  </si>
  <si>
    <t>47.55893107</t>
  </si>
  <si>
    <t>18.42314839</t>
  </si>
  <si>
    <t>https://www.munzee.com/m/BTamas/1746/</t>
  </si>
  <si>
    <t>47.55889387</t>
  </si>
  <si>
    <t>18.42294266</t>
  </si>
  <si>
    <t>https://www.munzee.com/m/Buffalo113/3412/</t>
  </si>
  <si>
    <t>47.5591443</t>
  </si>
  <si>
    <t>18.42350471</t>
  </si>
  <si>
    <t>https://www.munzee.com/m/Maagika/1190/</t>
  </si>
  <si>
    <t>47.5591071</t>
  </si>
  <si>
    <t>18.42329898</t>
  </si>
  <si>
    <t>https://www.munzee.com/m/tommobil/849/</t>
  </si>
  <si>
    <t>47.5590699</t>
  </si>
  <si>
    <t>18.42309325</t>
  </si>
  <si>
    <t>https://www.munzee.com/m/alexmester/855/</t>
  </si>
  <si>
    <t>47.5590327</t>
  </si>
  <si>
    <t>18.42288752</t>
  </si>
  <si>
    <t>https://www.munzee.com/m/Maagika/1184/</t>
  </si>
  <si>
    <t>47.55924593</t>
  </si>
  <si>
    <t>18.42324384</t>
  </si>
  <si>
    <t>https://www.munzee.com/m/georeyna/9026/</t>
  </si>
  <si>
    <t>47.55920873</t>
  </si>
  <si>
    <t>18.42303811</t>
  </si>
  <si>
    <t>https://www.munzee.com/m/Deneb/1026/</t>
  </si>
  <si>
    <t>47.55938477</t>
  </si>
  <si>
    <t>18.4231887</t>
  </si>
  <si>
    <t>https://www.munzee.com/m/Buffalo113/3413/</t>
  </si>
  <si>
    <t>47.55934757</t>
  </si>
  <si>
    <t>18.42298296</t>
  </si>
  <si>
    <t>https://www.munzee.com/m/Savardfamily/3159/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</si>
</sst>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1.0"/>
      <color rgb="FF000000"/>
      <name val="Calibri"/>
      <scheme val="minor"/>
    </font>
    <font>
      <b/>
      <sz val="18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i/>
      <color theme="1"/>
      <name val="Times New Roman"/>
    </font>
    <font>
      <b/>
      <color theme="1"/>
      <name val="Times New Roman"/>
    </font>
    <font>
      <b/>
      <i/>
      <color theme="1"/>
      <name val="Times New Roman"/>
    </font>
    <font>
      <color rgb="FFB45F06"/>
      <name val="Times New Roman"/>
    </font>
    <font>
      <sz val="11.0"/>
      <color rgb="FF000000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sz val="11.0"/>
      <color rgb="FF016930"/>
      <name val="Times New Roman"/>
    </font>
    <font>
      <u/>
      <color rgb="FF0000FF"/>
      <name val="Arial"/>
    </font>
    <font>
      <u/>
      <color rgb="FF0000FF"/>
      <name val="Times New Roman"/>
    </font>
    <font>
      <sz val="11.0"/>
      <color rgb="FF3C763D"/>
      <name val="&quot;Helvetica Neue&quot;"/>
    </font>
    <font>
      <u/>
      <color rgb="FF0000FF"/>
      <name val="Times New Roman"/>
    </font>
    <font>
      <color rgb="FFF3F3F3"/>
      <name val="Times New Roman"/>
    </font>
    <font>
      <u/>
      <color rgb="FFF3F3F3"/>
      <name val="Times New Roman"/>
    </font>
    <font>
      <u/>
      <sz val="11.0"/>
      <color rgb="FF2A6496"/>
      <name val="Times New Roman"/>
    </font>
    <font>
      <u/>
      <color rgb="FF0000FF"/>
      <name val="Arial"/>
    </font>
    <font>
      <u/>
      <color rgb="FF0000FF"/>
      <name val="Times New Roman"/>
    </font>
    <font>
      <b/>
      <color rgb="FF000000"/>
      <name val="Times New Roman"/>
    </font>
    <font>
      <u/>
      <color rgb="FF0000FF"/>
    </font>
    <font>
      <u/>
      <color rgb="FF0000FF"/>
      <name val="Times New Roman"/>
    </font>
    <font>
      <b/>
      <i/>
      <color rgb="FFF3F3F3"/>
      <name val="Times New Roman"/>
    </font>
    <font>
      <sz val="11.0"/>
      <color rgb="FFF3F3F3"/>
      <name val="Times New Roman"/>
    </font>
    <font>
      <color rgb="FF000000"/>
      <name val="Times New Roman"/>
    </font>
    <font>
      <u/>
      <color rgb="FF0000FF"/>
    </font>
    <font>
      <u/>
      <sz val="11.0"/>
      <color rgb="FF0000FF"/>
      <name val="Times New Roman"/>
    </font>
    <font>
      <b/>
      <i/>
      <color rgb="FFBF9000"/>
      <name val="Times New Roman"/>
    </font>
    <font>
      <i/>
      <color rgb="FFFFFFFF"/>
      <name val="Times New Roman"/>
    </font>
    <font>
      <u/>
      <color rgb="FF1155CC"/>
    </font>
    <font>
      <u/>
      <sz val="11.0"/>
      <color rgb="FF1155CC"/>
      <name val="Arial"/>
    </font>
    <font>
      <b/>
      <color rgb="FFFF0000"/>
      <name val="Times New Roman"/>
    </font>
    <font>
      <u/>
      <color rgb="FFF3F3F3"/>
      <name val="Times New Roman"/>
    </font>
    <font>
      <u/>
      <color rgb="FF1155CC"/>
      <name val="Times New Roman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45F06"/>
        <bgColor rgb="FFB45F0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DFF0D8"/>
        <bgColor rgb="FFDFF0D8"/>
      </patternFill>
    </fill>
    <fill>
      <patternFill patternType="solid">
        <fgColor rgb="FFEEEEEE"/>
        <bgColor rgb="FFEEEEEE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1" fillId="2" fontId="6" numFmtId="0" xfId="0" applyAlignment="1" applyBorder="1" applyFill="1" applyFont="1">
      <alignment horizontal="center"/>
    </xf>
    <xf borderId="1" fillId="3" fontId="5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/>
    </xf>
    <xf borderId="1" fillId="4" fontId="5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10" xfId="0" applyAlignment="1" applyBorder="1" applyFont="1" applyNumberFormat="1">
      <alignment horizontal="center"/>
    </xf>
    <xf borderId="1" fillId="4" fontId="5" numFmtId="1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2" fillId="0" fontId="2" numFmtId="10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 vertical="center"/>
    </xf>
    <xf borderId="6" fillId="5" fontId="6" numFmtId="0" xfId="0" applyAlignment="1" applyBorder="1" applyFill="1" applyFont="1">
      <alignment horizontal="center"/>
    </xf>
    <xf borderId="6" fillId="5" fontId="6" numFmtId="0" xfId="0" applyAlignment="1" applyBorder="1" applyFont="1">
      <alignment horizontal="center" vertical="center"/>
    </xf>
    <xf borderId="7" fillId="5" fontId="6" numFmtId="0" xfId="0" applyAlignment="1" applyBorder="1" applyFont="1">
      <alignment horizontal="center"/>
    </xf>
    <xf borderId="6" fillId="5" fontId="6" numFmtId="0" xfId="0" applyAlignment="1" applyBorder="1" applyFont="1">
      <alignment horizontal="center" readingOrder="0"/>
    </xf>
    <xf borderId="6" fillId="6" fontId="2" numFmtId="0" xfId="0" applyAlignment="1" applyBorder="1" applyFill="1" applyFont="1">
      <alignment horizontal="center" vertical="center"/>
    </xf>
    <xf borderId="6" fillId="7" fontId="2" numFmtId="0" xfId="0" applyAlignment="1" applyBorder="1" applyFill="1" applyFont="1">
      <alignment horizontal="center" readingOrder="0" vertical="center"/>
    </xf>
    <xf borderId="6" fillId="8" fontId="2" numFmtId="0" xfId="0" applyAlignment="1" applyBorder="1" applyFill="1" applyFont="1">
      <alignment horizontal="center" readingOrder="0" vertical="center"/>
    </xf>
    <xf borderId="6" fillId="9" fontId="2" numFmtId="0" xfId="0" applyAlignment="1" applyBorder="1" applyFill="1" applyFont="1">
      <alignment horizontal="center" vertical="center"/>
    </xf>
    <xf borderId="6" fillId="10" fontId="7" numFmtId="0" xfId="0" applyAlignment="1" applyBorder="1" applyFill="1" applyFont="1">
      <alignment horizontal="center" vertical="center"/>
    </xf>
    <xf borderId="8" fillId="0" fontId="8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left" readingOrder="0" vertical="center"/>
    </xf>
    <xf borderId="9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10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left" readingOrder="0" vertical="center"/>
    </xf>
    <xf borderId="0" fillId="11" fontId="8" numFmtId="0" xfId="0" applyAlignment="1" applyFill="1" applyFont="1">
      <alignment horizontal="center" readingOrder="0" vertical="center"/>
    </xf>
    <xf borderId="6" fillId="0" fontId="10" numFmtId="0" xfId="0" applyAlignment="1" applyBorder="1" applyFont="1">
      <alignment horizontal="left" readingOrder="0" vertical="center"/>
    </xf>
    <xf borderId="6" fillId="0" fontId="11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 vertical="center"/>
    </xf>
    <xf borderId="8" fillId="0" fontId="6" numFmtId="0" xfId="0" applyAlignment="1" applyBorder="1" applyFont="1">
      <alignment horizontal="center" readingOrder="0" vertical="center"/>
    </xf>
    <xf borderId="0" fillId="12" fontId="14" numFmtId="0" xfId="0" applyAlignment="1" applyFill="1" applyFont="1">
      <alignment readingOrder="0"/>
    </xf>
    <xf borderId="6" fillId="8" fontId="15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readingOrder="0" vertical="center"/>
    </xf>
    <xf borderId="8" fillId="10" fontId="7" numFmtId="0" xfId="0" applyAlignment="1" applyBorder="1" applyFont="1">
      <alignment horizontal="center" vertical="center"/>
    </xf>
    <xf borderId="8" fillId="0" fontId="16" numFmtId="0" xfId="0" applyAlignment="1" applyBorder="1" applyFont="1">
      <alignment horizontal="center" readingOrder="0" vertical="center"/>
    </xf>
    <xf borderId="6" fillId="0" fontId="17" numFmtId="0" xfId="0" applyAlignment="1" applyBorder="1" applyFont="1">
      <alignment horizontal="left" readingOrder="0" vertical="center"/>
    </xf>
    <xf borderId="6" fillId="0" fontId="18" numFmtId="0" xfId="0" applyAlignment="1" applyBorder="1" applyFont="1">
      <alignment horizontal="left" readingOrder="0" vertical="center"/>
    </xf>
    <xf borderId="0" fillId="0" fontId="19" numFmtId="0" xfId="0" applyAlignment="1" applyFont="1">
      <alignment horizontal="left" readingOrder="0"/>
    </xf>
    <xf borderId="6" fillId="7" fontId="20" numFmtId="0" xfId="0" applyAlignment="1" applyBorder="1" applyFont="1">
      <alignment horizontal="left" readingOrder="0" vertical="center"/>
    </xf>
    <xf borderId="8" fillId="0" fontId="21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left" readingOrder="0"/>
    </xf>
    <xf borderId="6" fillId="0" fontId="23" numFmtId="0" xfId="0" applyAlignment="1" applyBorder="1" applyFont="1">
      <alignment horizontal="left" readingOrder="0" vertical="center"/>
    </xf>
    <xf borderId="8" fillId="0" fontId="24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0" fillId="11" fontId="25" numFmtId="0" xfId="0" applyAlignment="1" applyFont="1">
      <alignment horizontal="center" readingOrder="0" vertical="center"/>
    </xf>
    <xf borderId="8" fillId="0" fontId="26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0" fillId="0" fontId="27" numFmtId="0" xfId="0" applyAlignment="1" applyFont="1">
      <alignment horizontal="left" readingOrder="0"/>
    </xf>
    <xf borderId="6" fillId="0" fontId="16" numFmtId="0" xfId="0" applyAlignment="1" applyBorder="1" applyFont="1">
      <alignment horizontal="left" vertical="center"/>
    </xf>
    <xf borderId="0" fillId="13" fontId="28" numFmtId="0" xfId="0" applyAlignment="1" applyFill="1" applyFont="1">
      <alignment horizontal="left" readingOrder="0" shrinkToFit="0" wrapText="0"/>
    </xf>
    <xf borderId="8" fillId="0" fontId="29" numFmtId="0" xfId="0" applyAlignment="1" applyBorder="1" applyFont="1">
      <alignment horizontal="center" readingOrder="0" vertical="center"/>
    </xf>
    <xf borderId="8" fillId="0" fontId="30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left" readingOrder="0" vertical="center"/>
    </xf>
    <xf borderId="0" fillId="0" fontId="31" numFmtId="0" xfId="0" applyAlignment="1" applyFont="1">
      <alignment horizontal="left" readingOrder="0"/>
    </xf>
    <xf borderId="0" fillId="13" fontId="32" numFmtId="0" xfId="0" applyAlignment="1" applyFont="1">
      <alignment horizontal="left" readingOrder="0" shrinkToFit="0" wrapText="0"/>
    </xf>
    <xf borderId="6" fillId="0" fontId="33" numFmtId="0" xfId="0" applyAlignment="1" applyBorder="1" applyFont="1">
      <alignment horizontal="left" readingOrder="0" vertical="center"/>
    </xf>
    <xf borderId="6" fillId="8" fontId="2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8" fillId="0" fontId="16" numFmtId="0" xfId="0" applyAlignment="1" applyBorder="1" applyFont="1">
      <alignment horizontal="center" vertical="center"/>
    </xf>
    <xf borderId="6" fillId="0" fontId="34" numFmtId="0" xfId="0" applyAlignment="1" applyBorder="1" applyFont="1">
      <alignment horizontal="left" readingOrder="0" vertical="center"/>
    </xf>
    <xf borderId="6" fillId="0" fontId="35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6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9">
    <dxf>
      <font>
        <b/>
        <color rgb="FF000000"/>
      </font>
      <fill>
        <patternFill patternType="solid">
          <fgColor rgb="FF92D050"/>
          <bgColor rgb="FF92D05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i/>
        <color rgb="FF0000FF"/>
      </font>
      <fill>
        <patternFill patternType="solid">
          <fgColor rgb="FFEFEFEF"/>
          <bgColor rgb="FFEFEFEF"/>
        </patternFill>
      </fill>
      <border/>
    </dxf>
    <dxf>
      <font>
        <b/>
      </font>
      <fill>
        <patternFill patternType="solid">
          <fgColor rgb="FF00FFFF"/>
          <bgColor rgb="FF00FFFF"/>
        </patternFill>
      </fill>
      <border/>
    </dxf>
    <dxf>
      <font>
        <b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Nicikeee/942/" TargetMode="External"/><Relationship Id="rId194" Type="http://schemas.openxmlformats.org/officeDocument/2006/relationships/hyperlink" Target="https://www.munzee.com/m/redshark78/2247" TargetMode="External"/><Relationship Id="rId193" Type="http://schemas.openxmlformats.org/officeDocument/2006/relationships/hyperlink" Target="https://www.munzee.com/m/Allys98/1345/" TargetMode="External"/><Relationship Id="rId192" Type="http://schemas.openxmlformats.org/officeDocument/2006/relationships/hyperlink" Target="https://www.munzee.com/m/zsomborpeto/2723/" TargetMode="External"/><Relationship Id="rId191" Type="http://schemas.openxmlformats.org/officeDocument/2006/relationships/hyperlink" Target="https://www.munzee.com/m/szegedi/1834/" TargetMode="External"/><Relationship Id="rId187" Type="http://schemas.openxmlformats.org/officeDocument/2006/relationships/hyperlink" Target="https://www.munzee.com/m/zsomborpeto/2711/" TargetMode="External"/><Relationship Id="rId186" Type="http://schemas.openxmlformats.org/officeDocument/2006/relationships/hyperlink" Target="https://www.munzee.com/m/tomcache/2322/" TargetMode="External"/><Relationship Id="rId185" Type="http://schemas.openxmlformats.org/officeDocument/2006/relationships/hyperlink" Target="https://www.munzee.com/m/szegedi/1822/" TargetMode="External"/><Relationship Id="rId184" Type="http://schemas.openxmlformats.org/officeDocument/2006/relationships/hyperlink" Target="https://www.munzee.com/m/zsomborpeto/2686/" TargetMode="External"/><Relationship Id="rId189" Type="http://schemas.openxmlformats.org/officeDocument/2006/relationships/hyperlink" Target="https://www.munzee.com/m/Johnsjen/1600/" TargetMode="External"/><Relationship Id="rId188" Type="http://schemas.openxmlformats.org/officeDocument/2006/relationships/hyperlink" Target="https://www.munzee.com/m/szegedi/1833/" TargetMode="External"/><Relationship Id="rId183" Type="http://schemas.openxmlformats.org/officeDocument/2006/relationships/hyperlink" Target="https://www.munzee.com/m/seele2501/1897" TargetMode="External"/><Relationship Id="rId182" Type="http://schemas.openxmlformats.org/officeDocument/2006/relationships/hyperlink" Target="https://www.munzee.com/m/szegedi/1812/" TargetMode="External"/><Relationship Id="rId181" Type="http://schemas.openxmlformats.org/officeDocument/2006/relationships/hyperlink" Target="https://www.munzee.com/m/Deneb/973/" TargetMode="External"/><Relationship Id="rId180" Type="http://schemas.openxmlformats.org/officeDocument/2006/relationships/hyperlink" Target="https://www.munzee.com/m/szakica/1519/" TargetMode="External"/><Relationship Id="rId176" Type="http://schemas.openxmlformats.org/officeDocument/2006/relationships/hyperlink" Target="https://www.munzee.com/m/Beermaven/2587/" TargetMode="External"/><Relationship Id="rId297" Type="http://schemas.openxmlformats.org/officeDocument/2006/relationships/hyperlink" Target="https://www.munzee.com/m/lison55/4576" TargetMode="External"/><Relationship Id="rId175" Type="http://schemas.openxmlformats.org/officeDocument/2006/relationships/hyperlink" Target="https://www.munzee.com/m/seele2501/1901" TargetMode="External"/><Relationship Id="rId296" Type="http://schemas.openxmlformats.org/officeDocument/2006/relationships/hyperlink" Target="https://www.munzee.com/m/FindersGirl/4929/" TargetMode="External"/><Relationship Id="rId174" Type="http://schemas.openxmlformats.org/officeDocument/2006/relationships/hyperlink" Target="https://www.munzee.com/m/tmabrey/7189/" TargetMode="External"/><Relationship Id="rId295" Type="http://schemas.openxmlformats.org/officeDocument/2006/relationships/hyperlink" Target="https://www.munzee.com/m/OldFruits/5965/" TargetMode="External"/><Relationship Id="rId173" Type="http://schemas.openxmlformats.org/officeDocument/2006/relationships/hyperlink" Target="https://www.munzee.com/m/MattHoward/997/" TargetMode="External"/><Relationship Id="rId294" Type="http://schemas.openxmlformats.org/officeDocument/2006/relationships/hyperlink" Target="https://www.munzee.com/m/delaner46/4880" TargetMode="External"/><Relationship Id="rId179" Type="http://schemas.openxmlformats.org/officeDocument/2006/relationships/hyperlink" Target="https://www.munzee.com/m/mihul/3547/" TargetMode="External"/><Relationship Id="rId178" Type="http://schemas.openxmlformats.org/officeDocument/2006/relationships/hyperlink" Target="https://www.munzee.com/m/Nicikeee/959/" TargetMode="External"/><Relationship Id="rId299" Type="http://schemas.openxmlformats.org/officeDocument/2006/relationships/hyperlink" Target="https://www.munzee.com/m/WanderingAus/23346/" TargetMode="External"/><Relationship Id="rId177" Type="http://schemas.openxmlformats.org/officeDocument/2006/relationships/hyperlink" Target="https://www.munzee.com/m/CzMbLmS/658/" TargetMode="External"/><Relationship Id="rId298" Type="http://schemas.openxmlformats.org/officeDocument/2006/relationships/hyperlink" Target="https://www.munzee.com/m/Deneb/966/" TargetMode="External"/><Relationship Id="rId198" Type="http://schemas.openxmlformats.org/officeDocument/2006/relationships/hyperlink" Target="https://www.munzee.com/m/GoofyButterfly/7628" TargetMode="External"/><Relationship Id="rId197" Type="http://schemas.openxmlformats.org/officeDocument/2006/relationships/hyperlink" Target="https://www.munzee.com/m/WanderingAus/23176/" TargetMode="External"/><Relationship Id="rId196" Type="http://schemas.openxmlformats.org/officeDocument/2006/relationships/hyperlink" Target="https://www.munzee.com/m/Allys98/1326/" TargetMode="External"/><Relationship Id="rId195" Type="http://schemas.openxmlformats.org/officeDocument/2006/relationships/hyperlink" Target="https://www.munzee.com/m/GrizzSteve/3567/" TargetMode="External"/><Relationship Id="rId199" Type="http://schemas.openxmlformats.org/officeDocument/2006/relationships/hyperlink" Target="https://www.munzee.com/m/Allys98/1324/" TargetMode="External"/><Relationship Id="rId150" Type="http://schemas.openxmlformats.org/officeDocument/2006/relationships/hyperlink" Target="https://www.munzee.com/m/CzMbLmS/667/" TargetMode="External"/><Relationship Id="rId271" Type="http://schemas.openxmlformats.org/officeDocument/2006/relationships/hyperlink" Target="https://www.munzee.com/m/Norbee97/4196/" TargetMode="External"/><Relationship Id="rId392" Type="http://schemas.openxmlformats.org/officeDocument/2006/relationships/hyperlink" Target="https://www.munzee.com/m/WanderingAus/23428/" TargetMode="External"/><Relationship Id="rId270" Type="http://schemas.openxmlformats.org/officeDocument/2006/relationships/hyperlink" Target="https://www.munzee.com/m/ClownShoes/4345/" TargetMode="External"/><Relationship Id="rId391" Type="http://schemas.openxmlformats.org/officeDocument/2006/relationships/hyperlink" Target="https://www.munzee.com/m/CzPeet/3915/" TargetMode="External"/><Relationship Id="rId390" Type="http://schemas.openxmlformats.org/officeDocument/2006/relationships/hyperlink" Target="https://www.munzee.com/m/tommobil/997/" TargetMode="External"/><Relationship Id="rId1" Type="http://schemas.openxmlformats.org/officeDocument/2006/relationships/hyperlink" Target="https://www.munzee.com/m/rita85gto/2690/" TargetMode="External"/><Relationship Id="rId2" Type="http://schemas.openxmlformats.org/officeDocument/2006/relationships/hyperlink" Target="https://www.munzee.com/m/soule122/1180/" TargetMode="External"/><Relationship Id="rId3" Type="http://schemas.openxmlformats.org/officeDocument/2006/relationships/hyperlink" Target="https://www.munzee.com/m/Kiitokurre/5307/" TargetMode="External"/><Relationship Id="rId149" Type="http://schemas.openxmlformats.org/officeDocument/2006/relationships/hyperlink" Target="https://www.munzee.com/m/tomcache/2293/" TargetMode="External"/><Relationship Id="rId4" Type="http://schemas.openxmlformats.org/officeDocument/2006/relationships/hyperlink" Target="https://www.munzee.com/m/Aphrael/1668" TargetMode="External"/><Relationship Id="rId148" Type="http://schemas.openxmlformats.org/officeDocument/2006/relationships/hyperlink" Target="https://www.munzee.com/m/FlatBlack/350/" TargetMode="External"/><Relationship Id="rId269" Type="http://schemas.openxmlformats.org/officeDocument/2006/relationships/hyperlink" Target="https://www.munzee.com/m/amadoreugen/4517" TargetMode="External"/><Relationship Id="rId9" Type="http://schemas.openxmlformats.org/officeDocument/2006/relationships/hyperlink" Target="https://www.munzee.com/m/sagabi/8772/" TargetMode="External"/><Relationship Id="rId143" Type="http://schemas.openxmlformats.org/officeDocument/2006/relationships/hyperlink" Target="https://www.munzee.com/m/amadoreugen/4398" TargetMode="External"/><Relationship Id="rId264" Type="http://schemas.openxmlformats.org/officeDocument/2006/relationships/hyperlink" Target="https://www.munzee.com/m/Allys98/1286/" TargetMode="External"/><Relationship Id="rId385" Type="http://schemas.openxmlformats.org/officeDocument/2006/relationships/hyperlink" Target="https://www.munzee.com/m/CzPeet/4007/" TargetMode="External"/><Relationship Id="rId142" Type="http://schemas.openxmlformats.org/officeDocument/2006/relationships/hyperlink" Target="https://www.munzee.com/m/taska1981/5104/" TargetMode="External"/><Relationship Id="rId263" Type="http://schemas.openxmlformats.org/officeDocument/2006/relationships/hyperlink" Target="https://www.munzee.com/m/mihul/3709/" TargetMode="External"/><Relationship Id="rId384" Type="http://schemas.openxmlformats.org/officeDocument/2006/relationships/hyperlink" Target="https://www.munzee.com/m/tommobil/1053/" TargetMode="External"/><Relationship Id="rId141" Type="http://schemas.openxmlformats.org/officeDocument/2006/relationships/hyperlink" Target="https://www.munzee.com/m/seele2501/1932" TargetMode="External"/><Relationship Id="rId262" Type="http://schemas.openxmlformats.org/officeDocument/2006/relationships/hyperlink" Target="https://www.munzee.com/m/Norbee97/4331/" TargetMode="External"/><Relationship Id="rId383" Type="http://schemas.openxmlformats.org/officeDocument/2006/relationships/hyperlink" Target="https://www.munzee.com/m/WanderingAus/23425/" TargetMode="External"/><Relationship Id="rId140" Type="http://schemas.openxmlformats.org/officeDocument/2006/relationships/hyperlink" Target="https://www.munzee.com/m/Beermaven/2579/" TargetMode="External"/><Relationship Id="rId261" Type="http://schemas.openxmlformats.org/officeDocument/2006/relationships/hyperlink" Target="https://www.munzee.com/m/Allys98/1308/" TargetMode="External"/><Relationship Id="rId382" Type="http://schemas.openxmlformats.org/officeDocument/2006/relationships/hyperlink" Target="https://www.munzee.com/m/CzPeet/4020/" TargetMode="External"/><Relationship Id="rId5" Type="http://schemas.openxmlformats.org/officeDocument/2006/relationships/hyperlink" Target="https://www.munzee.com/m/lison55/4484" TargetMode="External"/><Relationship Id="rId147" Type="http://schemas.openxmlformats.org/officeDocument/2006/relationships/hyperlink" Target="https://www.munzee.com/m/taska1981/5121/" TargetMode="External"/><Relationship Id="rId268" Type="http://schemas.openxmlformats.org/officeDocument/2006/relationships/hyperlink" Target="https://www.munzee.com/m/BaDo/5818/" TargetMode="External"/><Relationship Id="rId389" Type="http://schemas.openxmlformats.org/officeDocument/2006/relationships/hyperlink" Target="https://www.munzee.com/m/WanderingAus/23427" TargetMode="External"/><Relationship Id="rId6" Type="http://schemas.openxmlformats.org/officeDocument/2006/relationships/hyperlink" Target="https://www.munzee.com/m/Savardfamily/3190/" TargetMode="External"/><Relationship Id="rId146" Type="http://schemas.openxmlformats.org/officeDocument/2006/relationships/hyperlink" Target="https://www.munzee.com/m/seele2501/1931" TargetMode="External"/><Relationship Id="rId267" Type="http://schemas.openxmlformats.org/officeDocument/2006/relationships/hyperlink" Target="https://www.munzee.com/m/Allys98/1284/" TargetMode="External"/><Relationship Id="rId388" Type="http://schemas.openxmlformats.org/officeDocument/2006/relationships/hyperlink" Target="https://www.munzee.com/m/CzPeet/3925/" TargetMode="External"/><Relationship Id="rId7" Type="http://schemas.openxmlformats.org/officeDocument/2006/relationships/hyperlink" Target="https://www.munzee.com/m/trevosetreckers/8029/" TargetMode="External"/><Relationship Id="rId145" Type="http://schemas.openxmlformats.org/officeDocument/2006/relationships/hyperlink" Target="https://www.munzee.com/m/par72/3057" TargetMode="External"/><Relationship Id="rId266" Type="http://schemas.openxmlformats.org/officeDocument/2006/relationships/hyperlink" Target="https://www.munzee.com/m/Vitalijus/3627/" TargetMode="External"/><Relationship Id="rId387" Type="http://schemas.openxmlformats.org/officeDocument/2006/relationships/hyperlink" Target="https://www.munzee.com/m/tommobil/1039/" TargetMode="External"/><Relationship Id="rId8" Type="http://schemas.openxmlformats.org/officeDocument/2006/relationships/hyperlink" Target="https://www.munzee.com/m/candyfloss64/7835/" TargetMode="External"/><Relationship Id="rId144" Type="http://schemas.openxmlformats.org/officeDocument/2006/relationships/hyperlink" Target="https://www.munzee.com/m/Nicikeee/1053/" TargetMode="External"/><Relationship Id="rId265" Type="http://schemas.openxmlformats.org/officeDocument/2006/relationships/hyperlink" Target="https://www.munzee.com/m/Dg25plus/4585/" TargetMode="External"/><Relationship Id="rId386" Type="http://schemas.openxmlformats.org/officeDocument/2006/relationships/hyperlink" Target="https://www.munzee.com/m/WanderingAus/23426/" TargetMode="External"/><Relationship Id="rId260" Type="http://schemas.openxmlformats.org/officeDocument/2006/relationships/hyperlink" Target="https://www.munzee.com/m/tomcache/2342/" TargetMode="External"/><Relationship Id="rId381" Type="http://schemas.openxmlformats.org/officeDocument/2006/relationships/hyperlink" Target="https://www.munzee.com/m/szegedi/2127/" TargetMode="External"/><Relationship Id="rId380" Type="http://schemas.openxmlformats.org/officeDocument/2006/relationships/hyperlink" Target="https://www.munzee.com/m/WanderingAus/23424/" TargetMode="External"/><Relationship Id="rId139" Type="http://schemas.openxmlformats.org/officeDocument/2006/relationships/hyperlink" Target="https://www.munzee.com/m/Venezia/4012" TargetMode="External"/><Relationship Id="rId138" Type="http://schemas.openxmlformats.org/officeDocument/2006/relationships/hyperlink" Target="https://www.munzee.com/m/halaszkiraly/4473/" TargetMode="External"/><Relationship Id="rId259" Type="http://schemas.openxmlformats.org/officeDocument/2006/relationships/hyperlink" Target="https://www.munzee.com/m/CzMbLmS/639/" TargetMode="External"/><Relationship Id="rId137" Type="http://schemas.openxmlformats.org/officeDocument/2006/relationships/hyperlink" Target="https://www.munzee.com/m/seele2501/1907" TargetMode="External"/><Relationship Id="rId258" Type="http://schemas.openxmlformats.org/officeDocument/2006/relationships/hyperlink" Target="https://www.munzee.com/m/GrimyMitts/1096/" TargetMode="External"/><Relationship Id="rId379" Type="http://schemas.openxmlformats.org/officeDocument/2006/relationships/hyperlink" Target="https://www.munzee.com/m/CzPeet/3895/admin/" TargetMode="External"/><Relationship Id="rId132" Type="http://schemas.openxmlformats.org/officeDocument/2006/relationships/hyperlink" Target="https://www.munzee.com/m/halaszkiraly/4449/" TargetMode="External"/><Relationship Id="rId253" Type="http://schemas.openxmlformats.org/officeDocument/2006/relationships/hyperlink" Target="https://www.munzee.com/m/CarsBoy/357/" TargetMode="External"/><Relationship Id="rId374" Type="http://schemas.openxmlformats.org/officeDocument/2006/relationships/hyperlink" Target="https://www.munzee.com/m/WanderingAus/23366/" TargetMode="External"/><Relationship Id="rId495" Type="http://schemas.openxmlformats.org/officeDocument/2006/relationships/hyperlink" Target="https://www.munzee.com/m/MMarshall/1567/" TargetMode="External"/><Relationship Id="rId131" Type="http://schemas.openxmlformats.org/officeDocument/2006/relationships/hyperlink" Target="https://www.munzee.com/m/fabiusz/1385/" TargetMode="External"/><Relationship Id="rId252" Type="http://schemas.openxmlformats.org/officeDocument/2006/relationships/hyperlink" Target="https://www.munzee.com/m/chickcj82/579/" TargetMode="External"/><Relationship Id="rId373" Type="http://schemas.openxmlformats.org/officeDocument/2006/relationships/hyperlink" Target="https://www.munzee.com/m/zsomborpeto/3005/" TargetMode="External"/><Relationship Id="rId494" Type="http://schemas.openxmlformats.org/officeDocument/2006/relationships/hyperlink" Target="https://www.munzee.com/m/xraybill/1494/admin/" TargetMode="External"/><Relationship Id="rId130" Type="http://schemas.openxmlformats.org/officeDocument/2006/relationships/hyperlink" Target="https://www.munzee.com/m/Balazs80/2073" TargetMode="External"/><Relationship Id="rId251" Type="http://schemas.openxmlformats.org/officeDocument/2006/relationships/hyperlink" Target="https://www.munzee.com/m/Justforfun33/14394/" TargetMode="External"/><Relationship Id="rId372" Type="http://schemas.openxmlformats.org/officeDocument/2006/relationships/hyperlink" Target="https://www.munzee.com/m/szegedi/2106/" TargetMode="External"/><Relationship Id="rId493" Type="http://schemas.openxmlformats.org/officeDocument/2006/relationships/hyperlink" Target="https://www.munzee.com/m/taska1981/5516/" TargetMode="External"/><Relationship Id="rId250" Type="http://schemas.openxmlformats.org/officeDocument/2006/relationships/hyperlink" Target="https://www.munzee.com/m/taska1981/5351/" TargetMode="External"/><Relationship Id="rId371" Type="http://schemas.openxmlformats.org/officeDocument/2006/relationships/hyperlink" Target="https://www.munzee.com/m/WanderingAus/23360/" TargetMode="External"/><Relationship Id="rId492" Type="http://schemas.openxmlformats.org/officeDocument/2006/relationships/hyperlink" Target="https://www.munzee.com/m/twoleftknees/4011/admin/" TargetMode="External"/><Relationship Id="rId136" Type="http://schemas.openxmlformats.org/officeDocument/2006/relationships/hyperlink" Target="https://www.munzee.com/m/Hansyd22/36/" TargetMode="External"/><Relationship Id="rId257" Type="http://schemas.openxmlformats.org/officeDocument/2006/relationships/hyperlink" Target="https://www.munzee.com/m/mihul/3716/" TargetMode="External"/><Relationship Id="rId378" Type="http://schemas.openxmlformats.org/officeDocument/2006/relationships/hyperlink" Target="https://www.munzee.com/m/szegedi/2126/" TargetMode="External"/><Relationship Id="rId499" Type="http://schemas.openxmlformats.org/officeDocument/2006/relationships/hyperlink" Target="https://www.munzee.com/m/taska1981/5541/" TargetMode="External"/><Relationship Id="rId135" Type="http://schemas.openxmlformats.org/officeDocument/2006/relationships/hyperlink" Target="https://www.munzee.com/m/halaszkiraly/4452/" TargetMode="External"/><Relationship Id="rId256" Type="http://schemas.openxmlformats.org/officeDocument/2006/relationships/hyperlink" Target="https://www.munzee.com/m/amadoreugen/4521/" TargetMode="External"/><Relationship Id="rId377" Type="http://schemas.openxmlformats.org/officeDocument/2006/relationships/hyperlink" Target="https://www.munzee.com/m/WanderingAus/23423/" TargetMode="External"/><Relationship Id="rId498" Type="http://schemas.openxmlformats.org/officeDocument/2006/relationships/hyperlink" Target="https://www.munzee.com/m/twoleftknees/4007/admin/" TargetMode="External"/><Relationship Id="rId134" Type="http://schemas.openxmlformats.org/officeDocument/2006/relationships/hyperlink" Target="https://www.munzee.com/m/fabiusz/1398/" TargetMode="External"/><Relationship Id="rId255" Type="http://schemas.openxmlformats.org/officeDocument/2006/relationships/hyperlink" Target="https://www.munzee.com/m/taska1981/5363/" TargetMode="External"/><Relationship Id="rId376" Type="http://schemas.openxmlformats.org/officeDocument/2006/relationships/hyperlink" Target="https://www.munzee.com/m/90mile/1289/" TargetMode="External"/><Relationship Id="rId497" Type="http://schemas.openxmlformats.org/officeDocument/2006/relationships/hyperlink" Target="https://www.munzee.com/m/bjktgdmb/3034/admin/" TargetMode="External"/><Relationship Id="rId133" Type="http://schemas.openxmlformats.org/officeDocument/2006/relationships/hyperlink" Target="https://www.munzee.com/m/MSgtUSMC/563/" TargetMode="External"/><Relationship Id="rId254" Type="http://schemas.openxmlformats.org/officeDocument/2006/relationships/hyperlink" Target="https://www.munzee.com/m/NannaG/137/" TargetMode="External"/><Relationship Id="rId375" Type="http://schemas.openxmlformats.org/officeDocument/2006/relationships/hyperlink" Target="https://www.munzee.com/m/szegedi/2115/" TargetMode="External"/><Relationship Id="rId496" Type="http://schemas.openxmlformats.org/officeDocument/2006/relationships/hyperlink" Target="https://www.munzee.com/m/taska1981/5525/" TargetMode="External"/><Relationship Id="rId172" Type="http://schemas.openxmlformats.org/officeDocument/2006/relationships/hyperlink" Target="https://www.munzee.com/m/GrizzSteve/3566/" TargetMode="External"/><Relationship Id="rId293" Type="http://schemas.openxmlformats.org/officeDocument/2006/relationships/hyperlink" Target="https://www.munzee.com/m/Justforfun33/14391/" TargetMode="External"/><Relationship Id="rId171" Type="http://schemas.openxmlformats.org/officeDocument/2006/relationships/hyperlink" Target="https://www.munzee.com/m/tmabrey/7184/" TargetMode="External"/><Relationship Id="rId292" Type="http://schemas.openxmlformats.org/officeDocument/2006/relationships/hyperlink" Target="https://www.munzee.com/m/WanderingAus/23342/" TargetMode="External"/><Relationship Id="rId170" Type="http://schemas.openxmlformats.org/officeDocument/2006/relationships/hyperlink" Target="https://www.munzee.com/m/greislige/1386/" TargetMode="External"/><Relationship Id="rId291" Type="http://schemas.openxmlformats.org/officeDocument/2006/relationships/hyperlink" Target="https://www.munzee.com/m/DABirds/5492/" TargetMode="External"/><Relationship Id="rId290" Type="http://schemas.openxmlformats.org/officeDocument/2006/relationships/hyperlink" Target="https://www.munzee.com/m/CoalCracker7/13275/" TargetMode="External"/><Relationship Id="rId165" Type="http://schemas.openxmlformats.org/officeDocument/2006/relationships/hyperlink" Target="https://www.munzee.com/m/tomcache/2301/" TargetMode="External"/><Relationship Id="rId286" Type="http://schemas.openxmlformats.org/officeDocument/2006/relationships/hyperlink" Target="https://www.munzee.com/m/tomcache/2356/" TargetMode="External"/><Relationship Id="rId164" Type="http://schemas.openxmlformats.org/officeDocument/2006/relationships/hyperlink" Target="https://www.munzee.com/m/ArchieRuby/299" TargetMode="External"/><Relationship Id="rId285" Type="http://schemas.openxmlformats.org/officeDocument/2006/relationships/hyperlink" Target="https://www.munzee.com/m/greislige/1421" TargetMode="External"/><Relationship Id="rId163" Type="http://schemas.openxmlformats.org/officeDocument/2006/relationships/hyperlink" Target="https://www.munzee.com/m/taska1981/5140/" TargetMode="External"/><Relationship Id="rId284" Type="http://schemas.openxmlformats.org/officeDocument/2006/relationships/hyperlink" Target="https://www.munzee.com/m/Sandy13/4470/" TargetMode="External"/><Relationship Id="rId162" Type="http://schemas.openxmlformats.org/officeDocument/2006/relationships/hyperlink" Target="https://www.munzee.com/m/Matiee/111/" TargetMode="External"/><Relationship Id="rId283" Type="http://schemas.openxmlformats.org/officeDocument/2006/relationships/hyperlink" Target="https://www.munzee.com/m/tommobil/1234" TargetMode="External"/><Relationship Id="rId169" Type="http://schemas.openxmlformats.org/officeDocument/2006/relationships/hyperlink" Target="https://www.munzee.com/m/tomcache/2321/" TargetMode="External"/><Relationship Id="rId168" Type="http://schemas.openxmlformats.org/officeDocument/2006/relationships/hyperlink" Target="https://www.munzee.com/m/WanderingAus/23174/" TargetMode="External"/><Relationship Id="rId289" Type="http://schemas.openxmlformats.org/officeDocument/2006/relationships/hyperlink" Target="https://www.munzee.com/m/JackSparrow/17726/" TargetMode="External"/><Relationship Id="rId167" Type="http://schemas.openxmlformats.org/officeDocument/2006/relationships/hyperlink" Target="https://www.munzee.com/m/tmabrey/7182/" TargetMode="External"/><Relationship Id="rId288" Type="http://schemas.openxmlformats.org/officeDocument/2006/relationships/hyperlink" Target="https://www.munzee.com/m/Crazycolorado/2890/" TargetMode="External"/><Relationship Id="rId166" Type="http://schemas.openxmlformats.org/officeDocument/2006/relationships/hyperlink" Target="https://www.munzee.com/m/GrizzSteve/3565/" TargetMode="External"/><Relationship Id="rId287" Type="http://schemas.openxmlformats.org/officeDocument/2006/relationships/hyperlink" Target="https://www.munzee.com/m/Ladyl89/893/" TargetMode="External"/><Relationship Id="rId161" Type="http://schemas.openxmlformats.org/officeDocument/2006/relationships/hyperlink" Target="https://www.munzee.com/m/Balazs80/2079" TargetMode="External"/><Relationship Id="rId282" Type="http://schemas.openxmlformats.org/officeDocument/2006/relationships/hyperlink" Target="https://www.munzee.com/m/MattHoward/995/" TargetMode="External"/><Relationship Id="rId160" Type="http://schemas.openxmlformats.org/officeDocument/2006/relationships/hyperlink" Target="https://www.munzee.com/m/Gatis50/1938" TargetMode="External"/><Relationship Id="rId281" Type="http://schemas.openxmlformats.org/officeDocument/2006/relationships/hyperlink" Target="https://www.munzee.com/m/Faby/1011/" TargetMode="External"/><Relationship Id="rId280" Type="http://schemas.openxmlformats.org/officeDocument/2006/relationships/hyperlink" Target="https://www.munzee.com/m/bearmomscouter/3198/" TargetMode="External"/><Relationship Id="rId159" Type="http://schemas.openxmlformats.org/officeDocument/2006/relationships/hyperlink" Target="https://www.munzee.com/m/Venezia/4013" TargetMode="External"/><Relationship Id="rId154" Type="http://schemas.openxmlformats.org/officeDocument/2006/relationships/hyperlink" Target="https://www.munzee.com/m/seele2501/1914" TargetMode="External"/><Relationship Id="rId275" Type="http://schemas.openxmlformats.org/officeDocument/2006/relationships/hyperlink" Target="https://www.munzee.com/m/Lanyasummer/3936/" TargetMode="External"/><Relationship Id="rId396" Type="http://schemas.openxmlformats.org/officeDocument/2006/relationships/hyperlink" Target="https://www.munzee.com/m/CzPeet/3903/" TargetMode="External"/><Relationship Id="rId153" Type="http://schemas.openxmlformats.org/officeDocument/2006/relationships/hyperlink" Target="https://www.munzee.com/m/iScreamBIue/334" TargetMode="External"/><Relationship Id="rId274" Type="http://schemas.openxmlformats.org/officeDocument/2006/relationships/hyperlink" Target="https://www.munzee.com/m/iytam/772/a" TargetMode="External"/><Relationship Id="rId395" Type="http://schemas.openxmlformats.org/officeDocument/2006/relationships/hyperlink" Target="https://www.munzee.com/m/taska1981/5476/" TargetMode="External"/><Relationship Id="rId152" Type="http://schemas.openxmlformats.org/officeDocument/2006/relationships/hyperlink" Target="https://www.munzee.com/m/taska1981/5139/" TargetMode="External"/><Relationship Id="rId273" Type="http://schemas.openxmlformats.org/officeDocument/2006/relationships/hyperlink" Target="https://www.munzee.com/m/muneze/720/" TargetMode="External"/><Relationship Id="rId394" Type="http://schemas.openxmlformats.org/officeDocument/2006/relationships/hyperlink" Target="https://www.munzee.com/m/CzMbLmS/609/" TargetMode="External"/><Relationship Id="rId151" Type="http://schemas.openxmlformats.org/officeDocument/2006/relationships/hyperlink" Target="https://www.munzee.com/m/seele2501/1923" TargetMode="External"/><Relationship Id="rId272" Type="http://schemas.openxmlformats.org/officeDocument/2006/relationships/hyperlink" Target="https://www.munzee.com/m/tomcache/2352/" TargetMode="External"/><Relationship Id="rId393" Type="http://schemas.openxmlformats.org/officeDocument/2006/relationships/hyperlink" Target="https://www.munzee.com/m/tommobil/996/" TargetMode="External"/><Relationship Id="rId158" Type="http://schemas.openxmlformats.org/officeDocument/2006/relationships/hyperlink" Target="https://www.munzee.com/m/Trezorka/1823" TargetMode="External"/><Relationship Id="rId279" Type="http://schemas.openxmlformats.org/officeDocument/2006/relationships/hyperlink" Target="https://www.munzee.com/m/WanderingAus/23340/" TargetMode="External"/><Relationship Id="rId157" Type="http://schemas.openxmlformats.org/officeDocument/2006/relationships/hyperlink" Target="https://www.munzee.com/m/Nicikeee/1052/" TargetMode="External"/><Relationship Id="rId278" Type="http://schemas.openxmlformats.org/officeDocument/2006/relationships/hyperlink" Target="https://www.munzee.com/m/Vitalijus/3631/" TargetMode="External"/><Relationship Id="rId399" Type="http://schemas.openxmlformats.org/officeDocument/2006/relationships/hyperlink" Target="https://www.munzee.com/m/CzPeet/3900/admin/" TargetMode="External"/><Relationship Id="rId156" Type="http://schemas.openxmlformats.org/officeDocument/2006/relationships/hyperlink" Target="https://www.munzee.com/m/Tuumake/4420/" TargetMode="External"/><Relationship Id="rId277" Type="http://schemas.openxmlformats.org/officeDocument/2006/relationships/hyperlink" Target="https://www.munzee.com/m/Franske/1565/" TargetMode="External"/><Relationship Id="rId398" Type="http://schemas.openxmlformats.org/officeDocument/2006/relationships/hyperlink" Target="https://www.munzee.com/m/taska1981/5478/" TargetMode="External"/><Relationship Id="rId155" Type="http://schemas.openxmlformats.org/officeDocument/2006/relationships/hyperlink" Target="https://www.munzee.com/m/Johnsjen/1628/" TargetMode="External"/><Relationship Id="rId276" Type="http://schemas.openxmlformats.org/officeDocument/2006/relationships/hyperlink" Target="https://www.munzee.com/m/WanderingAus/23338/" TargetMode="External"/><Relationship Id="rId397" Type="http://schemas.openxmlformats.org/officeDocument/2006/relationships/hyperlink" Target="https://www.munzee.com/m/xraybill/1489/" TargetMode="External"/><Relationship Id="rId40" Type="http://schemas.openxmlformats.org/officeDocument/2006/relationships/hyperlink" Target="https://www.munzee.com/m/CzMbLmS/674/" TargetMode="External"/><Relationship Id="rId42" Type="http://schemas.openxmlformats.org/officeDocument/2006/relationships/hyperlink" Target="https://www.munzee.com/m/tommobil/860" TargetMode="External"/><Relationship Id="rId41" Type="http://schemas.openxmlformats.org/officeDocument/2006/relationships/hyperlink" Target="https://www.munzee.com/m/tmabrey/6875/" TargetMode="External"/><Relationship Id="rId44" Type="http://schemas.openxmlformats.org/officeDocument/2006/relationships/hyperlink" Target="https://www.munzee.com/m/silleb/2021/" TargetMode="External"/><Relationship Id="rId43" Type="http://schemas.openxmlformats.org/officeDocument/2006/relationships/hyperlink" Target="https://www.munzee.com/m/alexmester/834" TargetMode="External"/><Relationship Id="rId46" Type="http://schemas.openxmlformats.org/officeDocument/2006/relationships/hyperlink" Target="https://www.munzee.com/m/alexmester/841/" TargetMode="External"/><Relationship Id="rId45" Type="http://schemas.openxmlformats.org/officeDocument/2006/relationships/hyperlink" Target="https://www.munzee.com/m/tommobil/867/" TargetMode="External"/><Relationship Id="rId509" Type="http://schemas.openxmlformats.org/officeDocument/2006/relationships/hyperlink" Target="https://www.munzee.com/m/tommobil/931/" TargetMode="External"/><Relationship Id="rId508" Type="http://schemas.openxmlformats.org/officeDocument/2006/relationships/hyperlink" Target="https://www.munzee.com/m/Bluelady77/3605/" TargetMode="External"/><Relationship Id="rId629" Type="http://schemas.openxmlformats.org/officeDocument/2006/relationships/hyperlink" Target="https://www.munzee.com/m/Nicikeee/1074" TargetMode="External"/><Relationship Id="rId503" Type="http://schemas.openxmlformats.org/officeDocument/2006/relationships/hyperlink" Target="https://www.munzee.com/m/xraybill/1499/admin/map/" TargetMode="External"/><Relationship Id="rId624" Type="http://schemas.openxmlformats.org/officeDocument/2006/relationships/hyperlink" Target="https://www.munzee.com/m/Balazs80/2012" TargetMode="External"/><Relationship Id="rId502" Type="http://schemas.openxmlformats.org/officeDocument/2006/relationships/hyperlink" Target="https://www.munzee.com/m/taska1981/5547/" TargetMode="External"/><Relationship Id="rId623" Type="http://schemas.openxmlformats.org/officeDocument/2006/relationships/hyperlink" Target="https://www.munzee.com/m/BMM/896/" TargetMode="External"/><Relationship Id="rId501" Type="http://schemas.openxmlformats.org/officeDocument/2006/relationships/hyperlink" Target="https://www.munzee.com/m/bjktgdmb/3031/admin/map/" TargetMode="External"/><Relationship Id="rId622" Type="http://schemas.openxmlformats.org/officeDocument/2006/relationships/hyperlink" Target="https://www.munzee.com/m/BTamas/1743/" TargetMode="External"/><Relationship Id="rId500" Type="http://schemas.openxmlformats.org/officeDocument/2006/relationships/hyperlink" Target="https://www.munzee.com/m/poohntigger/3916/admin/" TargetMode="External"/><Relationship Id="rId621" Type="http://schemas.openxmlformats.org/officeDocument/2006/relationships/hyperlink" Target="https://www.munzee.com/m/Maagika/1205/" TargetMode="External"/><Relationship Id="rId507" Type="http://schemas.openxmlformats.org/officeDocument/2006/relationships/hyperlink" Target="https://www.munzee.com/m/WanderingAus/23681/" TargetMode="External"/><Relationship Id="rId628" Type="http://schemas.openxmlformats.org/officeDocument/2006/relationships/hyperlink" Target="https://www.munzee.com/m/Buffalo113/3393/" TargetMode="External"/><Relationship Id="rId506" Type="http://schemas.openxmlformats.org/officeDocument/2006/relationships/hyperlink" Target="https://www.munzee.com/m/DEV63/838/admin/" TargetMode="External"/><Relationship Id="rId627" Type="http://schemas.openxmlformats.org/officeDocument/2006/relationships/hyperlink" Target="https://www.munzee.com/m/szegedi/1716/" TargetMode="External"/><Relationship Id="rId505" Type="http://schemas.openxmlformats.org/officeDocument/2006/relationships/hyperlink" Target="https://www.munzee.com/m/taska1981/5788/" TargetMode="External"/><Relationship Id="rId626" Type="http://schemas.openxmlformats.org/officeDocument/2006/relationships/hyperlink" Target="https://www.munzee.com/m/par72/3073" TargetMode="External"/><Relationship Id="rId504" Type="http://schemas.openxmlformats.org/officeDocument/2006/relationships/hyperlink" Target="https://www.munzee.com/m/Matiee/130/" TargetMode="External"/><Relationship Id="rId625" Type="http://schemas.openxmlformats.org/officeDocument/2006/relationships/hyperlink" Target="https://www.munzee.com/m/Deneb/1029/" TargetMode="External"/><Relationship Id="rId48" Type="http://schemas.openxmlformats.org/officeDocument/2006/relationships/hyperlink" Target="https://www.munzee.com/m/tommobil/835/" TargetMode="External"/><Relationship Id="rId47" Type="http://schemas.openxmlformats.org/officeDocument/2006/relationships/hyperlink" Target="https://www.munzee.com/m/Patterc/2422/" TargetMode="External"/><Relationship Id="rId49" Type="http://schemas.openxmlformats.org/officeDocument/2006/relationships/hyperlink" Target="https://www.munzee.com/m/alexmester/854/" TargetMode="External"/><Relationship Id="rId620" Type="http://schemas.openxmlformats.org/officeDocument/2006/relationships/hyperlink" Target="https://www.munzee.com/m/alexmester/856" TargetMode="External"/><Relationship Id="rId31" Type="http://schemas.openxmlformats.org/officeDocument/2006/relationships/hyperlink" Target="https://www.munzee.com/m/Cidinho/1525/" TargetMode="External"/><Relationship Id="rId30" Type="http://schemas.openxmlformats.org/officeDocument/2006/relationships/hyperlink" Target="https://www.munzee.com/m/tmabrey/6715/" TargetMode="External"/><Relationship Id="rId33" Type="http://schemas.openxmlformats.org/officeDocument/2006/relationships/hyperlink" Target="https://www.munzee.com/m/tmabrey/6718/" TargetMode="External"/><Relationship Id="rId32" Type="http://schemas.openxmlformats.org/officeDocument/2006/relationships/hyperlink" Target="https://www.munzee.com/m/snakelips/3375/" TargetMode="External"/><Relationship Id="rId35" Type="http://schemas.openxmlformats.org/officeDocument/2006/relationships/hyperlink" Target="https://www.munzee.com/m/tommobil/825/" TargetMode="External"/><Relationship Id="rId34" Type="http://schemas.openxmlformats.org/officeDocument/2006/relationships/hyperlink" Target="https://www.munzee.com/m/alexmester/810" TargetMode="External"/><Relationship Id="rId619" Type="http://schemas.openxmlformats.org/officeDocument/2006/relationships/hyperlink" Target="https://www.munzee.com/m/tommobil/871/" TargetMode="External"/><Relationship Id="rId618" Type="http://schemas.openxmlformats.org/officeDocument/2006/relationships/hyperlink" Target="https://www.munzee.com/m/seele2501/1890" TargetMode="External"/><Relationship Id="rId613" Type="http://schemas.openxmlformats.org/officeDocument/2006/relationships/hyperlink" Target="https://www.munzee.com/m/Buffalo113/3359/" TargetMode="External"/><Relationship Id="rId612" Type="http://schemas.openxmlformats.org/officeDocument/2006/relationships/hyperlink" Target="https://www.munzee.com/m/BMM/895/" TargetMode="External"/><Relationship Id="rId611" Type="http://schemas.openxmlformats.org/officeDocument/2006/relationships/hyperlink" Target="https://www.munzee.com/m/DABirds/4450" TargetMode="External"/><Relationship Id="rId610" Type="http://schemas.openxmlformats.org/officeDocument/2006/relationships/hyperlink" Target="https://www.munzee.com/m/Buffalo113/3333/" TargetMode="External"/><Relationship Id="rId617" Type="http://schemas.openxmlformats.org/officeDocument/2006/relationships/hyperlink" Target="https://www.munzee.com/m/taska1981/5767/" TargetMode="External"/><Relationship Id="rId616" Type="http://schemas.openxmlformats.org/officeDocument/2006/relationships/hyperlink" Target="https://www.munzee.com/m/Norbee97/4351/" TargetMode="External"/><Relationship Id="rId615" Type="http://schemas.openxmlformats.org/officeDocument/2006/relationships/hyperlink" Target="https://www.munzee.com/m/Maagika/1207/" TargetMode="External"/><Relationship Id="rId614" Type="http://schemas.openxmlformats.org/officeDocument/2006/relationships/hyperlink" Target="https://www.munzee.com/m/Norbee97/4198/" TargetMode="External"/><Relationship Id="rId37" Type="http://schemas.openxmlformats.org/officeDocument/2006/relationships/hyperlink" Target="https://www.munzee.com/m/alexmester/823" TargetMode="External"/><Relationship Id="rId36" Type="http://schemas.openxmlformats.org/officeDocument/2006/relationships/hyperlink" Target="https://www.munzee.com/m/tmabrey/6753/" TargetMode="External"/><Relationship Id="rId39" Type="http://schemas.openxmlformats.org/officeDocument/2006/relationships/hyperlink" Target="https://www.munzee.com/m/tmabrey/6843/" TargetMode="External"/><Relationship Id="rId38" Type="http://schemas.openxmlformats.org/officeDocument/2006/relationships/hyperlink" Target="https://www.munzee.com/m/tommobil/858" TargetMode="External"/><Relationship Id="rId20" Type="http://schemas.openxmlformats.org/officeDocument/2006/relationships/hyperlink" Target="https://www.munzee.com/m/taska1981/5073/" TargetMode="External"/><Relationship Id="rId22" Type="http://schemas.openxmlformats.org/officeDocument/2006/relationships/hyperlink" Target="https://www.munzee.com/m/CzMbLmS/678/" TargetMode="External"/><Relationship Id="rId21" Type="http://schemas.openxmlformats.org/officeDocument/2006/relationships/hyperlink" Target="https://www.munzee.com/m/Peter1980/3673/" TargetMode="External"/><Relationship Id="rId24" Type="http://schemas.openxmlformats.org/officeDocument/2006/relationships/hyperlink" Target="https://www.munzee.com/m/taska1981/5080/" TargetMode="External"/><Relationship Id="rId23" Type="http://schemas.openxmlformats.org/officeDocument/2006/relationships/hyperlink" Target="https://www.munzee.com/m/BituX/9907/" TargetMode="External"/><Relationship Id="rId409" Type="http://schemas.openxmlformats.org/officeDocument/2006/relationships/hyperlink" Target="https://www.munzee.com/m/alexmester/963/" TargetMode="External"/><Relationship Id="rId404" Type="http://schemas.openxmlformats.org/officeDocument/2006/relationships/hyperlink" Target="https://www.munzee.com/m/taska1981/5487/" TargetMode="External"/><Relationship Id="rId525" Type="http://schemas.openxmlformats.org/officeDocument/2006/relationships/hyperlink" Target="https://www.munzee.com/m/Norbee97/4349/" TargetMode="External"/><Relationship Id="rId403" Type="http://schemas.openxmlformats.org/officeDocument/2006/relationships/hyperlink" Target="https://www.munzee.com/m/xraybill/1524/admin/map/" TargetMode="External"/><Relationship Id="rId524" Type="http://schemas.openxmlformats.org/officeDocument/2006/relationships/hyperlink" Target="https://www.munzee.com/m/WanderingAus/23890/" TargetMode="External"/><Relationship Id="rId402" Type="http://schemas.openxmlformats.org/officeDocument/2006/relationships/hyperlink" Target="https://www.munzee.com/m/twoleftknees/4101/admin/map/" TargetMode="External"/><Relationship Id="rId523" Type="http://schemas.openxmlformats.org/officeDocument/2006/relationships/hyperlink" Target="https://www.munzee.com/m/Dg25plus/4582/" TargetMode="External"/><Relationship Id="rId401" Type="http://schemas.openxmlformats.org/officeDocument/2006/relationships/hyperlink" Target="https://www.munzee.com/m/taska1981/5481/" TargetMode="External"/><Relationship Id="rId522" Type="http://schemas.openxmlformats.org/officeDocument/2006/relationships/hyperlink" Target="https://www.munzee.com/m/tommobil/916" TargetMode="External"/><Relationship Id="rId408" Type="http://schemas.openxmlformats.org/officeDocument/2006/relationships/hyperlink" Target="https://www.munzee.com/m/Deneb/1000/" TargetMode="External"/><Relationship Id="rId529" Type="http://schemas.openxmlformats.org/officeDocument/2006/relationships/hyperlink" Target="https://www.munzee.com/m/Andrew81/1071/" TargetMode="External"/><Relationship Id="rId407" Type="http://schemas.openxmlformats.org/officeDocument/2006/relationships/hyperlink" Target="https://www.munzee.com/m/taska1981/5488/" TargetMode="External"/><Relationship Id="rId528" Type="http://schemas.openxmlformats.org/officeDocument/2006/relationships/hyperlink" Target="https://www.munzee.com/m/DarbyJoan/5134/" TargetMode="External"/><Relationship Id="rId406" Type="http://schemas.openxmlformats.org/officeDocument/2006/relationships/hyperlink" Target="https://www.munzee.com/m/twoleftknees/4094/admin/map/" TargetMode="External"/><Relationship Id="rId527" Type="http://schemas.openxmlformats.org/officeDocument/2006/relationships/hyperlink" Target="https://www.munzee.com/m/CzPeet/4280/admin/" TargetMode="External"/><Relationship Id="rId405" Type="http://schemas.openxmlformats.org/officeDocument/2006/relationships/hyperlink" Target="https://www.munzee.com/m/bjktgdmb/3054/admin/" TargetMode="External"/><Relationship Id="rId526" Type="http://schemas.openxmlformats.org/officeDocument/2006/relationships/hyperlink" Target="https://www.munzee.com/m/geckofreund/7991/" TargetMode="External"/><Relationship Id="rId26" Type="http://schemas.openxmlformats.org/officeDocument/2006/relationships/hyperlink" Target="https://www.munzee.com/m/BonnieB1/4002/" TargetMode="External"/><Relationship Id="rId25" Type="http://schemas.openxmlformats.org/officeDocument/2006/relationships/hyperlink" Target="https://www.munzee.com/m/Lehmis/912/" TargetMode="External"/><Relationship Id="rId28" Type="http://schemas.openxmlformats.org/officeDocument/2006/relationships/hyperlink" Target="https://www.munzee.com/m/szegedi/1692/" TargetMode="External"/><Relationship Id="rId27" Type="http://schemas.openxmlformats.org/officeDocument/2006/relationships/hyperlink" Target="https://www.munzee.com/m/tmabrey/6714/" TargetMode="External"/><Relationship Id="rId400" Type="http://schemas.openxmlformats.org/officeDocument/2006/relationships/hyperlink" Target="https://www.munzee.com/m/bjktgdmb/3073/admin/map/" TargetMode="External"/><Relationship Id="rId521" Type="http://schemas.openxmlformats.org/officeDocument/2006/relationships/hyperlink" Target="https://www.munzee.com/m/WanderingAus/23693/" TargetMode="External"/><Relationship Id="rId29" Type="http://schemas.openxmlformats.org/officeDocument/2006/relationships/hyperlink" Target="https://www.munzee.com/m/georeyna/9023/" TargetMode="External"/><Relationship Id="rId520" Type="http://schemas.openxmlformats.org/officeDocument/2006/relationships/hyperlink" Target="https://www.munzee.com/m/jumi/1980/admin/" TargetMode="External"/><Relationship Id="rId640" Type="http://schemas.openxmlformats.org/officeDocument/2006/relationships/drawing" Target="../drawings/drawing1.xml"/><Relationship Id="rId11" Type="http://schemas.openxmlformats.org/officeDocument/2006/relationships/hyperlink" Target="https://www.munzee.com/m/halaszkiraly/4432/" TargetMode="External"/><Relationship Id="rId10" Type="http://schemas.openxmlformats.org/officeDocument/2006/relationships/hyperlink" Target="https://www.munzee.com/m/Big100HD/6094/" TargetMode="External"/><Relationship Id="rId13" Type="http://schemas.openxmlformats.org/officeDocument/2006/relationships/hyperlink" Target="https://www.munzee.com/m/halaszkiraly/4438/" TargetMode="External"/><Relationship Id="rId12" Type="http://schemas.openxmlformats.org/officeDocument/2006/relationships/hyperlink" Target="https://www.munzee.com/m/Savardfamily/3164/" TargetMode="External"/><Relationship Id="rId519" Type="http://schemas.openxmlformats.org/officeDocument/2006/relationships/hyperlink" Target="https://www.munzee.com/m/tommobil/917/" TargetMode="External"/><Relationship Id="rId514" Type="http://schemas.openxmlformats.org/officeDocument/2006/relationships/hyperlink" Target="https://www.munzee.com/m/Loewenjaeger/3498/" TargetMode="External"/><Relationship Id="rId635" Type="http://schemas.openxmlformats.org/officeDocument/2006/relationships/hyperlink" Target="https://www.munzee.com/m/Maagika/1184/" TargetMode="External"/><Relationship Id="rId513" Type="http://schemas.openxmlformats.org/officeDocument/2006/relationships/hyperlink" Target="https://www.munzee.com/m/DEV63/832/admin/" TargetMode="External"/><Relationship Id="rId634" Type="http://schemas.openxmlformats.org/officeDocument/2006/relationships/hyperlink" Target="https://www.munzee.com/m/alexmester/855/" TargetMode="External"/><Relationship Id="rId512" Type="http://schemas.openxmlformats.org/officeDocument/2006/relationships/hyperlink" Target="https://www.munzee.com/m/WanderingAus/23683/" TargetMode="External"/><Relationship Id="rId633" Type="http://schemas.openxmlformats.org/officeDocument/2006/relationships/hyperlink" Target="https://www.munzee.com/m/tommobil/849/" TargetMode="External"/><Relationship Id="rId511" Type="http://schemas.openxmlformats.org/officeDocument/2006/relationships/hyperlink" Target="https://www.munzee.com/m/seele2501/1838" TargetMode="External"/><Relationship Id="rId632" Type="http://schemas.openxmlformats.org/officeDocument/2006/relationships/hyperlink" Target="https://www.munzee.com/m/Maagika/1190/" TargetMode="External"/><Relationship Id="rId518" Type="http://schemas.openxmlformats.org/officeDocument/2006/relationships/hyperlink" Target="https://www.munzee.com/m/WanderingAus/23691/" TargetMode="External"/><Relationship Id="rId639" Type="http://schemas.openxmlformats.org/officeDocument/2006/relationships/hyperlink" Target="https://www.munzee.com/m/Savardfamily/3159/" TargetMode="External"/><Relationship Id="rId517" Type="http://schemas.openxmlformats.org/officeDocument/2006/relationships/hyperlink" Target="https://www.munzee.com/m/Dg25plus/4592/" TargetMode="External"/><Relationship Id="rId638" Type="http://schemas.openxmlformats.org/officeDocument/2006/relationships/hyperlink" Target="https://www.munzee.com/m/Buffalo113/3413/" TargetMode="External"/><Relationship Id="rId516" Type="http://schemas.openxmlformats.org/officeDocument/2006/relationships/hyperlink" Target="https://www.munzee.com/m/tommobil/918/" TargetMode="External"/><Relationship Id="rId637" Type="http://schemas.openxmlformats.org/officeDocument/2006/relationships/hyperlink" Target="https://www.munzee.com/m/Deneb/1026/" TargetMode="External"/><Relationship Id="rId515" Type="http://schemas.openxmlformats.org/officeDocument/2006/relationships/hyperlink" Target="https://www.munzee.com/m/WanderingAus/23688/" TargetMode="External"/><Relationship Id="rId636" Type="http://schemas.openxmlformats.org/officeDocument/2006/relationships/hyperlink" Target="https://www.munzee.com/m/georeyna/9026/" TargetMode="External"/><Relationship Id="rId15" Type="http://schemas.openxmlformats.org/officeDocument/2006/relationships/hyperlink" Target="https://www.munzee.com/m/naturelover/5621" TargetMode="External"/><Relationship Id="rId14" Type="http://schemas.openxmlformats.org/officeDocument/2006/relationships/hyperlink" Target="https://www.munzee.com/m/OldFruits/5762" TargetMode="External"/><Relationship Id="rId17" Type="http://schemas.openxmlformats.org/officeDocument/2006/relationships/hyperlink" Target="https://www.munzee.com/m/bambi5/1418" TargetMode="External"/><Relationship Id="rId16" Type="http://schemas.openxmlformats.org/officeDocument/2006/relationships/hyperlink" Target="https://www.munzee.com/m/heathcote07/2667" TargetMode="External"/><Relationship Id="rId19" Type="http://schemas.openxmlformats.org/officeDocument/2006/relationships/hyperlink" Target="https://www.munzee.com/m/TheRedSquirrel/1961/" TargetMode="External"/><Relationship Id="rId510" Type="http://schemas.openxmlformats.org/officeDocument/2006/relationships/hyperlink" Target="https://www.munzee.com/m/alexmester/898/" TargetMode="External"/><Relationship Id="rId631" Type="http://schemas.openxmlformats.org/officeDocument/2006/relationships/hyperlink" Target="https://www.munzee.com/m/Buffalo113/3412/" TargetMode="External"/><Relationship Id="rId18" Type="http://schemas.openxmlformats.org/officeDocument/2006/relationships/hyperlink" Target="https://www.munzee.com/m/annabanana/9751/" TargetMode="External"/><Relationship Id="rId630" Type="http://schemas.openxmlformats.org/officeDocument/2006/relationships/hyperlink" Target="https://www.munzee.com/m/BTamas/1746/" TargetMode="External"/><Relationship Id="rId84" Type="http://schemas.openxmlformats.org/officeDocument/2006/relationships/hyperlink" Target="https://www.munzee.com/m/GeoZ/172/" TargetMode="External"/><Relationship Id="rId83" Type="http://schemas.openxmlformats.org/officeDocument/2006/relationships/hyperlink" Target="https://www.munzee.com/m/Tuumake/4418/" TargetMode="External"/><Relationship Id="rId86" Type="http://schemas.openxmlformats.org/officeDocument/2006/relationships/hyperlink" Target="https://www.munzee.com/m/tmabrey/6877/" TargetMode="External"/><Relationship Id="rId85" Type="http://schemas.openxmlformats.org/officeDocument/2006/relationships/hyperlink" Target="https://www.munzee.com/m/VLoopSouth/490/" TargetMode="External"/><Relationship Id="rId88" Type="http://schemas.openxmlformats.org/officeDocument/2006/relationships/hyperlink" Target="https://www.munzee.com/m/Nicikeee/911/" TargetMode="External"/><Relationship Id="rId87" Type="http://schemas.openxmlformats.org/officeDocument/2006/relationships/hyperlink" Target="https://www.munzee.com/m/LFC21/4643/" TargetMode="External"/><Relationship Id="rId89" Type="http://schemas.openxmlformats.org/officeDocument/2006/relationships/hyperlink" Target="https://www.munzee.com/m/tmabrey/7026/" TargetMode="External"/><Relationship Id="rId80" Type="http://schemas.openxmlformats.org/officeDocument/2006/relationships/hyperlink" Target="https://www.munzee.com/m/georeyna/10495/" TargetMode="External"/><Relationship Id="rId82" Type="http://schemas.openxmlformats.org/officeDocument/2006/relationships/hyperlink" Target="https://www.munzee.com/m/Norbee97/4191/" TargetMode="External"/><Relationship Id="rId81" Type="http://schemas.openxmlformats.org/officeDocument/2006/relationships/hyperlink" Target="https://www.munzee.com/m/Nicikeee/896/" TargetMode="External"/><Relationship Id="rId73" Type="http://schemas.openxmlformats.org/officeDocument/2006/relationships/hyperlink" Target="https://www.munzee.com/m/CzPeet/3159/" TargetMode="External"/><Relationship Id="rId72" Type="http://schemas.openxmlformats.org/officeDocument/2006/relationships/hyperlink" Target="https://www.munzee.com/m/Nicikeee/888/" TargetMode="External"/><Relationship Id="rId75" Type="http://schemas.openxmlformats.org/officeDocument/2006/relationships/hyperlink" Target="https://www.munzee.com/m/Ingetje/2599/" TargetMode="External"/><Relationship Id="rId74" Type="http://schemas.openxmlformats.org/officeDocument/2006/relationships/hyperlink" Target="https://www.munzee.com/m/taska1981/5103/" TargetMode="External"/><Relationship Id="rId77" Type="http://schemas.openxmlformats.org/officeDocument/2006/relationships/hyperlink" Target="https://www.munzee.com/m/Nicikeee/894/" TargetMode="External"/><Relationship Id="rId76" Type="http://schemas.openxmlformats.org/officeDocument/2006/relationships/hyperlink" Target="https://www.munzee.com/m/CzPeet/3135/" TargetMode="External"/><Relationship Id="rId79" Type="http://schemas.openxmlformats.org/officeDocument/2006/relationships/hyperlink" Target="https://www.munzee.com/m/CzPeet/3152/" TargetMode="External"/><Relationship Id="rId78" Type="http://schemas.openxmlformats.org/officeDocument/2006/relationships/hyperlink" Target="https://www.munzee.com/m/Allys98/1334/" TargetMode="External"/><Relationship Id="rId71" Type="http://schemas.openxmlformats.org/officeDocument/2006/relationships/hyperlink" Target="https://www.munzee.com/m/taska1981/5093/" TargetMode="External"/><Relationship Id="rId70" Type="http://schemas.openxmlformats.org/officeDocument/2006/relationships/hyperlink" Target="https://www.munzee.com/m/CzPeet/3136" TargetMode="External"/><Relationship Id="rId62" Type="http://schemas.openxmlformats.org/officeDocument/2006/relationships/hyperlink" Target="https://www.munzee.com/m/par72/3050" TargetMode="External"/><Relationship Id="rId61" Type="http://schemas.openxmlformats.org/officeDocument/2006/relationships/hyperlink" Target="https://www.munzee.com/m/zsomborpeto/2570/" TargetMode="External"/><Relationship Id="rId64" Type="http://schemas.openxmlformats.org/officeDocument/2006/relationships/hyperlink" Target="https://www.munzee.com/m/zsomborpeto/2577/" TargetMode="External"/><Relationship Id="rId63" Type="http://schemas.openxmlformats.org/officeDocument/2006/relationships/hyperlink" Target="https://www.munzee.com/m/Nicikeee/885/" TargetMode="External"/><Relationship Id="rId66" Type="http://schemas.openxmlformats.org/officeDocument/2006/relationships/hyperlink" Target="https://www.munzee.com/m/Kyrandia/2752/" TargetMode="External"/><Relationship Id="rId65" Type="http://schemas.openxmlformats.org/officeDocument/2006/relationships/hyperlink" Target="https://www.munzee.com/m/taska1981/5089/" TargetMode="External"/><Relationship Id="rId68" Type="http://schemas.openxmlformats.org/officeDocument/2006/relationships/hyperlink" Target="https://www.munzee.com/m/taska1981/5090/" TargetMode="External"/><Relationship Id="rId67" Type="http://schemas.openxmlformats.org/officeDocument/2006/relationships/hyperlink" Target="https://www.munzee.com/m/CzPeet/3168/" TargetMode="External"/><Relationship Id="rId609" Type="http://schemas.openxmlformats.org/officeDocument/2006/relationships/hyperlink" Target="https://www.munzee.com/m/alexmester/844/" TargetMode="External"/><Relationship Id="rId608" Type="http://schemas.openxmlformats.org/officeDocument/2006/relationships/hyperlink" Target="https://www.munzee.com/m/tommobil/872/" TargetMode="External"/><Relationship Id="rId607" Type="http://schemas.openxmlformats.org/officeDocument/2006/relationships/hyperlink" Target="https://www.munzee.com/m/Buffalo113/3356/" TargetMode="External"/><Relationship Id="rId60" Type="http://schemas.openxmlformats.org/officeDocument/2006/relationships/hyperlink" Target="https://www.munzee.com/m/easterb/1307/" TargetMode="External"/><Relationship Id="rId602" Type="http://schemas.openxmlformats.org/officeDocument/2006/relationships/hyperlink" Target="https://www.munzee.com/m/Deneb/1030/" TargetMode="External"/><Relationship Id="rId601" Type="http://schemas.openxmlformats.org/officeDocument/2006/relationships/hyperlink" Target="https://www.munzee.com/m/Balazs80/2013" TargetMode="External"/><Relationship Id="rId600" Type="http://schemas.openxmlformats.org/officeDocument/2006/relationships/hyperlink" Target="https://www.munzee.com/m/BMM/888/" TargetMode="External"/><Relationship Id="rId606" Type="http://schemas.openxmlformats.org/officeDocument/2006/relationships/hyperlink" Target="https://www.munzee.com/m/szegedi/1722/" TargetMode="External"/><Relationship Id="rId605" Type="http://schemas.openxmlformats.org/officeDocument/2006/relationships/hyperlink" Target="https://www.munzee.com/m/BTamas/1742/" TargetMode="External"/><Relationship Id="rId604" Type="http://schemas.openxmlformats.org/officeDocument/2006/relationships/hyperlink" Target="https://www.munzee.com/m/taska1981/5748/" TargetMode="External"/><Relationship Id="rId603" Type="http://schemas.openxmlformats.org/officeDocument/2006/relationships/hyperlink" Target="https://www.munzee.com/m/szegedi/1735/" TargetMode="External"/><Relationship Id="rId69" Type="http://schemas.openxmlformats.org/officeDocument/2006/relationships/hyperlink" Target="https://www.munzee.com/m/123xilef/5250/" TargetMode="External"/><Relationship Id="rId51" Type="http://schemas.openxmlformats.org/officeDocument/2006/relationships/hyperlink" Target="https://www.munzee.com/m/nyboss/5793/" TargetMode="External"/><Relationship Id="rId50" Type="http://schemas.openxmlformats.org/officeDocument/2006/relationships/hyperlink" Target="https://www.munzee.com/m/FlatBlack/382" TargetMode="External"/><Relationship Id="rId53" Type="http://schemas.openxmlformats.org/officeDocument/2006/relationships/hyperlink" Target="https://www.munzee.com/m/TheJump/355" TargetMode="External"/><Relationship Id="rId52" Type="http://schemas.openxmlformats.org/officeDocument/2006/relationships/hyperlink" Target="https://www.munzee.com/m/zsomborpeto/2557/" TargetMode="External"/><Relationship Id="rId55" Type="http://schemas.openxmlformats.org/officeDocument/2006/relationships/hyperlink" Target="https://www.munzee.com/m/zsomborpeto/2568/" TargetMode="External"/><Relationship Id="rId54" Type="http://schemas.openxmlformats.org/officeDocument/2006/relationships/hyperlink" Target="https://www.munzee.com/m/Norbee97/4190/" TargetMode="External"/><Relationship Id="rId57" Type="http://schemas.openxmlformats.org/officeDocument/2006/relationships/hyperlink" Target="https://www.munzee.com/m/LFC21/4656/" TargetMode="External"/><Relationship Id="rId56" Type="http://schemas.openxmlformats.org/officeDocument/2006/relationships/hyperlink" Target="https://www.munzee.com/m/mobility/7711/" TargetMode="External"/><Relationship Id="rId59" Type="http://schemas.openxmlformats.org/officeDocument/2006/relationships/hyperlink" Target="https://www.munzee.com/m/snakelips/3373/" TargetMode="External"/><Relationship Id="rId58" Type="http://schemas.openxmlformats.org/officeDocument/2006/relationships/hyperlink" Target="https://www.munzee.com/m/taska1981/5087" TargetMode="External"/><Relationship Id="rId590" Type="http://schemas.openxmlformats.org/officeDocument/2006/relationships/hyperlink" Target="https://www.munzee.com/m/taska1981/5688/" TargetMode="External"/><Relationship Id="rId107" Type="http://schemas.openxmlformats.org/officeDocument/2006/relationships/hyperlink" Target="https://www.munzee.com/m/wvkiwi/7503/" TargetMode="External"/><Relationship Id="rId228" Type="http://schemas.openxmlformats.org/officeDocument/2006/relationships/hyperlink" Target="https://www.munzee.com/m/DABirds/3302/" TargetMode="External"/><Relationship Id="rId349" Type="http://schemas.openxmlformats.org/officeDocument/2006/relationships/hyperlink" Target="https://www.munzee.com/m/Smith2190/877" TargetMode="External"/><Relationship Id="rId106" Type="http://schemas.openxmlformats.org/officeDocument/2006/relationships/hyperlink" Target="https://www.munzee.com/m/Attis/12528/" TargetMode="External"/><Relationship Id="rId227" Type="http://schemas.openxmlformats.org/officeDocument/2006/relationships/hyperlink" Target="https://www.munzee.com/m/Nicikeee/1061" TargetMode="External"/><Relationship Id="rId348" Type="http://schemas.openxmlformats.org/officeDocument/2006/relationships/hyperlink" Target="https://www.munzee.com/m/Yoshigirl/34/" TargetMode="External"/><Relationship Id="rId469" Type="http://schemas.openxmlformats.org/officeDocument/2006/relationships/hyperlink" Target="https://www.munzee.com/m/ArchieRuby/304/" TargetMode="External"/><Relationship Id="rId105" Type="http://schemas.openxmlformats.org/officeDocument/2006/relationships/hyperlink" Target="https://www.munzee.com/m/CrazyLadyLisa/14083/" TargetMode="External"/><Relationship Id="rId226" Type="http://schemas.openxmlformats.org/officeDocument/2006/relationships/hyperlink" Target="https://www.munzee.com/m/tomcache/2325/" TargetMode="External"/><Relationship Id="rId347" Type="http://schemas.openxmlformats.org/officeDocument/2006/relationships/hyperlink" Target="https://www.munzee.com/m/GrizzSteve/3628/" TargetMode="External"/><Relationship Id="rId468" Type="http://schemas.openxmlformats.org/officeDocument/2006/relationships/hyperlink" Target="https://www.munzee.com/m/seele2501/1673" TargetMode="External"/><Relationship Id="rId589" Type="http://schemas.openxmlformats.org/officeDocument/2006/relationships/hyperlink" Target="https://www.munzee.com/m/Maagika/1187" TargetMode="External"/><Relationship Id="rId104" Type="http://schemas.openxmlformats.org/officeDocument/2006/relationships/hyperlink" Target="https://www.munzee.com/m/par72/3051" TargetMode="External"/><Relationship Id="rId225" Type="http://schemas.openxmlformats.org/officeDocument/2006/relationships/hyperlink" Target="https://www.munzee.com/m/thelanes/5066/admin/" TargetMode="External"/><Relationship Id="rId346" Type="http://schemas.openxmlformats.org/officeDocument/2006/relationships/hyperlink" Target="https://www.munzee.com/m/Jafo43/17466" TargetMode="External"/><Relationship Id="rId467" Type="http://schemas.openxmlformats.org/officeDocument/2006/relationships/hyperlink" Target="https://www.munzee.com/m/markayla/1262/" TargetMode="External"/><Relationship Id="rId588" Type="http://schemas.openxmlformats.org/officeDocument/2006/relationships/hyperlink" Target="https://www.munzee.com/m/Balazs80/2018" TargetMode="External"/><Relationship Id="rId109" Type="http://schemas.openxmlformats.org/officeDocument/2006/relationships/hyperlink" Target="https://www.munzee.com/m/greislige/1416/" TargetMode="External"/><Relationship Id="rId108" Type="http://schemas.openxmlformats.org/officeDocument/2006/relationships/hyperlink" Target="https://www.munzee.com/m/ChudleighTraveller/411/" TargetMode="External"/><Relationship Id="rId229" Type="http://schemas.openxmlformats.org/officeDocument/2006/relationships/hyperlink" Target="https://www.munzee.com/m/Balazs80/2085" TargetMode="External"/><Relationship Id="rId220" Type="http://schemas.openxmlformats.org/officeDocument/2006/relationships/hyperlink" Target="https://www.munzee.com/m/mihul/3757/" TargetMode="External"/><Relationship Id="rId341" Type="http://schemas.openxmlformats.org/officeDocument/2006/relationships/hyperlink" Target="https://www.munzee.com/m/GrizzSteve/3610/" TargetMode="External"/><Relationship Id="rId462" Type="http://schemas.openxmlformats.org/officeDocument/2006/relationships/hyperlink" Target="https://www.munzee.com/m/twoleftknees/4013/admin/" TargetMode="External"/><Relationship Id="rId583" Type="http://schemas.openxmlformats.org/officeDocument/2006/relationships/hyperlink" Target="https://www.munzee.com/m/Maagika/1743/" TargetMode="External"/><Relationship Id="rId340" Type="http://schemas.openxmlformats.org/officeDocument/2006/relationships/hyperlink" Target="https://www.munzee.com/m/Bambinacattiva/333" TargetMode="External"/><Relationship Id="rId461" Type="http://schemas.openxmlformats.org/officeDocument/2006/relationships/hyperlink" Target="https://www.munzee.com/m/WanderingAus/23676/" TargetMode="External"/><Relationship Id="rId582" Type="http://schemas.openxmlformats.org/officeDocument/2006/relationships/hyperlink" Target="https://www.munzee.com/m/zsomborpeto/2967/" TargetMode="External"/><Relationship Id="rId460" Type="http://schemas.openxmlformats.org/officeDocument/2006/relationships/hyperlink" Target="https://www.munzee.com/m/tommobil/955/" TargetMode="External"/><Relationship Id="rId581" Type="http://schemas.openxmlformats.org/officeDocument/2006/relationships/hyperlink" Target="https://www.munzee.com/m/Buffalo113/3299/" TargetMode="External"/><Relationship Id="rId580" Type="http://schemas.openxmlformats.org/officeDocument/2006/relationships/hyperlink" Target="https://www.munzee.com/m/DEV63/810/admin/" TargetMode="External"/><Relationship Id="rId103" Type="http://schemas.openxmlformats.org/officeDocument/2006/relationships/hyperlink" Target="https://www.munzee.com/m/Kisbika84/1260/" TargetMode="External"/><Relationship Id="rId224" Type="http://schemas.openxmlformats.org/officeDocument/2006/relationships/hyperlink" Target="https://www.munzee.com/m/purplecourgette/945/" TargetMode="External"/><Relationship Id="rId345" Type="http://schemas.openxmlformats.org/officeDocument/2006/relationships/hyperlink" Target="https://www.munzee.com/m/Bambinacattiva/464" TargetMode="External"/><Relationship Id="rId466" Type="http://schemas.openxmlformats.org/officeDocument/2006/relationships/hyperlink" Target="https://www.munzee.com/m/Noisette/2091/" TargetMode="External"/><Relationship Id="rId587" Type="http://schemas.openxmlformats.org/officeDocument/2006/relationships/hyperlink" Target="https://www.munzee.com/m/Buffalo113/3331/" TargetMode="External"/><Relationship Id="rId102" Type="http://schemas.openxmlformats.org/officeDocument/2006/relationships/hyperlink" Target="https://www.munzee.com/m/CzMbLmS/668/" TargetMode="External"/><Relationship Id="rId223" Type="http://schemas.openxmlformats.org/officeDocument/2006/relationships/hyperlink" Target="https://www.munzee.com/m/mihul/3759/" TargetMode="External"/><Relationship Id="rId344" Type="http://schemas.openxmlformats.org/officeDocument/2006/relationships/hyperlink" Target="https://www.munzee.com/m/GrizzSteve/3619/" TargetMode="External"/><Relationship Id="rId465" Type="http://schemas.openxmlformats.org/officeDocument/2006/relationships/hyperlink" Target="https://www.munzee.com/m/poohntigger/3897/admin/map/" TargetMode="External"/><Relationship Id="rId586" Type="http://schemas.openxmlformats.org/officeDocument/2006/relationships/hyperlink" Target="https://www.munzee.com/m/seele2501/1865" TargetMode="External"/><Relationship Id="rId101" Type="http://schemas.openxmlformats.org/officeDocument/2006/relationships/hyperlink" Target="https://www.munzee.com/m/Nicikeee/922/" TargetMode="External"/><Relationship Id="rId222" Type="http://schemas.openxmlformats.org/officeDocument/2006/relationships/hyperlink" Target="https://www.munzee.com/m/seele2501/1894" TargetMode="External"/><Relationship Id="rId343" Type="http://schemas.openxmlformats.org/officeDocument/2006/relationships/hyperlink" Target="https://www.munzee.com/m/Jafo43/17502" TargetMode="External"/><Relationship Id="rId464" Type="http://schemas.openxmlformats.org/officeDocument/2006/relationships/hyperlink" Target="https://www.munzee.com/m/WanderingAus/23679/" TargetMode="External"/><Relationship Id="rId585" Type="http://schemas.openxmlformats.org/officeDocument/2006/relationships/hyperlink" Target="https://www.munzee.com/m/zsomborpeto/2957/" TargetMode="External"/><Relationship Id="rId100" Type="http://schemas.openxmlformats.org/officeDocument/2006/relationships/hyperlink" Target="https://www.munzee.com/m/halaszkiraly/4383/" TargetMode="External"/><Relationship Id="rId221" Type="http://schemas.openxmlformats.org/officeDocument/2006/relationships/hyperlink" Target="https://www.munzee.com/m/Nicikeee/1060" TargetMode="External"/><Relationship Id="rId342" Type="http://schemas.openxmlformats.org/officeDocument/2006/relationships/hyperlink" Target="https://www.munzee.com/m/CzMbLmS/634/" TargetMode="External"/><Relationship Id="rId463" Type="http://schemas.openxmlformats.org/officeDocument/2006/relationships/hyperlink" Target="https://www.munzee.com/m/tommobil/950/" TargetMode="External"/><Relationship Id="rId584" Type="http://schemas.openxmlformats.org/officeDocument/2006/relationships/hyperlink" Target="https://www.munzee.com/m/Buffalo113/3315/" TargetMode="External"/><Relationship Id="rId217" Type="http://schemas.openxmlformats.org/officeDocument/2006/relationships/hyperlink" Target="https://www.munzee.com/m/90mile/793/" TargetMode="External"/><Relationship Id="rId338" Type="http://schemas.openxmlformats.org/officeDocument/2006/relationships/hyperlink" Target="https://www.munzee.com/m/alexmester/981/" TargetMode="External"/><Relationship Id="rId459" Type="http://schemas.openxmlformats.org/officeDocument/2006/relationships/hyperlink" Target="https://www.munzee.com/m/Norbee97/4197/" TargetMode="External"/><Relationship Id="rId216" Type="http://schemas.openxmlformats.org/officeDocument/2006/relationships/hyperlink" Target="https://www.munzee.com/m/WanderingAus/23191/" TargetMode="External"/><Relationship Id="rId337" Type="http://schemas.openxmlformats.org/officeDocument/2006/relationships/hyperlink" Target="https://www.munzee.com/m/GrizzSteve/3608/" TargetMode="External"/><Relationship Id="rId458" Type="http://schemas.openxmlformats.org/officeDocument/2006/relationships/hyperlink" Target="https://www.munzee.com/m/WanderingAus/23670/" TargetMode="External"/><Relationship Id="rId579" Type="http://schemas.openxmlformats.org/officeDocument/2006/relationships/hyperlink" Target="https://www.munzee.com/m/zsomborpeto/2983/" TargetMode="External"/><Relationship Id="rId215" Type="http://schemas.openxmlformats.org/officeDocument/2006/relationships/hyperlink" Target="https://www.munzee.com/m/FlatBlack/454/" TargetMode="External"/><Relationship Id="rId336" Type="http://schemas.openxmlformats.org/officeDocument/2006/relationships/hyperlink" Target="https://www.munzee.com/m/taska1981/5456/" TargetMode="External"/><Relationship Id="rId457" Type="http://schemas.openxmlformats.org/officeDocument/2006/relationships/hyperlink" Target="https://www.munzee.com/m/tommobil/960/" TargetMode="External"/><Relationship Id="rId578" Type="http://schemas.openxmlformats.org/officeDocument/2006/relationships/hyperlink" Target="https://www.munzee.com/m/Buffalo113/3265/" TargetMode="External"/><Relationship Id="rId214" Type="http://schemas.openxmlformats.org/officeDocument/2006/relationships/hyperlink" Target="https://www.munzee.com/m/90mile/797/" TargetMode="External"/><Relationship Id="rId335" Type="http://schemas.openxmlformats.org/officeDocument/2006/relationships/hyperlink" Target="https://www.munzee.com/m/Bambinacattiva/465" TargetMode="External"/><Relationship Id="rId456" Type="http://schemas.openxmlformats.org/officeDocument/2006/relationships/hyperlink" Target="https://www.munzee.com/m/Rumli/718/" TargetMode="External"/><Relationship Id="rId577" Type="http://schemas.openxmlformats.org/officeDocument/2006/relationships/hyperlink" Target="https://www.munzee.com/m/Deneb/1540/admin/map/" TargetMode="External"/><Relationship Id="rId219" Type="http://schemas.openxmlformats.org/officeDocument/2006/relationships/hyperlink" Target="https://www.munzee.com/m/alexmester/1716/" TargetMode="External"/><Relationship Id="rId218" Type="http://schemas.openxmlformats.org/officeDocument/2006/relationships/hyperlink" Target="https://www.munzee.com/m/seele2501/1895" TargetMode="External"/><Relationship Id="rId339" Type="http://schemas.openxmlformats.org/officeDocument/2006/relationships/hyperlink" Target="https://www.munzee.com/m/taska1981/5459/" TargetMode="External"/><Relationship Id="rId330" Type="http://schemas.openxmlformats.org/officeDocument/2006/relationships/hyperlink" Target="https://www.munzee.com/m/taska1981/5448/" TargetMode="External"/><Relationship Id="rId451" Type="http://schemas.openxmlformats.org/officeDocument/2006/relationships/hyperlink" Target="https://www.munzee.com/m/alexmester/918/" TargetMode="External"/><Relationship Id="rId572" Type="http://schemas.openxmlformats.org/officeDocument/2006/relationships/hyperlink" Target="https://www.munzee.com/m/Rubin/664/" TargetMode="External"/><Relationship Id="rId450" Type="http://schemas.openxmlformats.org/officeDocument/2006/relationships/hyperlink" Target="https://www.munzee.com/m/WanderingAus/23431/" TargetMode="External"/><Relationship Id="rId571" Type="http://schemas.openxmlformats.org/officeDocument/2006/relationships/hyperlink" Target="https://www.munzee.com/m/Deneb/1013/" TargetMode="External"/><Relationship Id="rId570" Type="http://schemas.openxmlformats.org/officeDocument/2006/relationships/hyperlink" Target="https://www.munzee.com/m/alexmester/863/" TargetMode="External"/><Relationship Id="rId213" Type="http://schemas.openxmlformats.org/officeDocument/2006/relationships/hyperlink" Target="https://www.munzee.com/m/WanderingAus/23190/" TargetMode="External"/><Relationship Id="rId334" Type="http://schemas.openxmlformats.org/officeDocument/2006/relationships/hyperlink" Target="https://www.munzee.com/m/Donbadabon/5452" TargetMode="External"/><Relationship Id="rId455" Type="http://schemas.openxmlformats.org/officeDocument/2006/relationships/hyperlink" Target="https://www.munzee.com/m/WanderingAus/23669/" TargetMode="External"/><Relationship Id="rId576" Type="http://schemas.openxmlformats.org/officeDocument/2006/relationships/hyperlink" Target="https://www.munzee.com/m/taska1981/5797/" TargetMode="External"/><Relationship Id="rId212" Type="http://schemas.openxmlformats.org/officeDocument/2006/relationships/hyperlink" Target="https://www.munzee.com/m/tmabrey/7393/" TargetMode="External"/><Relationship Id="rId333" Type="http://schemas.openxmlformats.org/officeDocument/2006/relationships/hyperlink" Target="https://www.munzee.com/m/taska1981/5453/" TargetMode="External"/><Relationship Id="rId454" Type="http://schemas.openxmlformats.org/officeDocument/2006/relationships/hyperlink" Target="https://www.munzee.com/m/tommobil/977/" TargetMode="External"/><Relationship Id="rId575" Type="http://schemas.openxmlformats.org/officeDocument/2006/relationships/hyperlink" Target="https://www.munzee.com/m/Deneb/1034/" TargetMode="External"/><Relationship Id="rId211" Type="http://schemas.openxmlformats.org/officeDocument/2006/relationships/hyperlink" Target="https://www.munzee.com/m/90mile/836/" TargetMode="External"/><Relationship Id="rId332" Type="http://schemas.openxmlformats.org/officeDocument/2006/relationships/hyperlink" Target="https://www.munzee.com/m/Laczy76/2541/" TargetMode="External"/><Relationship Id="rId453" Type="http://schemas.openxmlformats.org/officeDocument/2006/relationships/hyperlink" Target="https://www.munzee.com/m/zsomborpeto/3028/" TargetMode="External"/><Relationship Id="rId574" Type="http://schemas.openxmlformats.org/officeDocument/2006/relationships/hyperlink" Target="https://www.munzee.com/m/alexmester/862/" TargetMode="External"/><Relationship Id="rId210" Type="http://schemas.openxmlformats.org/officeDocument/2006/relationships/hyperlink" Target="https://www.munzee.com/m/WanderingAus/23178/" TargetMode="External"/><Relationship Id="rId331" Type="http://schemas.openxmlformats.org/officeDocument/2006/relationships/hyperlink" Target="https://www.munzee.com/m/amoocow/3189/" TargetMode="External"/><Relationship Id="rId452" Type="http://schemas.openxmlformats.org/officeDocument/2006/relationships/hyperlink" Target="https://www.munzee.com/m/WanderingAus/23432/" TargetMode="External"/><Relationship Id="rId573" Type="http://schemas.openxmlformats.org/officeDocument/2006/relationships/hyperlink" Target="https://www.munzee.com/m/georeyna/10282/admin/" TargetMode="External"/><Relationship Id="rId370" Type="http://schemas.openxmlformats.org/officeDocument/2006/relationships/hyperlink" Target="https://www.munzee.com/m/DABirds/5490" TargetMode="External"/><Relationship Id="rId491" Type="http://schemas.openxmlformats.org/officeDocument/2006/relationships/hyperlink" Target="https://www.munzee.com/m/taska1981/5507/" TargetMode="External"/><Relationship Id="rId490" Type="http://schemas.openxmlformats.org/officeDocument/2006/relationships/hyperlink" Target="https://www.munzee.com/m/xraybill/1505/admin/map/" TargetMode="External"/><Relationship Id="rId129" Type="http://schemas.openxmlformats.org/officeDocument/2006/relationships/hyperlink" Target="https://www.munzee.com/m/greislige/1385/" TargetMode="External"/><Relationship Id="rId128" Type="http://schemas.openxmlformats.org/officeDocument/2006/relationships/hyperlink" Target="https://www.munzee.com/m/fabiusz/1375/" TargetMode="External"/><Relationship Id="rId249" Type="http://schemas.openxmlformats.org/officeDocument/2006/relationships/hyperlink" Target="https://www.munzee.com/m/greislige/1389/" TargetMode="External"/><Relationship Id="rId127" Type="http://schemas.openxmlformats.org/officeDocument/2006/relationships/hyperlink" Target="http://www.munzee.com/m/GeoBikkel/3344" TargetMode="External"/><Relationship Id="rId248" Type="http://schemas.openxmlformats.org/officeDocument/2006/relationships/hyperlink" Target="https://www.munzee.com/m/tomcache/2340/" TargetMode="External"/><Relationship Id="rId369" Type="http://schemas.openxmlformats.org/officeDocument/2006/relationships/hyperlink" Target="https://www.munzee.com/m/Norbee97/4348/" TargetMode="External"/><Relationship Id="rId126" Type="http://schemas.openxmlformats.org/officeDocument/2006/relationships/hyperlink" Target="https://www.munzee.com/m/Deneb/974/" TargetMode="External"/><Relationship Id="rId247" Type="http://schemas.openxmlformats.org/officeDocument/2006/relationships/hyperlink" Target="https://www.munzee.com/m/taska1981/5346/" TargetMode="External"/><Relationship Id="rId368" Type="http://schemas.openxmlformats.org/officeDocument/2006/relationships/hyperlink" Target="https://www.munzee.com/m/OdinsFiRe/1635/" TargetMode="External"/><Relationship Id="rId489" Type="http://schemas.openxmlformats.org/officeDocument/2006/relationships/hyperlink" Target="https://www.munzee.com/m/alexmester/933/" TargetMode="External"/><Relationship Id="rId121" Type="http://schemas.openxmlformats.org/officeDocument/2006/relationships/hyperlink" Target="https://www.munzee.com/m/szegedi/1906/" TargetMode="External"/><Relationship Id="rId242" Type="http://schemas.openxmlformats.org/officeDocument/2006/relationships/hyperlink" Target="https://www.munzee.com/m/mihul/3758/" TargetMode="External"/><Relationship Id="rId363" Type="http://schemas.openxmlformats.org/officeDocument/2006/relationships/hyperlink" Target="https://www.munzee.com/m/90mile/1286/" TargetMode="External"/><Relationship Id="rId484" Type="http://schemas.openxmlformats.org/officeDocument/2006/relationships/hyperlink" Target="https://www.munzee.com/m/DarbyJoan/5133/" TargetMode="External"/><Relationship Id="rId120" Type="http://schemas.openxmlformats.org/officeDocument/2006/relationships/hyperlink" Target="https://www.munzee.com/m/Centern/3138/" TargetMode="External"/><Relationship Id="rId241" Type="http://schemas.openxmlformats.org/officeDocument/2006/relationships/hyperlink" Target="https://www.munzee.com/m/taska1981/5208/" TargetMode="External"/><Relationship Id="rId362" Type="http://schemas.openxmlformats.org/officeDocument/2006/relationships/hyperlink" Target="https://www.munzee.com/m/szegedi/2100/" TargetMode="External"/><Relationship Id="rId483" Type="http://schemas.openxmlformats.org/officeDocument/2006/relationships/hyperlink" Target="https://www.munzee.com/m/markayla/1266/" TargetMode="External"/><Relationship Id="rId240" Type="http://schemas.openxmlformats.org/officeDocument/2006/relationships/hyperlink" Target="https://www.munzee.com/m/Nicikeee/1071" TargetMode="External"/><Relationship Id="rId361" Type="http://schemas.openxmlformats.org/officeDocument/2006/relationships/hyperlink" Target="https://www.munzee.com/m/OdinsFiRe/1568/" TargetMode="External"/><Relationship Id="rId482" Type="http://schemas.openxmlformats.org/officeDocument/2006/relationships/hyperlink" Target="https://www.munzee.com/m/alexmester/909/" TargetMode="External"/><Relationship Id="rId360" Type="http://schemas.openxmlformats.org/officeDocument/2006/relationships/hyperlink" Target="https://www.munzee.com/m/appeltje32/4538/" TargetMode="External"/><Relationship Id="rId481" Type="http://schemas.openxmlformats.org/officeDocument/2006/relationships/hyperlink" Target="https://www.munzee.com/m/annabanana/14099/" TargetMode="External"/><Relationship Id="rId125" Type="http://schemas.openxmlformats.org/officeDocument/2006/relationships/hyperlink" Target="https://www.munzee.com/m/destolkjes4ever/1745/" TargetMode="External"/><Relationship Id="rId246" Type="http://schemas.openxmlformats.org/officeDocument/2006/relationships/hyperlink" Target="https://www.munzee.com/m/Beermaven/2610/" TargetMode="External"/><Relationship Id="rId367" Type="http://schemas.openxmlformats.org/officeDocument/2006/relationships/hyperlink" Target="https://www.munzee.com/m/appeltje32/4539/" TargetMode="External"/><Relationship Id="rId488" Type="http://schemas.openxmlformats.org/officeDocument/2006/relationships/hyperlink" Target="https://www.munzee.com/m/taska1981/5504/" TargetMode="External"/><Relationship Id="rId124" Type="http://schemas.openxmlformats.org/officeDocument/2006/relationships/hyperlink" Target="https://www.munzee.com/m/szegedi/1902/" TargetMode="External"/><Relationship Id="rId245" Type="http://schemas.openxmlformats.org/officeDocument/2006/relationships/hyperlink" Target="https://www.munzee.com/m/Deneb/975/" TargetMode="External"/><Relationship Id="rId366" Type="http://schemas.openxmlformats.org/officeDocument/2006/relationships/hyperlink" Target="https://www.munzee.com/m/Nicikeee/1193/admin/map/" TargetMode="External"/><Relationship Id="rId487" Type="http://schemas.openxmlformats.org/officeDocument/2006/relationships/hyperlink" Target="https://www.munzee.com/m/markayla/1267/" TargetMode="External"/><Relationship Id="rId123" Type="http://schemas.openxmlformats.org/officeDocument/2006/relationships/hyperlink" Target="https://www.munzee.com/m/Centern/3434/" TargetMode="External"/><Relationship Id="rId244" Type="http://schemas.openxmlformats.org/officeDocument/2006/relationships/hyperlink" Target="https://www.munzee.com/m/taska1981/5222/" TargetMode="External"/><Relationship Id="rId365" Type="http://schemas.openxmlformats.org/officeDocument/2006/relationships/hyperlink" Target="https://www.munzee.com/m/Ollee15/1170/" TargetMode="External"/><Relationship Id="rId486" Type="http://schemas.openxmlformats.org/officeDocument/2006/relationships/hyperlink" Target="https://www.munzee.com/m/alexmester/924/" TargetMode="External"/><Relationship Id="rId122" Type="http://schemas.openxmlformats.org/officeDocument/2006/relationships/hyperlink" Target="https://www.munzee.com/m/Majsan/5814/" TargetMode="External"/><Relationship Id="rId243" Type="http://schemas.openxmlformats.org/officeDocument/2006/relationships/hyperlink" Target="https://www.munzee.com/m/thelanes/4955/admin/" TargetMode="External"/><Relationship Id="rId364" Type="http://schemas.openxmlformats.org/officeDocument/2006/relationships/hyperlink" Target="https://www.munzee.com/m/MassyPalaiseau/1677/" TargetMode="External"/><Relationship Id="rId485" Type="http://schemas.openxmlformats.org/officeDocument/2006/relationships/hyperlink" Target="https://www.munzee.com/m/seele2501/1688" TargetMode="External"/><Relationship Id="rId95" Type="http://schemas.openxmlformats.org/officeDocument/2006/relationships/hyperlink" Target="https://www.munzee.com/m/tmabrey/7028/" TargetMode="External"/><Relationship Id="rId94" Type="http://schemas.openxmlformats.org/officeDocument/2006/relationships/hyperlink" Target="https://www.munzee.com/m/Trezorka/1825" TargetMode="External"/><Relationship Id="rId97" Type="http://schemas.openxmlformats.org/officeDocument/2006/relationships/hyperlink" Target="https://www.munzee.com/m/Beermaven/2576/" TargetMode="External"/><Relationship Id="rId96" Type="http://schemas.openxmlformats.org/officeDocument/2006/relationships/hyperlink" Target="https://www.munzee.com/m/alexmester/1857/" TargetMode="External"/><Relationship Id="rId99" Type="http://schemas.openxmlformats.org/officeDocument/2006/relationships/hyperlink" Target="https://www.munzee.com/m/CrazyLadyLisa/14080/" TargetMode="External"/><Relationship Id="rId480" Type="http://schemas.openxmlformats.org/officeDocument/2006/relationships/hyperlink" Target="https://www.munzee.com/m/markayla/1265/" TargetMode="External"/><Relationship Id="rId98" Type="http://schemas.openxmlformats.org/officeDocument/2006/relationships/hyperlink" Target="https://www.munzee.com/m/Herbie/9518/" TargetMode="External"/><Relationship Id="rId91" Type="http://schemas.openxmlformats.org/officeDocument/2006/relationships/hyperlink" Target="https://www.munzee.com/m/zsomborpeto/2594/" TargetMode="External"/><Relationship Id="rId90" Type="http://schemas.openxmlformats.org/officeDocument/2006/relationships/hyperlink" Target="https://www.munzee.com/m/vivszi/921/" TargetMode="External"/><Relationship Id="rId93" Type="http://schemas.openxmlformats.org/officeDocument/2006/relationships/hyperlink" Target="https://www.munzee.com/m/Gatis50/1942" TargetMode="External"/><Relationship Id="rId92" Type="http://schemas.openxmlformats.org/officeDocument/2006/relationships/hyperlink" Target="https://www.munzee.com/m/tmabrey/7027/" TargetMode="External"/><Relationship Id="rId118" Type="http://schemas.openxmlformats.org/officeDocument/2006/relationships/hyperlink" Target="https://www.munzee.com/m/CrazyLadyLisa/14092/" TargetMode="External"/><Relationship Id="rId239" Type="http://schemas.openxmlformats.org/officeDocument/2006/relationships/hyperlink" Target="https://www.munzee.com/m/Deneb/967/" TargetMode="External"/><Relationship Id="rId117" Type="http://schemas.openxmlformats.org/officeDocument/2006/relationships/hyperlink" Target="https://www.munzee.com/m/Centern/3141/" TargetMode="External"/><Relationship Id="rId238" Type="http://schemas.openxmlformats.org/officeDocument/2006/relationships/hyperlink" Target="https://www.munzee.com/m/taska1981/5176/" TargetMode="External"/><Relationship Id="rId359" Type="http://schemas.openxmlformats.org/officeDocument/2006/relationships/hyperlink" Target="https://www.munzee.com/m/Nicikeee/1190/admin/map/" TargetMode="External"/><Relationship Id="rId116" Type="http://schemas.openxmlformats.org/officeDocument/2006/relationships/hyperlink" Target="https://www.munzee.com/m/Majsan/3899/" TargetMode="External"/><Relationship Id="rId237" Type="http://schemas.openxmlformats.org/officeDocument/2006/relationships/hyperlink" Target="https://www.munzee.com/m/thelanes/5058/admin/" TargetMode="External"/><Relationship Id="rId358" Type="http://schemas.openxmlformats.org/officeDocument/2006/relationships/hyperlink" Target="https://www.munzee.com/m/Deneb/965/" TargetMode="External"/><Relationship Id="rId479" Type="http://schemas.openxmlformats.org/officeDocument/2006/relationships/hyperlink" Target="https://www.munzee.com/m/alexmester/904/" TargetMode="External"/><Relationship Id="rId115" Type="http://schemas.openxmlformats.org/officeDocument/2006/relationships/hyperlink" Target="https://www.munzee.com/m/ChudleighTraveller/381/" TargetMode="External"/><Relationship Id="rId236" Type="http://schemas.openxmlformats.org/officeDocument/2006/relationships/hyperlink" Target="https://www.munzee.com/m/Sandy13/4477" TargetMode="External"/><Relationship Id="rId357" Type="http://schemas.openxmlformats.org/officeDocument/2006/relationships/hyperlink" Target="https://www.munzee.com/m/appeltje32/4487/" TargetMode="External"/><Relationship Id="rId478" Type="http://schemas.openxmlformats.org/officeDocument/2006/relationships/hyperlink" Target="https://www.munzee.com/m/seele2501/1684" TargetMode="External"/><Relationship Id="rId599" Type="http://schemas.openxmlformats.org/officeDocument/2006/relationships/hyperlink" Target="https://www.munzee.com/m/BTamas/1738/" TargetMode="External"/><Relationship Id="rId119" Type="http://schemas.openxmlformats.org/officeDocument/2006/relationships/hyperlink" Target="https://www.munzee.com/m/Majsan/3898/" TargetMode="External"/><Relationship Id="rId110" Type="http://schemas.openxmlformats.org/officeDocument/2006/relationships/hyperlink" Target="https://www.munzee.com/m/CrazyLadyLisa/14084/" TargetMode="External"/><Relationship Id="rId231" Type="http://schemas.openxmlformats.org/officeDocument/2006/relationships/hyperlink" Target="https://www.munzee.com/m/seele2501/1891" TargetMode="External"/><Relationship Id="rId352" Type="http://schemas.openxmlformats.org/officeDocument/2006/relationships/hyperlink" Target="https://www.munzee.com/m/OdinsFiRe/1555/" TargetMode="External"/><Relationship Id="rId473" Type="http://schemas.openxmlformats.org/officeDocument/2006/relationships/hyperlink" Target="https://www.munzee.com/m/markayla/1264/" TargetMode="External"/><Relationship Id="rId594" Type="http://schemas.openxmlformats.org/officeDocument/2006/relationships/hyperlink" Target="https://www.munzee.com/m/seele2501/1868" TargetMode="External"/><Relationship Id="rId230" Type="http://schemas.openxmlformats.org/officeDocument/2006/relationships/hyperlink" Target="https://www.munzee.com/m/CzMbLmS/643/" TargetMode="External"/><Relationship Id="rId351" Type="http://schemas.openxmlformats.org/officeDocument/2006/relationships/hyperlink" Target="https://www.munzee.com/m/appeltje32/4482/" TargetMode="External"/><Relationship Id="rId472" Type="http://schemas.openxmlformats.org/officeDocument/2006/relationships/hyperlink" Target="https://www.munzee.com/m/poohntigger/3686/admin/" TargetMode="External"/><Relationship Id="rId593" Type="http://schemas.openxmlformats.org/officeDocument/2006/relationships/hyperlink" Target="https://www.munzee.com/m/tommobil/877/" TargetMode="External"/><Relationship Id="rId350" Type="http://schemas.openxmlformats.org/officeDocument/2006/relationships/hyperlink" Target="https://www.munzee.com/m/tommobil/1055/" TargetMode="External"/><Relationship Id="rId471" Type="http://schemas.openxmlformats.org/officeDocument/2006/relationships/hyperlink" Target="https://www.munzee.com/m/newbee/7135" TargetMode="External"/><Relationship Id="rId592" Type="http://schemas.openxmlformats.org/officeDocument/2006/relationships/hyperlink" Target="https://www.munzee.com/m/WanderingAus/23924/" TargetMode="External"/><Relationship Id="rId470" Type="http://schemas.openxmlformats.org/officeDocument/2006/relationships/hyperlink" Target="https://www.munzee.com/m/markayla/1263/" TargetMode="External"/><Relationship Id="rId591" Type="http://schemas.openxmlformats.org/officeDocument/2006/relationships/hyperlink" Target="https://www.munzee.com/m/bazfum/7304/" TargetMode="External"/><Relationship Id="rId114" Type="http://schemas.openxmlformats.org/officeDocument/2006/relationships/hyperlink" Target="https://www.munzee.com/m/Nicikeee/1059" TargetMode="External"/><Relationship Id="rId235" Type="http://schemas.openxmlformats.org/officeDocument/2006/relationships/hyperlink" Target="https://www.munzee.com/m/taska1981/5172/" TargetMode="External"/><Relationship Id="rId356" Type="http://schemas.openxmlformats.org/officeDocument/2006/relationships/hyperlink" Target="https://www.munzee.com/m/Norbee97/4341/" TargetMode="External"/><Relationship Id="rId477" Type="http://schemas.openxmlformats.org/officeDocument/2006/relationships/hyperlink" Target="https://www.munzee.com/m/Deneb/1003/" TargetMode="External"/><Relationship Id="rId598" Type="http://schemas.openxmlformats.org/officeDocument/2006/relationships/hyperlink" Target="https://www.munzee.com/m/seele2501/1888" TargetMode="External"/><Relationship Id="rId113" Type="http://schemas.openxmlformats.org/officeDocument/2006/relationships/hyperlink" Target="https://www.munzee.com/m/CrazyLadyLisa/14091/" TargetMode="External"/><Relationship Id="rId234" Type="http://schemas.openxmlformats.org/officeDocument/2006/relationships/hyperlink" Target="https://www.munzee.com/m/thelanes/5065/admin/" TargetMode="External"/><Relationship Id="rId355" Type="http://schemas.openxmlformats.org/officeDocument/2006/relationships/hyperlink" Target="https://www.munzee.com/m/Yoshigirl/41/" TargetMode="External"/><Relationship Id="rId476" Type="http://schemas.openxmlformats.org/officeDocument/2006/relationships/hyperlink" Target="https://www.munzee.com/m/alexmester/910/" TargetMode="External"/><Relationship Id="rId597" Type="http://schemas.openxmlformats.org/officeDocument/2006/relationships/hyperlink" Target="https://www.munzee.com/m/Maagika/1208/" TargetMode="External"/><Relationship Id="rId112" Type="http://schemas.openxmlformats.org/officeDocument/2006/relationships/hyperlink" Target="https://www.munzee.com/m/ChudleighTraveller/383/" TargetMode="External"/><Relationship Id="rId233" Type="http://schemas.openxmlformats.org/officeDocument/2006/relationships/hyperlink" Target="https://www.munzee.com/m/WanderingAus/23192/" TargetMode="External"/><Relationship Id="rId354" Type="http://schemas.openxmlformats.org/officeDocument/2006/relationships/hyperlink" Target="https://www.munzee.com/m/Ladyl89/888/" TargetMode="External"/><Relationship Id="rId475" Type="http://schemas.openxmlformats.org/officeDocument/2006/relationships/hyperlink" Target="https://www.munzee.com/m/shrekmiester/6592" TargetMode="External"/><Relationship Id="rId596" Type="http://schemas.openxmlformats.org/officeDocument/2006/relationships/hyperlink" Target="https://www.munzee.com/m/tommobil/875/" TargetMode="External"/><Relationship Id="rId111" Type="http://schemas.openxmlformats.org/officeDocument/2006/relationships/hyperlink" Target="https://www.munzee.com/m/Johnsjen/1631/" TargetMode="External"/><Relationship Id="rId232" Type="http://schemas.openxmlformats.org/officeDocument/2006/relationships/hyperlink" Target="https://www.munzee.com/m/taska1981/5170/" TargetMode="External"/><Relationship Id="rId353" Type="http://schemas.openxmlformats.org/officeDocument/2006/relationships/hyperlink" Target="https://www.munzee.com/m/ivwarrior/5150/" TargetMode="External"/><Relationship Id="rId474" Type="http://schemas.openxmlformats.org/officeDocument/2006/relationships/hyperlink" Target="https://www.munzee.com/m/Newfruit/6177/" TargetMode="External"/><Relationship Id="rId595" Type="http://schemas.openxmlformats.org/officeDocument/2006/relationships/hyperlink" Target="https://www.munzee.com/m/alexmester/861/" TargetMode="External"/><Relationship Id="rId305" Type="http://schemas.openxmlformats.org/officeDocument/2006/relationships/hyperlink" Target="https://www.munzee.com/m/delaner46/4872" TargetMode="External"/><Relationship Id="rId426" Type="http://schemas.openxmlformats.org/officeDocument/2006/relationships/hyperlink" Target="https://www.munzee.com/m/NotNagel/1112/" TargetMode="External"/><Relationship Id="rId547" Type="http://schemas.openxmlformats.org/officeDocument/2006/relationships/hyperlink" Target="https://www.munzee.com/m/taska1981/5674/" TargetMode="External"/><Relationship Id="rId304" Type="http://schemas.openxmlformats.org/officeDocument/2006/relationships/hyperlink" Target="https://www.munzee.com/m/naturelover/5822/" TargetMode="External"/><Relationship Id="rId425" Type="http://schemas.openxmlformats.org/officeDocument/2006/relationships/hyperlink" Target="https://www.munzee.com/m/DSL/2872/" TargetMode="External"/><Relationship Id="rId546" Type="http://schemas.openxmlformats.org/officeDocument/2006/relationships/hyperlink" Target="https://www.munzee.com/m/taska1981/5666/" TargetMode="External"/><Relationship Id="rId303" Type="http://schemas.openxmlformats.org/officeDocument/2006/relationships/hyperlink" Target="https://www.munzee.com/m/alexmester/1392/" TargetMode="External"/><Relationship Id="rId424" Type="http://schemas.openxmlformats.org/officeDocument/2006/relationships/hyperlink" Target="https://www.munzee.com/m/alexmester/976/" TargetMode="External"/><Relationship Id="rId545" Type="http://schemas.openxmlformats.org/officeDocument/2006/relationships/hyperlink" Target="https://www.munzee.com/m/jumi/1876/admin/" TargetMode="External"/><Relationship Id="rId302" Type="http://schemas.openxmlformats.org/officeDocument/2006/relationships/hyperlink" Target="https://www.munzee.com/m/GrizzSteve/3590/" TargetMode="External"/><Relationship Id="rId423" Type="http://schemas.openxmlformats.org/officeDocument/2006/relationships/hyperlink" Target="https://www.munzee.com/m/poohntigger/3915/admin/map/" TargetMode="External"/><Relationship Id="rId544" Type="http://schemas.openxmlformats.org/officeDocument/2006/relationships/hyperlink" Target="https://www.munzee.com/m/taska1981/5662/" TargetMode="External"/><Relationship Id="rId309" Type="http://schemas.openxmlformats.org/officeDocument/2006/relationships/hyperlink" Target="https://www.munzee.com/m/jumi/1982/admin/" TargetMode="External"/><Relationship Id="rId308" Type="http://schemas.openxmlformats.org/officeDocument/2006/relationships/hyperlink" Target="https://www.munzee.com/m/heathcote07/" TargetMode="External"/><Relationship Id="rId429" Type="http://schemas.openxmlformats.org/officeDocument/2006/relationships/hyperlink" Target="https://www.munzee.com/m/DarbyJoan/" TargetMode="External"/><Relationship Id="rId307" Type="http://schemas.openxmlformats.org/officeDocument/2006/relationships/hyperlink" Target="https://www.munzee.com/m/GrizzSteve/3604/" TargetMode="External"/><Relationship Id="rId428" Type="http://schemas.openxmlformats.org/officeDocument/2006/relationships/hyperlink" Target="https://www.munzee.com/m/DSL/2912" TargetMode="External"/><Relationship Id="rId549" Type="http://schemas.openxmlformats.org/officeDocument/2006/relationships/hyperlink" Target="https://www.munzee.com/m/taska1981/5692/" TargetMode="External"/><Relationship Id="rId306" Type="http://schemas.openxmlformats.org/officeDocument/2006/relationships/hyperlink" Target="https://www.munzee.com/m/jumi/" TargetMode="External"/><Relationship Id="rId427" Type="http://schemas.openxmlformats.org/officeDocument/2006/relationships/hyperlink" Target="https://www.munzee.com/m/mobility/9192/" TargetMode="External"/><Relationship Id="rId548" Type="http://schemas.openxmlformats.org/officeDocument/2006/relationships/hyperlink" Target="https://www.munzee.com/m/seele2501/1845" TargetMode="External"/><Relationship Id="rId301" Type="http://schemas.openxmlformats.org/officeDocument/2006/relationships/hyperlink" Target="https://www.munzee.com/m/delaner46/4875" TargetMode="External"/><Relationship Id="rId422" Type="http://schemas.openxmlformats.org/officeDocument/2006/relationships/hyperlink" Target="https://www.munzee.com/m/twoleftknees/4090/admin/map/" TargetMode="External"/><Relationship Id="rId543" Type="http://schemas.openxmlformats.org/officeDocument/2006/relationships/hyperlink" Target="https://www.munzee.com/m/par72/3076" TargetMode="External"/><Relationship Id="rId300" Type="http://schemas.openxmlformats.org/officeDocument/2006/relationships/hyperlink" Target="https://www.munzee.com/m/alexmester/1369/" TargetMode="External"/><Relationship Id="rId421" Type="http://schemas.openxmlformats.org/officeDocument/2006/relationships/hyperlink" Target="https://www.munzee.com/m/alexmester/967/" TargetMode="External"/><Relationship Id="rId542" Type="http://schemas.openxmlformats.org/officeDocument/2006/relationships/hyperlink" Target="https://www.munzee.com/m/JackSparrow/17246" TargetMode="External"/><Relationship Id="rId420" Type="http://schemas.openxmlformats.org/officeDocument/2006/relationships/hyperlink" Target="https://www.munzee.com/m/bjktgdmb/3052/admin/" TargetMode="External"/><Relationship Id="rId541" Type="http://schemas.openxmlformats.org/officeDocument/2006/relationships/hyperlink" Target="https://www.munzee.com/m/taska1981/5660/" TargetMode="External"/><Relationship Id="rId540" Type="http://schemas.openxmlformats.org/officeDocument/2006/relationships/hyperlink" Target="https://www.munzee.com/m/jumi/1979/admin/" TargetMode="External"/><Relationship Id="rId415" Type="http://schemas.openxmlformats.org/officeDocument/2006/relationships/hyperlink" Target="https://www.munzee.com/m/alexmester/941/" TargetMode="External"/><Relationship Id="rId536" Type="http://schemas.openxmlformats.org/officeDocument/2006/relationships/hyperlink" Target="https://www.munzee.com/m/iytam/771/" TargetMode="External"/><Relationship Id="rId414" Type="http://schemas.openxmlformats.org/officeDocument/2006/relationships/hyperlink" Target="https://www.munzee.com/m/poohntigger/3918/admin/map/" TargetMode="External"/><Relationship Id="rId535" Type="http://schemas.openxmlformats.org/officeDocument/2006/relationships/hyperlink" Target="https://www.munzee.com/m/struwel/12997" TargetMode="External"/><Relationship Id="rId413" Type="http://schemas.openxmlformats.org/officeDocument/2006/relationships/hyperlink" Target="https://www.munzee.com/m/taska1981/5493/" TargetMode="External"/><Relationship Id="rId534" Type="http://schemas.openxmlformats.org/officeDocument/2006/relationships/hyperlink" Target="https://www.munzee.com/m/DABirds/4452/" TargetMode="External"/><Relationship Id="rId412" Type="http://schemas.openxmlformats.org/officeDocument/2006/relationships/hyperlink" Target="https://www.munzee.com/m/alexmester/950/" TargetMode="External"/><Relationship Id="rId533" Type="http://schemas.openxmlformats.org/officeDocument/2006/relationships/hyperlink" Target="https://www.munzee.com/m/Deneb/1008/" TargetMode="External"/><Relationship Id="rId419" Type="http://schemas.openxmlformats.org/officeDocument/2006/relationships/hyperlink" Target="https://www.munzee.com/m/taska1981/5498/" TargetMode="External"/><Relationship Id="rId418" Type="http://schemas.openxmlformats.org/officeDocument/2006/relationships/hyperlink" Target="https://www.munzee.com/m/alexmester/935/" TargetMode="External"/><Relationship Id="rId539" Type="http://schemas.openxmlformats.org/officeDocument/2006/relationships/hyperlink" Target="https://www.munzee.com/m/seele2501/1692" TargetMode="External"/><Relationship Id="rId417" Type="http://schemas.openxmlformats.org/officeDocument/2006/relationships/hyperlink" Target="https://www.munzee.com/m/xraybill/1518/admin/map/" TargetMode="External"/><Relationship Id="rId538" Type="http://schemas.openxmlformats.org/officeDocument/2006/relationships/hyperlink" Target="https://www.munzee.com/m/DEV63/827/admin/" TargetMode="External"/><Relationship Id="rId416" Type="http://schemas.openxmlformats.org/officeDocument/2006/relationships/hyperlink" Target="https://www.munzee.com/m/taska1981/5497/" TargetMode="External"/><Relationship Id="rId537" Type="http://schemas.openxmlformats.org/officeDocument/2006/relationships/hyperlink" Target="https://www.munzee.com/m/alexmester/891/" TargetMode="External"/><Relationship Id="rId411" Type="http://schemas.openxmlformats.org/officeDocument/2006/relationships/hyperlink" Target="https://www.munzee.com/m/xraybill/1521/admin/" TargetMode="External"/><Relationship Id="rId532" Type="http://schemas.openxmlformats.org/officeDocument/2006/relationships/hyperlink" Target="https://www.munzee.com/m/alexmester/894/" TargetMode="External"/><Relationship Id="rId410" Type="http://schemas.openxmlformats.org/officeDocument/2006/relationships/hyperlink" Target="https://www.munzee.com/m/taska1981/5483/" TargetMode="External"/><Relationship Id="rId531" Type="http://schemas.openxmlformats.org/officeDocument/2006/relationships/hyperlink" Target="https://www.munzee.com/m/pcsp/1764" TargetMode="External"/><Relationship Id="rId530" Type="http://schemas.openxmlformats.org/officeDocument/2006/relationships/hyperlink" Target="https://www.munzee.com/m/tommobil/906/" TargetMode="External"/><Relationship Id="rId206" Type="http://schemas.openxmlformats.org/officeDocument/2006/relationships/hyperlink" Target="https://www.munzee.com/m/tmabrey/7378/" TargetMode="External"/><Relationship Id="rId327" Type="http://schemas.openxmlformats.org/officeDocument/2006/relationships/hyperlink" Target="https://www.munzee.com/m/Laczy76/2548/" TargetMode="External"/><Relationship Id="rId448" Type="http://schemas.openxmlformats.org/officeDocument/2006/relationships/hyperlink" Target="https://www.munzee.com/m/tommobil/949/" TargetMode="External"/><Relationship Id="rId569" Type="http://schemas.openxmlformats.org/officeDocument/2006/relationships/hyperlink" Target="https://www.munzee.com/m/Johnsjen/1603/" TargetMode="External"/><Relationship Id="rId205" Type="http://schemas.openxmlformats.org/officeDocument/2006/relationships/hyperlink" Target="https://www.munzee.com/m/90mile/864/" TargetMode="External"/><Relationship Id="rId326" Type="http://schemas.openxmlformats.org/officeDocument/2006/relationships/hyperlink" Target="https://www.munzee.com/m/GrizzSteve/3606/" TargetMode="External"/><Relationship Id="rId447" Type="http://schemas.openxmlformats.org/officeDocument/2006/relationships/hyperlink" Target="https://www.munzee.com/m/WanderingAus/23430/" TargetMode="External"/><Relationship Id="rId568" Type="http://schemas.openxmlformats.org/officeDocument/2006/relationships/hyperlink" Target="https://www.munzee.com/m/tommobil/878/" TargetMode="External"/><Relationship Id="rId204" Type="http://schemas.openxmlformats.org/officeDocument/2006/relationships/hyperlink" Target="https://www.munzee.com/m/par72/3071" TargetMode="External"/><Relationship Id="rId325" Type="http://schemas.openxmlformats.org/officeDocument/2006/relationships/hyperlink" Target="https://www.munzee.com/m/taska1981/5446/" TargetMode="External"/><Relationship Id="rId446" Type="http://schemas.openxmlformats.org/officeDocument/2006/relationships/hyperlink" Target="https://www.munzee.com/m/mobility/9143" TargetMode="External"/><Relationship Id="rId567" Type="http://schemas.openxmlformats.org/officeDocument/2006/relationships/hyperlink" Target="https://www.munzee.com/m/WanderingAus/23915/" TargetMode="External"/><Relationship Id="rId203" Type="http://schemas.openxmlformats.org/officeDocument/2006/relationships/hyperlink" Target="https://www.munzee.com/m/Nicikeee/960/" TargetMode="External"/><Relationship Id="rId324" Type="http://schemas.openxmlformats.org/officeDocument/2006/relationships/hyperlink" Target="https://www.munzee.com/m/Bungle/2472" TargetMode="External"/><Relationship Id="rId445" Type="http://schemas.openxmlformats.org/officeDocument/2006/relationships/hyperlink" Target="https://www.munzee.com/m/tommobil/939/" TargetMode="External"/><Relationship Id="rId566" Type="http://schemas.openxmlformats.org/officeDocument/2006/relationships/hyperlink" Target="https://www.munzee.com/m/BTamas/1737/" TargetMode="External"/><Relationship Id="rId209" Type="http://schemas.openxmlformats.org/officeDocument/2006/relationships/hyperlink" Target="https://www.munzee.com/m/tmabrey/7383/" TargetMode="External"/><Relationship Id="rId208" Type="http://schemas.openxmlformats.org/officeDocument/2006/relationships/hyperlink" Target="https://www.munzee.com/m/90mile/862/" TargetMode="External"/><Relationship Id="rId329" Type="http://schemas.openxmlformats.org/officeDocument/2006/relationships/hyperlink" Target="https://www.munzee.com/m/DABirds/4463" TargetMode="External"/><Relationship Id="rId207" Type="http://schemas.openxmlformats.org/officeDocument/2006/relationships/hyperlink" Target="https://www.munzee.com/m/tomcache/2324/" TargetMode="External"/><Relationship Id="rId328" Type="http://schemas.openxmlformats.org/officeDocument/2006/relationships/hyperlink" Target="https://www.munzee.com/m/Deneb/986/" TargetMode="External"/><Relationship Id="rId449" Type="http://schemas.openxmlformats.org/officeDocument/2006/relationships/hyperlink" Target="https://www.munzee.com/m/zsomborpeto/3025/" TargetMode="External"/><Relationship Id="rId440" Type="http://schemas.openxmlformats.org/officeDocument/2006/relationships/hyperlink" Target="https://www.munzee.com/m/pcsp/1294" TargetMode="External"/><Relationship Id="rId561" Type="http://schemas.openxmlformats.org/officeDocument/2006/relationships/hyperlink" Target="https://www.munzee.com/m/alexmester/870/" TargetMode="External"/><Relationship Id="rId560" Type="http://schemas.openxmlformats.org/officeDocument/2006/relationships/hyperlink" Target="https://www.munzee.com/m/jumi/1890/admin/" TargetMode="External"/><Relationship Id="rId202" Type="http://schemas.openxmlformats.org/officeDocument/2006/relationships/hyperlink" Target="https://www.munzee.com/m/barefootguru/2576/" TargetMode="External"/><Relationship Id="rId323" Type="http://schemas.openxmlformats.org/officeDocument/2006/relationships/hyperlink" Target="https://www.munzee.com/m/Laczy76/2563/" TargetMode="External"/><Relationship Id="rId444" Type="http://schemas.openxmlformats.org/officeDocument/2006/relationships/hyperlink" Target="https://www.munzee.com/m/WanderingAus/23429/" TargetMode="External"/><Relationship Id="rId565" Type="http://schemas.openxmlformats.org/officeDocument/2006/relationships/hyperlink" Target="https://www.munzee.com/m/seele2501/1859" TargetMode="External"/><Relationship Id="rId201" Type="http://schemas.openxmlformats.org/officeDocument/2006/relationships/hyperlink" Target="https://www.munzee.com/m/GrizzSteve/3583/" TargetMode="External"/><Relationship Id="rId322" Type="http://schemas.openxmlformats.org/officeDocument/2006/relationships/hyperlink" Target="https://www.munzee.com/m/taska1981/5444/" TargetMode="External"/><Relationship Id="rId443" Type="http://schemas.openxmlformats.org/officeDocument/2006/relationships/hyperlink" Target="https://www.munzee.com/m/DarbyJoan/675" TargetMode="External"/><Relationship Id="rId564" Type="http://schemas.openxmlformats.org/officeDocument/2006/relationships/hyperlink" Target="https://www.munzee.com/m/tommobil/909/" TargetMode="External"/><Relationship Id="rId200" Type="http://schemas.openxmlformats.org/officeDocument/2006/relationships/hyperlink" Target="https://www.munzee.com/m/WanderingAus/23177/" TargetMode="External"/><Relationship Id="rId321" Type="http://schemas.openxmlformats.org/officeDocument/2006/relationships/hyperlink" Target="https://www.munzee.com/m/NannaG/140/" TargetMode="External"/><Relationship Id="rId442" Type="http://schemas.openxmlformats.org/officeDocument/2006/relationships/hyperlink" Target="https://www.munzee.com/m/Deneb/1564/" TargetMode="External"/><Relationship Id="rId563" Type="http://schemas.openxmlformats.org/officeDocument/2006/relationships/hyperlink" Target="https://www.munzee.com/m/WanderingAus/23908/" TargetMode="External"/><Relationship Id="rId320" Type="http://schemas.openxmlformats.org/officeDocument/2006/relationships/hyperlink" Target="https://www.munzee.com/m/CarsBoy/354/" TargetMode="External"/><Relationship Id="rId441" Type="http://schemas.openxmlformats.org/officeDocument/2006/relationships/hyperlink" Target="https://www.munzee.com/m/Maagika/1593/admin/" TargetMode="External"/><Relationship Id="rId562" Type="http://schemas.openxmlformats.org/officeDocument/2006/relationships/hyperlink" Target="https://www.munzee.com/m/tommobil/892/" TargetMode="External"/><Relationship Id="rId316" Type="http://schemas.openxmlformats.org/officeDocument/2006/relationships/hyperlink" Target="https://www.munzee.com/m/delaner46/4835" TargetMode="External"/><Relationship Id="rId437" Type="http://schemas.openxmlformats.org/officeDocument/2006/relationships/hyperlink" Target="https://www.munzee.com/m/roughdraft/9045/" TargetMode="External"/><Relationship Id="rId558" Type="http://schemas.openxmlformats.org/officeDocument/2006/relationships/hyperlink" Target="https://www.munzee.com/m/WanderingAus/23896/" TargetMode="External"/><Relationship Id="rId315" Type="http://schemas.openxmlformats.org/officeDocument/2006/relationships/hyperlink" Target="https://www.munzee.com/m/taska1981/5373/" TargetMode="External"/><Relationship Id="rId436" Type="http://schemas.openxmlformats.org/officeDocument/2006/relationships/hyperlink" Target="https://www.munzee.com/m/bjktgdmb/3037/admin/map/" TargetMode="External"/><Relationship Id="rId557" Type="http://schemas.openxmlformats.org/officeDocument/2006/relationships/hyperlink" Target="https://www.munzee.com/m/szegedi/928/" TargetMode="External"/><Relationship Id="rId314" Type="http://schemas.openxmlformats.org/officeDocument/2006/relationships/hyperlink" Target="https://www.munzee.com/m/CzMbLmS/638/" TargetMode="External"/><Relationship Id="rId435" Type="http://schemas.openxmlformats.org/officeDocument/2006/relationships/hyperlink" Target="https://www.munzee.com/m/mortonfox/7626/" TargetMode="External"/><Relationship Id="rId556" Type="http://schemas.openxmlformats.org/officeDocument/2006/relationships/hyperlink" Target="https://www.munzee.com/m/seele2501/1857" TargetMode="External"/><Relationship Id="rId313" Type="http://schemas.openxmlformats.org/officeDocument/2006/relationships/hyperlink" Target="https://www.munzee.com/m/WanderingAus/23359/" TargetMode="External"/><Relationship Id="rId434" Type="http://schemas.openxmlformats.org/officeDocument/2006/relationships/hyperlink" Target="https://www.munzee.com/m/MMarshall/1573/" TargetMode="External"/><Relationship Id="rId555" Type="http://schemas.openxmlformats.org/officeDocument/2006/relationships/hyperlink" Target="https://www.munzee.com/m/alexmester/876/" TargetMode="External"/><Relationship Id="rId319" Type="http://schemas.openxmlformats.org/officeDocument/2006/relationships/hyperlink" Target="https://www.munzee.com/m/chickcj82/580/" TargetMode="External"/><Relationship Id="rId318" Type="http://schemas.openxmlformats.org/officeDocument/2006/relationships/hyperlink" Target="https://www.munzee.com/m/123xilef/5249/" TargetMode="External"/><Relationship Id="rId439" Type="http://schemas.openxmlformats.org/officeDocument/2006/relationships/hyperlink" Target="https://www.munzee.com/m/zsomborpeto/3022/" TargetMode="External"/><Relationship Id="rId317" Type="http://schemas.openxmlformats.org/officeDocument/2006/relationships/hyperlink" Target="https://www.munzee.com/m/bambi5/1770/" TargetMode="External"/><Relationship Id="rId438" Type="http://schemas.openxmlformats.org/officeDocument/2006/relationships/hyperlink" Target="https://www.munzee.com/m/Maagika/1599/admin/" TargetMode="External"/><Relationship Id="rId559" Type="http://schemas.openxmlformats.org/officeDocument/2006/relationships/hyperlink" Target="https://www.munzee.com/m/tommobil/890" TargetMode="External"/><Relationship Id="rId550" Type="http://schemas.openxmlformats.org/officeDocument/2006/relationships/hyperlink" Target="https://www.munzee.com/m/pcsp/2137" TargetMode="External"/><Relationship Id="rId312" Type="http://schemas.openxmlformats.org/officeDocument/2006/relationships/hyperlink" Target="https://www.munzee.com/m/jumi/1981/admin/" TargetMode="External"/><Relationship Id="rId433" Type="http://schemas.openxmlformats.org/officeDocument/2006/relationships/hyperlink" Target="https://www.munzee.com/m/Maagika/1618/admin/" TargetMode="External"/><Relationship Id="rId554" Type="http://schemas.openxmlformats.org/officeDocument/2006/relationships/hyperlink" Target="https://www.munzee.com/m/ClownShoes/4346/" TargetMode="External"/><Relationship Id="rId311" Type="http://schemas.openxmlformats.org/officeDocument/2006/relationships/hyperlink" Target="https://www.munzee.com/m/delaner46/4855" TargetMode="External"/><Relationship Id="rId432" Type="http://schemas.openxmlformats.org/officeDocument/2006/relationships/hyperlink" Target="https://www.munzee.com/m/Franske/313/" TargetMode="External"/><Relationship Id="rId553" Type="http://schemas.openxmlformats.org/officeDocument/2006/relationships/hyperlink" Target="https://www.munzee.com/m/tommobil/904/" TargetMode="External"/><Relationship Id="rId310" Type="http://schemas.openxmlformats.org/officeDocument/2006/relationships/hyperlink" Target="https://www.munzee.com/m/WanderingAus/23349/" TargetMode="External"/><Relationship Id="rId431" Type="http://schemas.openxmlformats.org/officeDocument/2006/relationships/hyperlink" Target="https://www.munzee.com/m/teamsturms/1931/" TargetMode="External"/><Relationship Id="rId552" Type="http://schemas.openxmlformats.org/officeDocument/2006/relationships/hyperlink" Target="https://www.munzee.com/m/WanderingAus/23891/" TargetMode="External"/><Relationship Id="rId430" Type="http://schemas.openxmlformats.org/officeDocument/2006/relationships/hyperlink" Target="https://www.munzee.com/m/DSL/2927" TargetMode="External"/><Relationship Id="rId551" Type="http://schemas.openxmlformats.org/officeDocument/2006/relationships/hyperlink" Target="https://www.munzee.com/m/taska1981/574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2" width="8.71"/>
    <col customWidth="1" min="3" max="3" width="15.86"/>
    <col customWidth="1" min="4" max="4" width="18.57"/>
    <col customWidth="1" min="5" max="5" width="11.0"/>
    <col customWidth="1" min="6" max="6" width="10.71"/>
    <col customWidth="1" min="7" max="7" width="17.57"/>
    <col customWidth="1" min="8" max="8" width="49.57"/>
    <col customWidth="1" min="9" max="9" width="10.29"/>
    <col customWidth="1" min="10" max="10" width="7.14"/>
    <col customWidth="1" min="11" max="15" width="8.71"/>
  </cols>
  <sheetData>
    <row r="1">
      <c r="A1" s="1" t="s">
        <v>0</v>
      </c>
      <c r="G1" s="2"/>
      <c r="H1" s="3"/>
      <c r="I1" s="3"/>
      <c r="J1" s="3"/>
      <c r="K1" s="3"/>
      <c r="L1" s="3"/>
      <c r="M1" s="3"/>
      <c r="N1" s="3"/>
      <c r="O1" s="3"/>
    </row>
    <row r="2">
      <c r="G2" s="2"/>
      <c r="H2" s="3"/>
      <c r="I2" s="3"/>
      <c r="J2" s="3"/>
      <c r="K2" s="3"/>
      <c r="L2" s="3"/>
      <c r="M2" s="3"/>
      <c r="N2" s="3"/>
      <c r="O2" s="3"/>
    </row>
    <row r="3">
      <c r="A3" s="3"/>
      <c r="B3" s="3"/>
      <c r="C3" s="4" t="s">
        <v>1</v>
      </c>
      <c r="F3" s="3"/>
      <c r="G3" s="2"/>
      <c r="H3" s="3"/>
      <c r="I3" s="3"/>
      <c r="J3" s="3"/>
      <c r="K3" s="3"/>
      <c r="L3" s="3"/>
      <c r="M3" s="3"/>
      <c r="N3" s="3"/>
      <c r="O3" s="3"/>
    </row>
    <row r="4">
      <c r="A4" s="5" t="s">
        <v>2</v>
      </c>
      <c r="E4" s="3"/>
      <c r="F4" s="3"/>
      <c r="G4" s="2"/>
      <c r="H4" s="3"/>
      <c r="I4" s="3"/>
      <c r="J4" s="3"/>
      <c r="K4" s="3"/>
      <c r="L4" s="3"/>
      <c r="M4" s="3"/>
      <c r="N4" s="3"/>
      <c r="O4" s="3"/>
    </row>
    <row r="5">
      <c r="A5" s="3"/>
      <c r="B5" s="3"/>
      <c r="C5" s="6"/>
      <c r="D5" s="7" t="s">
        <v>3</v>
      </c>
      <c r="E5" s="7" t="s">
        <v>4</v>
      </c>
      <c r="F5" s="7" t="s">
        <v>5</v>
      </c>
      <c r="G5" s="2"/>
      <c r="H5" s="3"/>
      <c r="I5" s="3"/>
      <c r="J5" s="3"/>
      <c r="K5" s="3"/>
      <c r="L5" s="3"/>
      <c r="M5" s="3"/>
      <c r="N5" s="3"/>
      <c r="O5" s="3"/>
    </row>
    <row r="6">
      <c r="A6" s="3"/>
      <c r="B6" s="3"/>
      <c r="C6" s="8" t="s">
        <v>6</v>
      </c>
      <c r="D6" s="9">
        <f>F6-E6</f>
        <v>14</v>
      </c>
      <c r="E6" s="9">
        <f>COUNTIF($G$10:$G$665,"=*")</f>
        <v>642</v>
      </c>
      <c r="F6" s="10">
        <f>COUNTA(E10:E665)</f>
        <v>656</v>
      </c>
      <c r="G6" s="2"/>
      <c r="H6" s="3"/>
      <c r="I6" s="3"/>
      <c r="J6" s="3"/>
      <c r="K6" s="3"/>
      <c r="L6" s="3"/>
      <c r="M6" s="3"/>
      <c r="N6" s="3"/>
      <c r="O6" s="3"/>
    </row>
    <row r="7">
      <c r="A7" s="3"/>
      <c r="B7" s="3"/>
      <c r="C7" s="11" t="s">
        <v>7</v>
      </c>
      <c r="D7" s="12">
        <f>D6/F6</f>
        <v>0.02134146341</v>
      </c>
      <c r="E7" s="12">
        <f>E6/F6</f>
        <v>0.9786585366</v>
      </c>
      <c r="F7" s="13">
        <f>D7+E7</f>
        <v>1</v>
      </c>
      <c r="G7" s="2"/>
      <c r="H7" s="3"/>
      <c r="I7" s="3"/>
      <c r="J7" s="3"/>
      <c r="K7" s="3"/>
      <c r="L7" s="3"/>
      <c r="M7" s="3"/>
      <c r="N7" s="3"/>
      <c r="O7" s="3"/>
    </row>
    <row r="8">
      <c r="A8" s="3"/>
      <c r="B8" s="3"/>
      <c r="C8" s="14"/>
      <c r="D8" s="15"/>
      <c r="E8" s="16"/>
      <c r="F8" s="17"/>
      <c r="G8" s="18"/>
      <c r="H8" s="3"/>
      <c r="I8" s="3"/>
      <c r="J8" s="3"/>
      <c r="K8" s="3"/>
      <c r="L8" s="3"/>
      <c r="M8" s="3"/>
      <c r="N8" s="3"/>
      <c r="O8" s="3"/>
    </row>
    <row r="9" ht="15.75" customHeight="1">
      <c r="A9" s="19" t="s">
        <v>8</v>
      </c>
      <c r="B9" s="19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20" t="s">
        <v>14</v>
      </c>
      <c r="H9" s="21" t="s">
        <v>15</v>
      </c>
      <c r="I9" s="22" t="s">
        <v>16</v>
      </c>
      <c r="J9" s="22" t="s">
        <v>17</v>
      </c>
      <c r="K9" s="22" t="s">
        <v>18</v>
      </c>
      <c r="L9" s="3"/>
      <c r="M9" s="3"/>
      <c r="N9" s="3"/>
      <c r="O9" s="3"/>
    </row>
    <row r="10" ht="15.75" customHeight="1">
      <c r="A10" s="23">
        <v>1.0</v>
      </c>
      <c r="B10" s="23">
        <v>11.0</v>
      </c>
      <c r="C10" s="24" t="s">
        <v>19</v>
      </c>
      <c r="D10" s="25" t="s">
        <v>20</v>
      </c>
      <c r="E10" s="26" t="s">
        <v>21</v>
      </c>
      <c r="F10" s="27" t="s">
        <v>22</v>
      </c>
      <c r="G10" s="28" t="s">
        <v>23</v>
      </c>
      <c r="H10" s="29" t="s">
        <v>24</v>
      </c>
      <c r="I10" s="30" t="str">
        <f t="shared" ref="I10:I99" si="1">IF(G10= "","free", IF(H10 = "","reserved","deployed"))</f>
        <v>deployed</v>
      </c>
      <c r="J10" s="31">
        <f t="shared" ref="J10:J204" si="2">COUNTIFS($G$10:$G$665,G10)</f>
        <v>1</v>
      </c>
      <c r="K10" s="32">
        <f t="shared" ref="K10:K665" si="3">if(J10=0,0,J10/$F$6)</f>
        <v>0.001524390244</v>
      </c>
      <c r="L10" s="3"/>
      <c r="M10" s="3"/>
      <c r="N10" s="3"/>
      <c r="O10" s="3"/>
    </row>
    <row r="11" ht="15.75" customHeight="1">
      <c r="A11" s="23">
        <v>1.0</v>
      </c>
      <c r="B11" s="23">
        <v>12.0</v>
      </c>
      <c r="C11" s="24" t="s">
        <v>25</v>
      </c>
      <c r="D11" s="25" t="s">
        <v>26</v>
      </c>
      <c r="E11" s="26" t="s">
        <v>21</v>
      </c>
      <c r="F11" s="27" t="s">
        <v>22</v>
      </c>
      <c r="G11" s="33" t="s">
        <v>27</v>
      </c>
      <c r="H11" s="29" t="s">
        <v>28</v>
      </c>
      <c r="I11" s="30" t="str">
        <f t="shared" si="1"/>
        <v>deployed</v>
      </c>
      <c r="J11" s="31">
        <f t="shared" si="2"/>
        <v>1</v>
      </c>
      <c r="K11" s="32">
        <f t="shared" si="3"/>
        <v>0.001524390244</v>
      </c>
      <c r="L11" s="3"/>
      <c r="M11" s="3"/>
      <c r="N11" s="3"/>
      <c r="O11" s="3"/>
    </row>
    <row r="12" ht="15.75" customHeight="1">
      <c r="A12" s="23">
        <v>1.0</v>
      </c>
      <c r="B12" s="23">
        <v>13.0</v>
      </c>
      <c r="C12" s="24" t="s">
        <v>29</v>
      </c>
      <c r="D12" s="25" t="s">
        <v>30</v>
      </c>
      <c r="E12" s="26" t="s">
        <v>21</v>
      </c>
      <c r="F12" s="27" t="s">
        <v>22</v>
      </c>
      <c r="G12" s="33" t="s">
        <v>31</v>
      </c>
      <c r="H12" s="29" t="s">
        <v>32</v>
      </c>
      <c r="I12" s="30" t="str">
        <f t="shared" si="1"/>
        <v>deployed</v>
      </c>
      <c r="J12" s="31">
        <f t="shared" si="2"/>
        <v>1</v>
      </c>
      <c r="K12" s="32">
        <f t="shared" si="3"/>
        <v>0.001524390244</v>
      </c>
      <c r="L12" s="3"/>
      <c r="M12" s="3"/>
      <c r="N12" s="3"/>
      <c r="O12" s="3"/>
    </row>
    <row r="13" ht="15.75" customHeight="1">
      <c r="A13" s="23">
        <v>1.0</v>
      </c>
      <c r="B13" s="23">
        <v>14.0</v>
      </c>
      <c r="C13" s="24" t="s">
        <v>33</v>
      </c>
      <c r="D13" s="25" t="s">
        <v>34</v>
      </c>
      <c r="E13" s="26" t="s">
        <v>21</v>
      </c>
      <c r="F13" s="27" t="s">
        <v>22</v>
      </c>
      <c r="G13" s="33" t="s">
        <v>35</v>
      </c>
      <c r="H13" s="29" t="s">
        <v>36</v>
      </c>
      <c r="I13" s="30" t="str">
        <f t="shared" si="1"/>
        <v>deployed</v>
      </c>
      <c r="J13" s="31">
        <f t="shared" si="2"/>
        <v>1</v>
      </c>
      <c r="K13" s="32">
        <f t="shared" si="3"/>
        <v>0.001524390244</v>
      </c>
      <c r="L13" s="3"/>
      <c r="M13" s="3"/>
      <c r="N13" s="3"/>
      <c r="O13" s="3"/>
    </row>
    <row r="14" ht="15.75" customHeight="1">
      <c r="A14" s="23">
        <v>1.0</v>
      </c>
      <c r="B14" s="23">
        <v>15.0</v>
      </c>
      <c r="C14" s="24" t="s">
        <v>37</v>
      </c>
      <c r="D14" s="25" t="s">
        <v>38</v>
      </c>
      <c r="E14" s="26" t="s">
        <v>21</v>
      </c>
      <c r="F14" s="27" t="s">
        <v>22</v>
      </c>
      <c r="G14" s="33" t="s">
        <v>39</v>
      </c>
      <c r="H14" s="29" t="s">
        <v>40</v>
      </c>
      <c r="I14" s="30" t="str">
        <f t="shared" si="1"/>
        <v>deployed</v>
      </c>
      <c r="J14" s="31">
        <f t="shared" si="2"/>
        <v>2</v>
      </c>
      <c r="K14" s="32">
        <f t="shared" si="3"/>
        <v>0.003048780488</v>
      </c>
      <c r="L14" s="3"/>
      <c r="M14" s="3"/>
      <c r="N14" s="3"/>
      <c r="O14" s="3"/>
    </row>
    <row r="15" ht="15.75" customHeight="1">
      <c r="A15" s="23">
        <v>1.0</v>
      </c>
      <c r="B15" s="23">
        <v>16.0</v>
      </c>
      <c r="C15" s="24" t="s">
        <v>41</v>
      </c>
      <c r="D15" s="25" t="s">
        <v>42</v>
      </c>
      <c r="E15" s="26" t="s">
        <v>21</v>
      </c>
      <c r="F15" s="27" t="s">
        <v>22</v>
      </c>
      <c r="G15" s="28" t="s">
        <v>43</v>
      </c>
      <c r="H15" s="29" t="s">
        <v>44</v>
      </c>
      <c r="I15" s="30" t="str">
        <f t="shared" si="1"/>
        <v>deployed</v>
      </c>
      <c r="J15" s="31">
        <f t="shared" si="2"/>
        <v>3</v>
      </c>
      <c r="K15" s="32">
        <f t="shared" si="3"/>
        <v>0.004573170732</v>
      </c>
      <c r="L15" s="3"/>
      <c r="M15" s="3"/>
      <c r="N15" s="3"/>
      <c r="O15" s="3"/>
    </row>
    <row r="16" ht="15.75" customHeight="1">
      <c r="A16" s="23">
        <v>1.0</v>
      </c>
      <c r="B16" s="23">
        <v>17.0</v>
      </c>
      <c r="C16" s="24" t="s">
        <v>45</v>
      </c>
      <c r="D16" s="25" t="s">
        <v>46</v>
      </c>
      <c r="E16" s="26" t="s">
        <v>21</v>
      </c>
      <c r="F16" s="27" t="s">
        <v>22</v>
      </c>
      <c r="G16" s="33" t="s">
        <v>47</v>
      </c>
      <c r="H16" s="29" t="s">
        <v>48</v>
      </c>
      <c r="I16" s="30" t="str">
        <f t="shared" si="1"/>
        <v>deployed</v>
      </c>
      <c r="J16" s="31">
        <f t="shared" si="2"/>
        <v>1</v>
      </c>
      <c r="K16" s="32">
        <f t="shared" si="3"/>
        <v>0.001524390244</v>
      </c>
      <c r="L16" s="3"/>
      <c r="M16" s="3"/>
      <c r="N16" s="3"/>
      <c r="O16" s="3"/>
    </row>
    <row r="17" ht="15.75" customHeight="1">
      <c r="A17" s="23">
        <v>1.0</v>
      </c>
      <c r="B17" s="23">
        <v>18.0</v>
      </c>
      <c r="C17" s="24" t="s">
        <v>49</v>
      </c>
      <c r="D17" s="25" t="s">
        <v>50</v>
      </c>
      <c r="E17" s="26" t="s">
        <v>21</v>
      </c>
      <c r="F17" s="27" t="s">
        <v>22</v>
      </c>
      <c r="G17" s="33" t="s">
        <v>51</v>
      </c>
      <c r="H17" s="29" t="s">
        <v>52</v>
      </c>
      <c r="I17" s="30" t="str">
        <f t="shared" si="1"/>
        <v>deployed</v>
      </c>
      <c r="J17" s="31">
        <f t="shared" si="2"/>
        <v>1</v>
      </c>
      <c r="K17" s="32">
        <f t="shared" si="3"/>
        <v>0.001524390244</v>
      </c>
      <c r="L17" s="3"/>
      <c r="M17" s="3"/>
      <c r="N17" s="3"/>
      <c r="O17" s="3"/>
    </row>
    <row r="18" ht="15.75" customHeight="1">
      <c r="A18" s="23">
        <v>1.0</v>
      </c>
      <c r="B18" s="23">
        <v>19.0</v>
      </c>
      <c r="C18" s="24" t="s">
        <v>53</v>
      </c>
      <c r="D18" s="25" t="s">
        <v>54</v>
      </c>
      <c r="E18" s="26" t="s">
        <v>21</v>
      </c>
      <c r="F18" s="27" t="s">
        <v>22</v>
      </c>
      <c r="G18" s="33" t="s">
        <v>55</v>
      </c>
      <c r="H18" s="29" t="s">
        <v>56</v>
      </c>
      <c r="I18" s="30" t="str">
        <f t="shared" si="1"/>
        <v>deployed</v>
      </c>
      <c r="J18" s="31">
        <f t="shared" si="2"/>
        <v>1</v>
      </c>
      <c r="K18" s="32">
        <f t="shared" si="3"/>
        <v>0.001524390244</v>
      </c>
      <c r="L18" s="3"/>
      <c r="M18" s="3"/>
      <c r="N18" s="3"/>
      <c r="O18" s="3"/>
    </row>
    <row r="19" ht="15.75" customHeight="1">
      <c r="A19" s="23">
        <v>2.0</v>
      </c>
      <c r="B19" s="23">
        <v>8.0</v>
      </c>
      <c r="C19" s="24" t="s">
        <v>57</v>
      </c>
      <c r="D19" s="25" t="s">
        <v>58</v>
      </c>
      <c r="E19" s="26" t="s">
        <v>21</v>
      </c>
      <c r="F19" s="27" t="s">
        <v>22</v>
      </c>
      <c r="G19" s="33" t="s">
        <v>59</v>
      </c>
      <c r="H19" s="29" t="s">
        <v>60</v>
      </c>
      <c r="I19" s="30" t="str">
        <f t="shared" si="1"/>
        <v>deployed</v>
      </c>
      <c r="J19" s="31">
        <f t="shared" si="2"/>
        <v>1</v>
      </c>
      <c r="K19" s="32">
        <f t="shared" si="3"/>
        <v>0.001524390244</v>
      </c>
      <c r="L19" s="3"/>
      <c r="M19" s="3"/>
      <c r="N19" s="3"/>
      <c r="O19" s="3"/>
    </row>
    <row r="20" ht="15.75" customHeight="1">
      <c r="A20" s="23">
        <v>2.0</v>
      </c>
      <c r="B20" s="23">
        <v>9.0</v>
      </c>
      <c r="C20" s="24" t="s">
        <v>61</v>
      </c>
      <c r="D20" s="25" t="s">
        <v>62</v>
      </c>
      <c r="E20" s="26" t="s">
        <v>21</v>
      </c>
      <c r="F20" s="27" t="s">
        <v>22</v>
      </c>
      <c r="G20" s="33" t="s">
        <v>63</v>
      </c>
      <c r="H20" s="29" t="s">
        <v>64</v>
      </c>
      <c r="I20" s="30" t="str">
        <f t="shared" si="1"/>
        <v>deployed</v>
      </c>
      <c r="J20" s="31">
        <f t="shared" si="2"/>
        <v>5</v>
      </c>
      <c r="K20" s="32">
        <f t="shared" si="3"/>
        <v>0.00762195122</v>
      </c>
      <c r="L20" s="3"/>
      <c r="M20" s="3"/>
      <c r="N20" s="3"/>
      <c r="O20" s="3"/>
    </row>
    <row r="21" ht="15.75" customHeight="1">
      <c r="A21" s="23">
        <v>2.0</v>
      </c>
      <c r="B21" s="23">
        <v>10.0</v>
      </c>
      <c r="C21" s="24" t="s">
        <v>65</v>
      </c>
      <c r="D21" s="25" t="s">
        <v>66</v>
      </c>
      <c r="E21" s="26" t="s">
        <v>21</v>
      </c>
      <c r="F21" s="27" t="s">
        <v>22</v>
      </c>
      <c r="G21" s="33" t="s">
        <v>43</v>
      </c>
      <c r="H21" s="29" t="s">
        <v>67</v>
      </c>
      <c r="I21" s="30" t="str">
        <f t="shared" si="1"/>
        <v>deployed</v>
      </c>
      <c r="J21" s="31">
        <f t="shared" si="2"/>
        <v>3</v>
      </c>
      <c r="K21" s="32">
        <f t="shared" si="3"/>
        <v>0.004573170732</v>
      </c>
      <c r="L21" s="3"/>
      <c r="M21" s="3"/>
      <c r="N21" s="3"/>
      <c r="O21" s="3"/>
    </row>
    <row r="22" ht="15.75" customHeight="1">
      <c r="A22" s="23">
        <v>2.0</v>
      </c>
      <c r="B22" s="23">
        <v>11.0</v>
      </c>
      <c r="C22" s="24" t="s">
        <v>68</v>
      </c>
      <c r="D22" s="25" t="s">
        <v>69</v>
      </c>
      <c r="E22" s="26" t="s">
        <v>21</v>
      </c>
      <c r="F22" s="27" t="s">
        <v>22</v>
      </c>
      <c r="G22" s="33"/>
      <c r="H22" s="34" t="s">
        <v>70</v>
      </c>
      <c r="I22" s="30" t="str">
        <f t="shared" si="1"/>
        <v>free</v>
      </c>
      <c r="J22" s="31">
        <f t="shared" si="2"/>
        <v>0</v>
      </c>
      <c r="K22" s="32">
        <f t="shared" si="3"/>
        <v>0</v>
      </c>
      <c r="L22" s="3"/>
      <c r="M22" s="3"/>
      <c r="N22" s="3"/>
      <c r="O22" s="3"/>
    </row>
    <row r="23" ht="15.75" customHeight="1">
      <c r="A23" s="23">
        <v>2.0</v>
      </c>
      <c r="B23" s="23">
        <v>12.0</v>
      </c>
      <c r="C23" s="24" t="s">
        <v>71</v>
      </c>
      <c r="D23" s="25" t="s">
        <v>72</v>
      </c>
      <c r="E23" s="26" t="s">
        <v>21</v>
      </c>
      <c r="F23" s="27" t="s">
        <v>22</v>
      </c>
      <c r="G23" s="33" t="s">
        <v>63</v>
      </c>
      <c r="H23" s="29" t="s">
        <v>73</v>
      </c>
      <c r="I23" s="30" t="str">
        <f t="shared" si="1"/>
        <v>deployed</v>
      </c>
      <c r="J23" s="31">
        <f t="shared" si="2"/>
        <v>5</v>
      </c>
      <c r="K23" s="32">
        <f t="shared" si="3"/>
        <v>0.00762195122</v>
      </c>
      <c r="L23" s="3"/>
      <c r="M23" s="3"/>
      <c r="N23" s="3"/>
      <c r="O23" s="3"/>
    </row>
    <row r="24" ht="15.75" customHeight="1">
      <c r="A24" s="23">
        <v>2.0</v>
      </c>
      <c r="B24" s="23">
        <v>13.0</v>
      </c>
      <c r="C24" s="24" t="s">
        <v>74</v>
      </c>
      <c r="D24" s="25" t="s">
        <v>75</v>
      </c>
      <c r="E24" s="26" t="s">
        <v>21</v>
      </c>
      <c r="F24" s="27" t="s">
        <v>22</v>
      </c>
      <c r="G24" s="33" t="s">
        <v>76</v>
      </c>
      <c r="H24" s="29" t="s">
        <v>77</v>
      </c>
      <c r="I24" s="30" t="str">
        <f t="shared" si="1"/>
        <v>deployed</v>
      </c>
      <c r="J24" s="31">
        <f t="shared" si="2"/>
        <v>2</v>
      </c>
      <c r="K24" s="32">
        <f t="shared" si="3"/>
        <v>0.003048780488</v>
      </c>
      <c r="L24" s="3"/>
      <c r="M24" s="3"/>
      <c r="N24" s="3"/>
      <c r="O24" s="3"/>
    </row>
    <row r="25" ht="15.75" customHeight="1">
      <c r="A25" s="23">
        <v>2.0</v>
      </c>
      <c r="B25" s="23">
        <v>14.0</v>
      </c>
      <c r="C25" s="24" t="s">
        <v>78</v>
      </c>
      <c r="D25" s="25" t="s">
        <v>79</v>
      </c>
      <c r="E25" s="26" t="s">
        <v>21</v>
      </c>
      <c r="F25" s="27" t="s">
        <v>22</v>
      </c>
      <c r="G25" s="33" t="s">
        <v>80</v>
      </c>
      <c r="H25" s="29" t="s">
        <v>81</v>
      </c>
      <c r="I25" s="30" t="str">
        <f t="shared" si="1"/>
        <v>deployed</v>
      </c>
      <c r="J25" s="31">
        <f t="shared" si="2"/>
        <v>2</v>
      </c>
      <c r="K25" s="32">
        <f t="shared" si="3"/>
        <v>0.003048780488</v>
      </c>
      <c r="L25" s="3"/>
      <c r="M25" s="3"/>
      <c r="N25" s="3"/>
      <c r="O25" s="3"/>
    </row>
    <row r="26" ht="15.75" customHeight="1">
      <c r="A26" s="23">
        <v>2.0</v>
      </c>
      <c r="B26" s="23">
        <v>15.0</v>
      </c>
      <c r="C26" s="24" t="s">
        <v>82</v>
      </c>
      <c r="D26" s="25" t="s">
        <v>83</v>
      </c>
      <c r="E26" s="26" t="s">
        <v>21</v>
      </c>
      <c r="F26" s="27" t="s">
        <v>22</v>
      </c>
      <c r="G26" s="33" t="s">
        <v>84</v>
      </c>
      <c r="H26" s="29" t="s">
        <v>85</v>
      </c>
      <c r="I26" s="30" t="str">
        <f t="shared" si="1"/>
        <v>deployed</v>
      </c>
      <c r="J26" s="31">
        <f t="shared" si="2"/>
        <v>2</v>
      </c>
      <c r="K26" s="32">
        <f t="shared" si="3"/>
        <v>0.003048780488</v>
      </c>
      <c r="L26" s="3"/>
      <c r="M26" s="3"/>
      <c r="N26" s="3"/>
      <c r="O26" s="3"/>
    </row>
    <row r="27" ht="15.75" customHeight="1">
      <c r="A27" s="23">
        <v>2.0</v>
      </c>
      <c r="B27" s="23">
        <v>16.0</v>
      </c>
      <c r="C27" s="24" t="s">
        <v>86</v>
      </c>
      <c r="D27" s="25" t="s">
        <v>87</v>
      </c>
      <c r="E27" s="26" t="s">
        <v>21</v>
      </c>
      <c r="F27" s="27" t="s">
        <v>22</v>
      </c>
      <c r="G27" s="28" t="s">
        <v>88</v>
      </c>
      <c r="H27" s="29" t="s">
        <v>89</v>
      </c>
      <c r="I27" s="30" t="str">
        <f t="shared" si="1"/>
        <v>deployed</v>
      </c>
      <c r="J27" s="31">
        <f t="shared" si="2"/>
        <v>2</v>
      </c>
      <c r="K27" s="32">
        <f t="shared" si="3"/>
        <v>0.003048780488</v>
      </c>
      <c r="L27" s="3"/>
      <c r="M27" s="3"/>
      <c r="N27" s="3"/>
      <c r="O27" s="3"/>
    </row>
    <row r="28" ht="15.75" customHeight="1">
      <c r="A28" s="23">
        <v>2.0</v>
      </c>
      <c r="B28" s="23">
        <v>17.0</v>
      </c>
      <c r="C28" s="24" t="s">
        <v>90</v>
      </c>
      <c r="D28" s="25" t="s">
        <v>91</v>
      </c>
      <c r="E28" s="26" t="s">
        <v>21</v>
      </c>
      <c r="F28" s="27" t="s">
        <v>22</v>
      </c>
      <c r="G28" s="33" t="s">
        <v>92</v>
      </c>
      <c r="H28" s="29" t="s">
        <v>93</v>
      </c>
      <c r="I28" s="30" t="str">
        <f t="shared" si="1"/>
        <v>deployed</v>
      </c>
      <c r="J28" s="31">
        <f t="shared" si="2"/>
        <v>2</v>
      </c>
      <c r="K28" s="32">
        <f t="shared" si="3"/>
        <v>0.003048780488</v>
      </c>
      <c r="L28" s="3"/>
      <c r="M28" s="3"/>
      <c r="N28" s="3"/>
      <c r="O28" s="3"/>
    </row>
    <row r="29" ht="15.75" customHeight="1">
      <c r="A29" s="23">
        <v>2.0</v>
      </c>
      <c r="B29" s="23">
        <v>18.0</v>
      </c>
      <c r="C29" s="24" t="s">
        <v>94</v>
      </c>
      <c r="D29" s="25" t="s">
        <v>95</v>
      </c>
      <c r="E29" s="26" t="s">
        <v>21</v>
      </c>
      <c r="F29" s="27" t="s">
        <v>22</v>
      </c>
      <c r="G29" s="33" t="s">
        <v>96</v>
      </c>
      <c r="H29" s="29" t="s">
        <v>97</v>
      </c>
      <c r="I29" s="30" t="str">
        <f t="shared" si="1"/>
        <v>deployed</v>
      </c>
      <c r="J29" s="31">
        <f t="shared" si="2"/>
        <v>1</v>
      </c>
      <c r="K29" s="32">
        <f t="shared" si="3"/>
        <v>0.001524390244</v>
      </c>
      <c r="L29" s="3"/>
      <c r="M29" s="3"/>
      <c r="N29" s="3"/>
      <c r="O29" s="3"/>
    </row>
    <row r="30" ht="15.75" customHeight="1">
      <c r="A30" s="23">
        <v>2.0</v>
      </c>
      <c r="B30" s="23">
        <v>19.0</v>
      </c>
      <c r="C30" s="24" t="s">
        <v>98</v>
      </c>
      <c r="D30" s="25" t="s">
        <v>99</v>
      </c>
      <c r="E30" s="26" t="s">
        <v>21</v>
      </c>
      <c r="F30" s="27" t="s">
        <v>22</v>
      </c>
      <c r="G30" s="33" t="s">
        <v>100</v>
      </c>
      <c r="H30" s="29" t="s">
        <v>101</v>
      </c>
      <c r="I30" s="30" t="str">
        <f t="shared" si="1"/>
        <v>deployed</v>
      </c>
      <c r="J30" s="31">
        <f t="shared" si="2"/>
        <v>52</v>
      </c>
      <c r="K30" s="32">
        <f t="shared" si="3"/>
        <v>0.07926829268</v>
      </c>
      <c r="L30" s="3"/>
      <c r="M30" s="3"/>
      <c r="N30" s="3"/>
      <c r="O30" s="3"/>
    </row>
    <row r="31" ht="15.75" customHeight="1">
      <c r="A31" s="23">
        <v>2.0</v>
      </c>
      <c r="B31" s="23">
        <v>20.0</v>
      </c>
      <c r="C31" s="24" t="s">
        <v>102</v>
      </c>
      <c r="D31" s="25" t="s">
        <v>103</v>
      </c>
      <c r="E31" s="26" t="s">
        <v>21</v>
      </c>
      <c r="F31" s="27" t="s">
        <v>22</v>
      </c>
      <c r="G31" s="33" t="s">
        <v>104</v>
      </c>
      <c r="H31" s="29" t="s">
        <v>105</v>
      </c>
      <c r="I31" s="30" t="str">
        <f t="shared" si="1"/>
        <v>deployed</v>
      </c>
      <c r="J31" s="31">
        <f t="shared" si="2"/>
        <v>1</v>
      </c>
      <c r="K31" s="32">
        <f t="shared" si="3"/>
        <v>0.001524390244</v>
      </c>
      <c r="L31" s="3"/>
      <c r="M31" s="3"/>
      <c r="N31" s="3"/>
      <c r="O31" s="3"/>
    </row>
    <row r="32" ht="15.75" customHeight="1">
      <c r="A32" s="23">
        <v>2.0</v>
      </c>
      <c r="B32" s="23">
        <v>21.0</v>
      </c>
      <c r="C32" s="24" t="s">
        <v>106</v>
      </c>
      <c r="D32" s="25" t="s">
        <v>107</v>
      </c>
      <c r="E32" s="26" t="s">
        <v>21</v>
      </c>
      <c r="F32" s="27" t="s">
        <v>22</v>
      </c>
      <c r="G32" s="33" t="s">
        <v>108</v>
      </c>
      <c r="H32" s="29" t="s">
        <v>109</v>
      </c>
      <c r="I32" s="30" t="str">
        <f t="shared" si="1"/>
        <v>deployed</v>
      </c>
      <c r="J32" s="31">
        <f t="shared" si="2"/>
        <v>10</v>
      </c>
      <c r="K32" s="32">
        <f t="shared" si="3"/>
        <v>0.01524390244</v>
      </c>
      <c r="L32" s="3"/>
      <c r="M32" s="3"/>
      <c r="N32" s="3"/>
      <c r="O32" s="3"/>
    </row>
    <row r="33" ht="15.75" customHeight="1">
      <c r="A33" s="23">
        <v>3.0</v>
      </c>
      <c r="B33" s="23">
        <v>7.0</v>
      </c>
      <c r="C33" s="24" t="s">
        <v>110</v>
      </c>
      <c r="D33" s="25" t="s">
        <v>111</v>
      </c>
      <c r="E33" s="26" t="s">
        <v>21</v>
      </c>
      <c r="F33" s="27" t="s">
        <v>22</v>
      </c>
      <c r="G33" s="28" t="s">
        <v>112</v>
      </c>
      <c r="H33" s="29" t="s">
        <v>113</v>
      </c>
      <c r="I33" s="30" t="str">
        <f t="shared" si="1"/>
        <v>deployed</v>
      </c>
      <c r="J33" s="31">
        <f t="shared" si="2"/>
        <v>1</v>
      </c>
      <c r="K33" s="32">
        <f t="shared" si="3"/>
        <v>0.001524390244</v>
      </c>
      <c r="L33" s="3"/>
      <c r="M33" s="3"/>
      <c r="N33" s="3"/>
      <c r="O33" s="3"/>
    </row>
    <row r="34" ht="15.75" customHeight="1">
      <c r="A34" s="23">
        <v>3.0</v>
      </c>
      <c r="B34" s="23">
        <v>8.0</v>
      </c>
      <c r="C34" s="24" t="s">
        <v>114</v>
      </c>
      <c r="D34" s="25" t="s">
        <v>115</v>
      </c>
      <c r="E34" s="26" t="s">
        <v>21</v>
      </c>
      <c r="F34" s="27" t="s">
        <v>22</v>
      </c>
      <c r="G34" s="33" t="s">
        <v>100</v>
      </c>
      <c r="H34" s="29" t="s">
        <v>116</v>
      </c>
      <c r="I34" s="30" t="str">
        <f t="shared" si="1"/>
        <v>deployed</v>
      </c>
      <c r="J34" s="31">
        <f t="shared" si="2"/>
        <v>52</v>
      </c>
      <c r="K34" s="32">
        <f t="shared" si="3"/>
        <v>0.07926829268</v>
      </c>
      <c r="L34" s="3"/>
      <c r="M34" s="3"/>
      <c r="N34" s="3"/>
      <c r="O34" s="3"/>
    </row>
    <row r="35" ht="15.75" customHeight="1">
      <c r="A35" s="23">
        <v>3.0</v>
      </c>
      <c r="B35" s="23">
        <v>9.0</v>
      </c>
      <c r="C35" s="24" t="s">
        <v>117</v>
      </c>
      <c r="D35" s="25" t="s">
        <v>118</v>
      </c>
      <c r="E35" s="26" t="s">
        <v>21</v>
      </c>
      <c r="F35" s="27" t="s">
        <v>22</v>
      </c>
      <c r="G35" s="33" t="s">
        <v>119</v>
      </c>
      <c r="H35" s="29" t="s">
        <v>120</v>
      </c>
      <c r="I35" s="30" t="str">
        <f t="shared" si="1"/>
        <v>deployed</v>
      </c>
      <c r="J35" s="31">
        <f t="shared" si="2"/>
        <v>1</v>
      </c>
      <c r="K35" s="32">
        <f t="shared" si="3"/>
        <v>0.001524390244</v>
      </c>
      <c r="L35" s="3"/>
      <c r="M35" s="3"/>
      <c r="N35" s="3"/>
      <c r="O35" s="3"/>
    </row>
    <row r="36" ht="15.75" customHeight="1">
      <c r="A36" s="23">
        <v>3.0</v>
      </c>
      <c r="B36" s="23">
        <v>10.0</v>
      </c>
      <c r="C36" s="24" t="s">
        <v>121</v>
      </c>
      <c r="D36" s="25" t="s">
        <v>122</v>
      </c>
      <c r="E36" s="26" t="s">
        <v>21</v>
      </c>
      <c r="F36" s="27" t="s">
        <v>22</v>
      </c>
      <c r="G36" s="33" t="s">
        <v>123</v>
      </c>
      <c r="H36" s="29" t="s">
        <v>124</v>
      </c>
      <c r="I36" s="30" t="str">
        <f t="shared" si="1"/>
        <v>deployed</v>
      </c>
      <c r="J36" s="31">
        <f t="shared" si="2"/>
        <v>1</v>
      </c>
      <c r="K36" s="32">
        <f t="shared" si="3"/>
        <v>0.001524390244</v>
      </c>
      <c r="L36" s="3"/>
      <c r="M36" s="3"/>
      <c r="N36" s="3"/>
      <c r="O36" s="3"/>
    </row>
    <row r="37" ht="15.75" customHeight="1">
      <c r="A37" s="23">
        <v>3.0</v>
      </c>
      <c r="B37" s="23">
        <v>11.0</v>
      </c>
      <c r="C37" s="24" t="s">
        <v>125</v>
      </c>
      <c r="D37" s="25" t="s">
        <v>126</v>
      </c>
      <c r="E37" s="26" t="s">
        <v>21</v>
      </c>
      <c r="F37" s="27" t="s">
        <v>22</v>
      </c>
      <c r="G37" s="33" t="s">
        <v>127</v>
      </c>
      <c r="H37" s="29" t="s">
        <v>128</v>
      </c>
      <c r="I37" s="30" t="str">
        <f t="shared" si="1"/>
        <v>deployed</v>
      </c>
      <c r="J37" s="31">
        <f t="shared" si="2"/>
        <v>16</v>
      </c>
      <c r="K37" s="32">
        <f t="shared" si="3"/>
        <v>0.0243902439</v>
      </c>
      <c r="L37" s="3"/>
      <c r="M37" s="3"/>
      <c r="N37" s="3"/>
      <c r="O37" s="3"/>
    </row>
    <row r="38" ht="15.75" customHeight="1">
      <c r="A38" s="23">
        <v>3.0</v>
      </c>
      <c r="B38" s="23">
        <v>12.0</v>
      </c>
      <c r="C38" s="24" t="s">
        <v>129</v>
      </c>
      <c r="D38" s="25" t="s">
        <v>130</v>
      </c>
      <c r="E38" s="26" t="s">
        <v>21</v>
      </c>
      <c r="F38" s="27" t="s">
        <v>22</v>
      </c>
      <c r="G38" s="33" t="s">
        <v>131</v>
      </c>
      <c r="H38" s="29" t="s">
        <v>132</v>
      </c>
      <c r="I38" s="30" t="str">
        <f t="shared" si="1"/>
        <v>deployed</v>
      </c>
      <c r="J38" s="31">
        <f t="shared" si="2"/>
        <v>16</v>
      </c>
      <c r="K38" s="32">
        <f t="shared" si="3"/>
        <v>0.0243902439</v>
      </c>
      <c r="L38" s="3"/>
      <c r="M38" s="3"/>
      <c r="N38" s="3"/>
      <c r="O38" s="3"/>
    </row>
    <row r="39" ht="15.75" customHeight="1">
      <c r="A39" s="23">
        <v>3.0</v>
      </c>
      <c r="B39" s="23">
        <v>13.0</v>
      </c>
      <c r="C39" s="24" t="s">
        <v>133</v>
      </c>
      <c r="D39" s="25" t="s">
        <v>134</v>
      </c>
      <c r="E39" s="26" t="s">
        <v>21</v>
      </c>
      <c r="F39" s="27" t="s">
        <v>22</v>
      </c>
      <c r="G39" s="33" t="s">
        <v>135</v>
      </c>
      <c r="H39" s="29" t="s">
        <v>136</v>
      </c>
      <c r="I39" s="30" t="str">
        <f t="shared" si="1"/>
        <v>deployed</v>
      </c>
      <c r="J39" s="31">
        <f t="shared" si="2"/>
        <v>4</v>
      </c>
      <c r="K39" s="32">
        <f t="shared" si="3"/>
        <v>0.006097560976</v>
      </c>
      <c r="L39" s="3"/>
      <c r="M39" s="3"/>
      <c r="N39" s="3"/>
      <c r="O39" s="3"/>
    </row>
    <row r="40" ht="15.75" customHeight="1">
      <c r="A40" s="23">
        <v>3.0</v>
      </c>
      <c r="B40" s="23">
        <v>14.0</v>
      </c>
      <c r="C40" s="24" t="s">
        <v>137</v>
      </c>
      <c r="D40" s="25" t="s">
        <v>138</v>
      </c>
      <c r="E40" s="26" t="s">
        <v>21</v>
      </c>
      <c r="F40" s="27" t="s">
        <v>22</v>
      </c>
      <c r="G40" s="33" t="s">
        <v>127</v>
      </c>
      <c r="H40" s="29" t="s">
        <v>139</v>
      </c>
      <c r="I40" s="30" t="str">
        <f t="shared" si="1"/>
        <v>deployed</v>
      </c>
      <c r="J40" s="31">
        <f t="shared" si="2"/>
        <v>16</v>
      </c>
      <c r="K40" s="32">
        <f t="shared" si="3"/>
        <v>0.0243902439</v>
      </c>
      <c r="L40" s="3"/>
      <c r="M40" s="3"/>
      <c r="N40" s="3"/>
      <c r="O40" s="3"/>
    </row>
    <row r="41" ht="15.75" customHeight="1">
      <c r="A41" s="23">
        <v>3.0</v>
      </c>
      <c r="B41" s="23">
        <v>15.0</v>
      </c>
      <c r="C41" s="24" t="s">
        <v>140</v>
      </c>
      <c r="D41" s="25" t="s">
        <v>141</v>
      </c>
      <c r="E41" s="26" t="s">
        <v>21</v>
      </c>
      <c r="F41" s="27" t="s">
        <v>22</v>
      </c>
      <c r="G41" s="33" t="s">
        <v>142</v>
      </c>
      <c r="H41" s="29" t="s">
        <v>143</v>
      </c>
      <c r="I41" s="30" t="str">
        <f t="shared" si="1"/>
        <v>deployed</v>
      </c>
      <c r="J41" s="31">
        <f t="shared" si="2"/>
        <v>1</v>
      </c>
      <c r="K41" s="32">
        <f t="shared" si="3"/>
        <v>0.001524390244</v>
      </c>
      <c r="L41" s="3"/>
      <c r="M41" s="3"/>
      <c r="N41" s="3"/>
      <c r="O41" s="3"/>
    </row>
    <row r="42" ht="15.75" customHeight="1">
      <c r="A42" s="23">
        <v>3.0</v>
      </c>
      <c r="B42" s="23">
        <v>16.0</v>
      </c>
      <c r="C42" s="24" t="s">
        <v>144</v>
      </c>
      <c r="D42" s="25" t="s">
        <v>145</v>
      </c>
      <c r="E42" s="26" t="s">
        <v>21</v>
      </c>
      <c r="F42" s="27" t="s">
        <v>22</v>
      </c>
      <c r="G42" s="33" t="s">
        <v>146</v>
      </c>
      <c r="H42" s="29" t="s">
        <v>147</v>
      </c>
      <c r="I42" s="30" t="str">
        <f t="shared" si="1"/>
        <v>deployed</v>
      </c>
      <c r="J42" s="31">
        <f t="shared" si="2"/>
        <v>2</v>
      </c>
      <c r="K42" s="32">
        <f t="shared" si="3"/>
        <v>0.003048780488</v>
      </c>
      <c r="L42" s="3"/>
      <c r="M42" s="3"/>
      <c r="N42" s="3"/>
      <c r="O42" s="3"/>
    </row>
    <row r="43" ht="15.75" customHeight="1">
      <c r="A43" s="23">
        <v>3.0</v>
      </c>
      <c r="B43" s="23">
        <v>17.0</v>
      </c>
      <c r="C43" s="24" t="s">
        <v>148</v>
      </c>
      <c r="D43" s="25" t="s">
        <v>149</v>
      </c>
      <c r="E43" s="26" t="s">
        <v>21</v>
      </c>
      <c r="F43" s="27" t="s">
        <v>22</v>
      </c>
      <c r="G43" s="33" t="s">
        <v>127</v>
      </c>
      <c r="H43" s="29" t="s">
        <v>150</v>
      </c>
      <c r="I43" s="30" t="str">
        <f t="shared" si="1"/>
        <v>deployed</v>
      </c>
      <c r="J43" s="31">
        <f t="shared" si="2"/>
        <v>16</v>
      </c>
      <c r="K43" s="32">
        <f t="shared" si="3"/>
        <v>0.0243902439</v>
      </c>
      <c r="L43" s="3"/>
      <c r="M43" s="3"/>
      <c r="N43" s="3"/>
      <c r="O43" s="3"/>
    </row>
    <row r="44" ht="15.75" customHeight="1">
      <c r="A44" s="23">
        <v>3.0</v>
      </c>
      <c r="B44" s="23">
        <v>18.0</v>
      </c>
      <c r="C44" s="24" t="s">
        <v>151</v>
      </c>
      <c r="D44" s="25" t="s">
        <v>152</v>
      </c>
      <c r="E44" s="26" t="s">
        <v>21</v>
      </c>
      <c r="F44" s="27" t="s">
        <v>22</v>
      </c>
      <c r="G44" s="33" t="s">
        <v>153</v>
      </c>
      <c r="H44" s="29" t="s">
        <v>154</v>
      </c>
      <c r="I44" s="30" t="str">
        <f t="shared" si="1"/>
        <v>deployed</v>
      </c>
      <c r="J44" s="31">
        <f t="shared" si="2"/>
        <v>33</v>
      </c>
      <c r="K44" s="32">
        <f t="shared" si="3"/>
        <v>0.05030487805</v>
      </c>
      <c r="L44" s="3"/>
      <c r="M44" s="3"/>
      <c r="N44" s="3"/>
      <c r="O44" s="3"/>
    </row>
    <row r="45" ht="15.75" customHeight="1">
      <c r="A45" s="23">
        <v>3.0</v>
      </c>
      <c r="B45" s="23">
        <v>19.0</v>
      </c>
      <c r="C45" s="24" t="s">
        <v>155</v>
      </c>
      <c r="D45" s="25" t="s">
        <v>156</v>
      </c>
      <c r="E45" s="26" t="s">
        <v>21</v>
      </c>
      <c r="F45" s="27" t="s">
        <v>22</v>
      </c>
      <c r="G45" s="33" t="s">
        <v>157</v>
      </c>
      <c r="H45" s="29" t="s">
        <v>158</v>
      </c>
      <c r="I45" s="30" t="str">
        <f t="shared" si="1"/>
        <v>deployed</v>
      </c>
      <c r="J45" s="31">
        <f t="shared" si="2"/>
        <v>32</v>
      </c>
      <c r="K45" s="32">
        <f t="shared" si="3"/>
        <v>0.0487804878</v>
      </c>
      <c r="L45" s="3"/>
      <c r="M45" s="3"/>
      <c r="N45" s="3"/>
      <c r="O45" s="3"/>
    </row>
    <row r="46" ht="15.75" customHeight="1">
      <c r="A46" s="23">
        <v>3.0</v>
      </c>
      <c r="B46" s="23">
        <v>20.0</v>
      </c>
      <c r="C46" s="24" t="s">
        <v>159</v>
      </c>
      <c r="D46" s="25" t="s">
        <v>160</v>
      </c>
      <c r="E46" s="26" t="s">
        <v>21</v>
      </c>
      <c r="F46" s="27" t="s">
        <v>22</v>
      </c>
      <c r="G46" s="33" t="s">
        <v>127</v>
      </c>
      <c r="H46" s="29" t="s">
        <v>161</v>
      </c>
      <c r="I46" s="30" t="str">
        <f t="shared" si="1"/>
        <v>deployed</v>
      </c>
      <c r="J46" s="31">
        <f t="shared" si="2"/>
        <v>16</v>
      </c>
      <c r="K46" s="32">
        <f t="shared" si="3"/>
        <v>0.0243902439</v>
      </c>
      <c r="L46" s="3"/>
      <c r="M46" s="3"/>
      <c r="N46" s="3"/>
      <c r="O46" s="3"/>
    </row>
    <row r="47" ht="15.75" customHeight="1">
      <c r="A47" s="23">
        <v>3.0</v>
      </c>
      <c r="B47" s="23">
        <v>21.0</v>
      </c>
      <c r="C47" s="24" t="s">
        <v>162</v>
      </c>
      <c r="D47" s="25" t="s">
        <v>163</v>
      </c>
      <c r="E47" s="26" t="s">
        <v>21</v>
      </c>
      <c r="F47" s="27" t="s">
        <v>22</v>
      </c>
      <c r="G47" s="33" t="s">
        <v>153</v>
      </c>
      <c r="H47" s="29" t="s">
        <v>164</v>
      </c>
      <c r="I47" s="30" t="str">
        <f t="shared" si="1"/>
        <v>deployed</v>
      </c>
      <c r="J47" s="31">
        <f t="shared" si="2"/>
        <v>33</v>
      </c>
      <c r="K47" s="32">
        <f t="shared" si="3"/>
        <v>0.05030487805</v>
      </c>
      <c r="L47" s="3"/>
      <c r="M47" s="3"/>
      <c r="N47" s="3"/>
      <c r="O47" s="3"/>
    </row>
    <row r="48" ht="15.75" customHeight="1">
      <c r="A48" s="23">
        <v>3.0</v>
      </c>
      <c r="B48" s="23">
        <v>22.0</v>
      </c>
      <c r="C48" s="24" t="s">
        <v>165</v>
      </c>
      <c r="D48" s="25" t="s">
        <v>166</v>
      </c>
      <c r="E48" s="26" t="s">
        <v>21</v>
      </c>
      <c r="F48" s="27" t="s">
        <v>22</v>
      </c>
      <c r="G48" s="33" t="s">
        <v>157</v>
      </c>
      <c r="H48" s="29" t="s">
        <v>167</v>
      </c>
      <c r="I48" s="30" t="str">
        <f t="shared" si="1"/>
        <v>deployed</v>
      </c>
      <c r="J48" s="31">
        <f t="shared" si="2"/>
        <v>32</v>
      </c>
      <c r="K48" s="32">
        <f t="shared" si="3"/>
        <v>0.0487804878</v>
      </c>
      <c r="L48" s="3"/>
      <c r="M48" s="3"/>
      <c r="N48" s="3"/>
      <c r="O48" s="3"/>
    </row>
    <row r="49" ht="15.75" customHeight="1">
      <c r="A49" s="23">
        <v>3.0</v>
      </c>
      <c r="B49" s="23">
        <v>23.0</v>
      </c>
      <c r="C49" s="24" t="s">
        <v>168</v>
      </c>
      <c r="D49" s="25" t="s">
        <v>169</v>
      </c>
      <c r="E49" s="26" t="s">
        <v>21</v>
      </c>
      <c r="F49" s="27" t="s">
        <v>22</v>
      </c>
      <c r="G49" s="33" t="s">
        <v>127</v>
      </c>
      <c r="H49" s="29" t="s">
        <v>170</v>
      </c>
      <c r="I49" s="30" t="str">
        <f t="shared" si="1"/>
        <v>deployed</v>
      </c>
      <c r="J49" s="31">
        <f t="shared" si="2"/>
        <v>16</v>
      </c>
      <c r="K49" s="32">
        <f t="shared" si="3"/>
        <v>0.0243902439</v>
      </c>
      <c r="L49" s="3"/>
      <c r="M49" s="3"/>
      <c r="N49" s="3"/>
      <c r="O49" s="3"/>
    </row>
    <row r="50" ht="15.75" customHeight="1">
      <c r="A50" s="23">
        <v>4.0</v>
      </c>
      <c r="B50" s="23">
        <v>6.0</v>
      </c>
      <c r="C50" s="24" t="s">
        <v>171</v>
      </c>
      <c r="D50" s="25" t="s">
        <v>172</v>
      </c>
      <c r="E50" s="26" t="s">
        <v>21</v>
      </c>
      <c r="F50" s="27" t="s">
        <v>22</v>
      </c>
      <c r="G50" s="35" t="s">
        <v>108</v>
      </c>
      <c r="H50" s="29" t="s">
        <v>173</v>
      </c>
      <c r="I50" s="30" t="str">
        <f t="shared" si="1"/>
        <v>deployed</v>
      </c>
      <c r="J50" s="31">
        <f t="shared" si="2"/>
        <v>10</v>
      </c>
      <c r="K50" s="32">
        <f t="shared" si="3"/>
        <v>0.01524390244</v>
      </c>
      <c r="L50" s="3"/>
      <c r="M50" s="3"/>
      <c r="N50" s="3"/>
      <c r="O50" s="3"/>
    </row>
    <row r="51" ht="15.75" customHeight="1">
      <c r="A51" s="23">
        <v>4.0</v>
      </c>
      <c r="B51" s="23">
        <v>7.0</v>
      </c>
      <c r="C51" s="24" t="s">
        <v>174</v>
      </c>
      <c r="D51" s="25" t="s">
        <v>175</v>
      </c>
      <c r="E51" s="26" t="s">
        <v>21</v>
      </c>
      <c r="F51" s="27" t="s">
        <v>22</v>
      </c>
      <c r="G51" s="33" t="s">
        <v>127</v>
      </c>
      <c r="H51" s="29" t="s">
        <v>176</v>
      </c>
      <c r="I51" s="30" t="str">
        <f t="shared" si="1"/>
        <v>deployed</v>
      </c>
      <c r="J51" s="31">
        <f t="shared" si="2"/>
        <v>16</v>
      </c>
      <c r="K51" s="32">
        <f t="shared" si="3"/>
        <v>0.0243902439</v>
      </c>
      <c r="L51" s="3"/>
      <c r="M51" s="3"/>
      <c r="N51" s="3"/>
      <c r="O51" s="3"/>
    </row>
    <row r="52" ht="15.75" customHeight="1">
      <c r="A52" s="23">
        <v>4.0</v>
      </c>
      <c r="B52" s="23">
        <v>8.0</v>
      </c>
      <c r="C52" s="24" t="s">
        <v>177</v>
      </c>
      <c r="D52" s="25" t="s">
        <v>178</v>
      </c>
      <c r="E52" s="26" t="s">
        <v>21</v>
      </c>
      <c r="F52" s="27" t="s">
        <v>22</v>
      </c>
      <c r="G52" s="33" t="s">
        <v>157</v>
      </c>
      <c r="H52" s="29" t="s">
        <v>179</v>
      </c>
      <c r="I52" s="30" t="str">
        <f t="shared" si="1"/>
        <v>deployed</v>
      </c>
      <c r="J52" s="31">
        <f t="shared" si="2"/>
        <v>32</v>
      </c>
      <c r="K52" s="32">
        <f t="shared" si="3"/>
        <v>0.0487804878</v>
      </c>
      <c r="L52" s="3"/>
      <c r="M52" s="3"/>
      <c r="N52" s="3"/>
      <c r="O52" s="3"/>
    </row>
    <row r="53" ht="15.75" customHeight="1">
      <c r="A53" s="23">
        <v>4.0</v>
      </c>
      <c r="B53" s="23">
        <v>9.0</v>
      </c>
      <c r="C53" s="24" t="s">
        <v>180</v>
      </c>
      <c r="D53" s="25" t="s">
        <v>181</v>
      </c>
      <c r="E53" s="26" t="s">
        <v>21</v>
      </c>
      <c r="F53" s="27" t="s">
        <v>22</v>
      </c>
      <c r="G53" s="33" t="s">
        <v>153</v>
      </c>
      <c r="H53" s="36" t="s">
        <v>182</v>
      </c>
      <c r="I53" s="30" t="str">
        <f t="shared" si="1"/>
        <v>deployed</v>
      </c>
      <c r="J53" s="31">
        <f t="shared" si="2"/>
        <v>33</v>
      </c>
      <c r="K53" s="32">
        <f t="shared" si="3"/>
        <v>0.05030487805</v>
      </c>
      <c r="L53" s="3"/>
      <c r="M53" s="3"/>
      <c r="N53" s="3"/>
      <c r="O53" s="3"/>
    </row>
    <row r="54" ht="15.75" customHeight="1">
      <c r="A54" s="23">
        <v>4.0</v>
      </c>
      <c r="B54" s="23">
        <v>10.0</v>
      </c>
      <c r="C54" s="24" t="s">
        <v>183</v>
      </c>
      <c r="D54" s="25" t="s">
        <v>184</v>
      </c>
      <c r="E54" s="26" t="s">
        <v>21</v>
      </c>
      <c r="F54" s="27" t="s">
        <v>22</v>
      </c>
      <c r="G54" s="33" t="s">
        <v>185</v>
      </c>
      <c r="H54" s="29" t="s">
        <v>186</v>
      </c>
      <c r="I54" s="30" t="str">
        <f t="shared" si="1"/>
        <v>deployed</v>
      </c>
      <c r="J54" s="31">
        <f t="shared" si="2"/>
        <v>1</v>
      </c>
      <c r="K54" s="32">
        <f t="shared" si="3"/>
        <v>0.001524390244</v>
      </c>
      <c r="L54" s="3"/>
      <c r="M54" s="3"/>
      <c r="N54" s="3"/>
      <c r="O54" s="3"/>
    </row>
    <row r="55" ht="15.75" customHeight="1">
      <c r="A55" s="23">
        <v>4.0</v>
      </c>
      <c r="B55" s="23">
        <v>11.0</v>
      </c>
      <c r="C55" s="24" t="s">
        <v>187</v>
      </c>
      <c r="D55" s="25" t="s">
        <v>188</v>
      </c>
      <c r="E55" s="26" t="s">
        <v>21</v>
      </c>
      <c r="F55" s="27" t="s">
        <v>22</v>
      </c>
      <c r="G55" s="28" t="s">
        <v>157</v>
      </c>
      <c r="H55" s="29" t="s">
        <v>189</v>
      </c>
      <c r="I55" s="30" t="str">
        <f t="shared" si="1"/>
        <v>deployed</v>
      </c>
      <c r="J55" s="31">
        <f t="shared" si="2"/>
        <v>32</v>
      </c>
      <c r="K55" s="32">
        <f t="shared" si="3"/>
        <v>0.0487804878</v>
      </c>
      <c r="L55" s="3"/>
      <c r="M55" s="3"/>
      <c r="N55" s="3"/>
      <c r="O55" s="3"/>
    </row>
    <row r="56" ht="15.75" customHeight="1">
      <c r="A56" s="23">
        <v>4.0</v>
      </c>
      <c r="B56" s="23">
        <v>12.0</v>
      </c>
      <c r="C56" s="24" t="s">
        <v>190</v>
      </c>
      <c r="D56" s="25" t="s">
        <v>191</v>
      </c>
      <c r="E56" s="26" t="s">
        <v>21</v>
      </c>
      <c r="F56" s="27" t="s">
        <v>22</v>
      </c>
      <c r="G56" s="33" t="s">
        <v>153</v>
      </c>
      <c r="H56" s="29" t="s">
        <v>192</v>
      </c>
      <c r="I56" s="30" t="str">
        <f t="shared" si="1"/>
        <v>deployed</v>
      </c>
      <c r="J56" s="31">
        <f t="shared" si="2"/>
        <v>33</v>
      </c>
      <c r="K56" s="32">
        <f t="shared" si="3"/>
        <v>0.05030487805</v>
      </c>
      <c r="L56" s="3"/>
      <c r="M56" s="3"/>
      <c r="N56" s="3"/>
      <c r="O56" s="3"/>
    </row>
    <row r="57" ht="15.75" customHeight="1">
      <c r="A57" s="23">
        <v>4.0</v>
      </c>
      <c r="B57" s="23">
        <v>13.0</v>
      </c>
      <c r="C57" s="24" t="s">
        <v>193</v>
      </c>
      <c r="D57" s="25" t="s">
        <v>194</v>
      </c>
      <c r="E57" s="26" t="s">
        <v>21</v>
      </c>
      <c r="F57" s="27" t="s">
        <v>22</v>
      </c>
      <c r="G57" s="33" t="s">
        <v>195</v>
      </c>
      <c r="H57" s="29" t="s">
        <v>196</v>
      </c>
      <c r="I57" s="30" t="str">
        <f t="shared" si="1"/>
        <v>deployed</v>
      </c>
      <c r="J57" s="31">
        <f t="shared" si="2"/>
        <v>1</v>
      </c>
      <c r="K57" s="32">
        <f t="shared" si="3"/>
        <v>0.001524390244</v>
      </c>
      <c r="L57" s="3"/>
      <c r="M57" s="3"/>
      <c r="N57" s="3"/>
      <c r="O57" s="3"/>
    </row>
    <row r="58" ht="15.75" customHeight="1">
      <c r="A58" s="23">
        <v>4.0</v>
      </c>
      <c r="B58" s="23">
        <v>14.0</v>
      </c>
      <c r="C58" s="24" t="s">
        <v>197</v>
      </c>
      <c r="D58" s="25" t="s">
        <v>198</v>
      </c>
      <c r="E58" s="26" t="s">
        <v>21</v>
      </c>
      <c r="F58" s="27" t="s">
        <v>22</v>
      </c>
      <c r="G58" s="33" t="s">
        <v>157</v>
      </c>
      <c r="H58" s="29" t="s">
        <v>199</v>
      </c>
      <c r="I58" s="30" t="str">
        <f t="shared" si="1"/>
        <v>deployed</v>
      </c>
      <c r="J58" s="31">
        <f t="shared" si="2"/>
        <v>32</v>
      </c>
      <c r="K58" s="32">
        <f t="shared" si="3"/>
        <v>0.0487804878</v>
      </c>
      <c r="L58" s="3"/>
      <c r="M58" s="3"/>
      <c r="N58" s="3"/>
      <c r="O58" s="3"/>
    </row>
    <row r="59" ht="15.75" customHeight="1">
      <c r="A59" s="23">
        <v>4.0</v>
      </c>
      <c r="B59" s="23">
        <v>15.0</v>
      </c>
      <c r="C59" s="24" t="s">
        <v>200</v>
      </c>
      <c r="D59" s="25" t="s">
        <v>201</v>
      </c>
      <c r="E59" s="26" t="s">
        <v>21</v>
      </c>
      <c r="F59" s="27" t="s">
        <v>22</v>
      </c>
      <c r="G59" s="33" t="s">
        <v>153</v>
      </c>
      <c r="H59" s="29" t="s">
        <v>202</v>
      </c>
      <c r="I59" s="30" t="str">
        <f t="shared" si="1"/>
        <v>deployed</v>
      </c>
      <c r="J59" s="31">
        <f t="shared" si="2"/>
        <v>33</v>
      </c>
      <c r="K59" s="32">
        <f t="shared" si="3"/>
        <v>0.05030487805</v>
      </c>
      <c r="L59" s="3"/>
      <c r="M59" s="3"/>
      <c r="N59" s="3"/>
      <c r="O59" s="3"/>
    </row>
    <row r="60" ht="15.75" customHeight="1">
      <c r="A60" s="23">
        <v>4.0</v>
      </c>
      <c r="B60" s="23">
        <v>16.0</v>
      </c>
      <c r="C60" s="24" t="s">
        <v>203</v>
      </c>
      <c r="D60" s="25" t="s">
        <v>204</v>
      </c>
      <c r="E60" s="26" t="s">
        <v>21</v>
      </c>
      <c r="F60" s="27" t="s">
        <v>22</v>
      </c>
      <c r="G60" s="33" t="s">
        <v>205</v>
      </c>
      <c r="H60" s="29" t="s">
        <v>206</v>
      </c>
      <c r="I60" s="30" t="str">
        <f t="shared" si="1"/>
        <v>deployed</v>
      </c>
      <c r="J60" s="31">
        <f t="shared" si="2"/>
        <v>3</v>
      </c>
      <c r="K60" s="32">
        <f t="shared" si="3"/>
        <v>0.004573170732</v>
      </c>
      <c r="L60" s="3"/>
      <c r="M60" s="3"/>
      <c r="N60" s="3"/>
      <c r="O60" s="3"/>
    </row>
    <row r="61" ht="15.75" customHeight="1">
      <c r="A61" s="23">
        <v>4.0</v>
      </c>
      <c r="B61" s="23">
        <v>17.0</v>
      </c>
      <c r="C61" s="24" t="s">
        <v>207</v>
      </c>
      <c r="D61" s="25" t="s">
        <v>208</v>
      </c>
      <c r="E61" s="26" t="s">
        <v>21</v>
      </c>
      <c r="F61" s="27" t="s">
        <v>22</v>
      </c>
      <c r="G61" s="33" t="s">
        <v>209</v>
      </c>
      <c r="H61" s="29" t="s">
        <v>210</v>
      </c>
      <c r="I61" s="30" t="str">
        <f t="shared" si="1"/>
        <v>deployed</v>
      </c>
      <c r="J61" s="31">
        <f t="shared" si="2"/>
        <v>1</v>
      </c>
      <c r="K61" s="32">
        <f t="shared" si="3"/>
        <v>0.001524390244</v>
      </c>
      <c r="L61" s="3"/>
      <c r="M61" s="3"/>
      <c r="N61" s="3"/>
      <c r="O61" s="3"/>
    </row>
    <row r="62" ht="15.75" customHeight="1">
      <c r="A62" s="23">
        <v>4.0</v>
      </c>
      <c r="B62" s="23">
        <v>18.0</v>
      </c>
      <c r="C62" s="24" t="s">
        <v>211</v>
      </c>
      <c r="D62" s="25" t="s">
        <v>212</v>
      </c>
      <c r="E62" s="26" t="s">
        <v>21</v>
      </c>
      <c r="F62" s="27" t="s">
        <v>22</v>
      </c>
      <c r="G62" s="33" t="s">
        <v>213</v>
      </c>
      <c r="H62" s="29" t="s">
        <v>214</v>
      </c>
      <c r="I62" s="30" t="str">
        <f t="shared" si="1"/>
        <v>deployed</v>
      </c>
      <c r="J62" s="31">
        <f t="shared" si="2"/>
        <v>15</v>
      </c>
      <c r="K62" s="32">
        <f t="shared" si="3"/>
        <v>0.02286585366</v>
      </c>
      <c r="L62" s="3"/>
      <c r="M62" s="3"/>
      <c r="N62" s="3"/>
      <c r="O62" s="3"/>
    </row>
    <row r="63" ht="15.75" customHeight="1">
      <c r="A63" s="23">
        <v>4.0</v>
      </c>
      <c r="B63" s="23">
        <v>19.0</v>
      </c>
      <c r="C63" s="24" t="s">
        <v>215</v>
      </c>
      <c r="D63" s="25" t="s">
        <v>216</v>
      </c>
      <c r="E63" s="26" t="s">
        <v>21</v>
      </c>
      <c r="F63" s="27" t="s">
        <v>22</v>
      </c>
      <c r="G63" s="33" t="s">
        <v>217</v>
      </c>
      <c r="H63" s="29" t="s">
        <v>218</v>
      </c>
      <c r="I63" s="30" t="str">
        <f t="shared" si="1"/>
        <v>deployed</v>
      </c>
      <c r="J63" s="31">
        <f t="shared" si="2"/>
        <v>1</v>
      </c>
      <c r="K63" s="32">
        <f t="shared" si="3"/>
        <v>0.001524390244</v>
      </c>
      <c r="L63" s="3"/>
      <c r="M63" s="3"/>
      <c r="N63" s="3"/>
      <c r="O63" s="3"/>
    </row>
    <row r="64" ht="15.75" customHeight="1">
      <c r="A64" s="23">
        <v>4.0</v>
      </c>
      <c r="B64" s="23">
        <v>20.0</v>
      </c>
      <c r="C64" s="24" t="s">
        <v>219</v>
      </c>
      <c r="D64" s="25" t="s">
        <v>220</v>
      </c>
      <c r="E64" s="26" t="s">
        <v>21</v>
      </c>
      <c r="F64" s="27" t="s">
        <v>22</v>
      </c>
      <c r="G64" s="33" t="s">
        <v>221</v>
      </c>
      <c r="H64" s="29" t="s">
        <v>222</v>
      </c>
      <c r="I64" s="30" t="str">
        <f t="shared" si="1"/>
        <v>deployed</v>
      </c>
      <c r="J64" s="31">
        <f t="shared" si="2"/>
        <v>10</v>
      </c>
      <c r="K64" s="32">
        <f t="shared" si="3"/>
        <v>0.01524390244</v>
      </c>
      <c r="L64" s="3"/>
      <c r="M64" s="3"/>
      <c r="N64" s="3"/>
      <c r="O64" s="3"/>
    </row>
    <row r="65" ht="15.75" customHeight="1">
      <c r="A65" s="23">
        <v>4.0</v>
      </c>
      <c r="B65" s="23">
        <v>21.0</v>
      </c>
      <c r="C65" s="24" t="s">
        <v>223</v>
      </c>
      <c r="D65" s="25" t="s">
        <v>224</v>
      </c>
      <c r="E65" s="26" t="s">
        <v>21</v>
      </c>
      <c r="F65" s="27" t="s">
        <v>22</v>
      </c>
      <c r="G65" s="33" t="s">
        <v>213</v>
      </c>
      <c r="H65" s="29" t="s">
        <v>225</v>
      </c>
      <c r="I65" s="30" t="str">
        <f t="shared" si="1"/>
        <v>deployed</v>
      </c>
      <c r="J65" s="31">
        <f t="shared" si="2"/>
        <v>15</v>
      </c>
      <c r="K65" s="32">
        <f t="shared" si="3"/>
        <v>0.02286585366</v>
      </c>
      <c r="L65" s="3"/>
      <c r="M65" s="3"/>
      <c r="N65" s="3"/>
      <c r="O65" s="3"/>
    </row>
    <row r="66" ht="15.75" customHeight="1">
      <c r="A66" s="23">
        <v>4.0</v>
      </c>
      <c r="B66" s="23">
        <v>22.0</v>
      </c>
      <c r="C66" s="24" t="s">
        <v>226</v>
      </c>
      <c r="D66" s="25" t="s">
        <v>227</v>
      </c>
      <c r="E66" s="26" t="s">
        <v>21</v>
      </c>
      <c r="F66" s="27" t="s">
        <v>22</v>
      </c>
      <c r="G66" s="33" t="s">
        <v>228</v>
      </c>
      <c r="H66" s="29" t="s">
        <v>229</v>
      </c>
      <c r="I66" s="30" t="str">
        <f t="shared" si="1"/>
        <v>deployed</v>
      </c>
      <c r="J66" s="31">
        <f t="shared" si="2"/>
        <v>3</v>
      </c>
      <c r="K66" s="32">
        <f t="shared" si="3"/>
        <v>0.004573170732</v>
      </c>
      <c r="L66" s="3"/>
      <c r="M66" s="3"/>
      <c r="N66" s="3"/>
      <c r="O66" s="3"/>
    </row>
    <row r="67" ht="15.75" customHeight="1">
      <c r="A67" s="23">
        <v>4.0</v>
      </c>
      <c r="B67" s="23">
        <v>23.0</v>
      </c>
      <c r="C67" s="24" t="s">
        <v>230</v>
      </c>
      <c r="D67" s="25" t="s">
        <v>231</v>
      </c>
      <c r="E67" s="26" t="s">
        <v>21</v>
      </c>
      <c r="F67" s="27" t="s">
        <v>22</v>
      </c>
      <c r="G67" s="33" t="s">
        <v>232</v>
      </c>
      <c r="H67" s="29" t="s">
        <v>233</v>
      </c>
      <c r="I67" s="30" t="str">
        <f t="shared" si="1"/>
        <v>deployed</v>
      </c>
      <c r="J67" s="31">
        <f t="shared" si="2"/>
        <v>2</v>
      </c>
      <c r="K67" s="32">
        <f t="shared" si="3"/>
        <v>0.003048780488</v>
      </c>
      <c r="L67" s="3"/>
      <c r="M67" s="3"/>
      <c r="N67" s="3"/>
      <c r="O67" s="3"/>
    </row>
    <row r="68" ht="15.75" customHeight="1">
      <c r="A68" s="23">
        <v>4.0</v>
      </c>
      <c r="B68" s="23">
        <v>24.0</v>
      </c>
      <c r="C68" s="24" t="s">
        <v>234</v>
      </c>
      <c r="D68" s="25" t="s">
        <v>235</v>
      </c>
      <c r="E68" s="26" t="s">
        <v>21</v>
      </c>
      <c r="F68" s="27" t="s">
        <v>22</v>
      </c>
      <c r="G68" s="33" t="s">
        <v>100</v>
      </c>
      <c r="H68" s="29" t="s">
        <v>236</v>
      </c>
      <c r="I68" s="30" t="str">
        <f t="shared" si="1"/>
        <v>deployed</v>
      </c>
      <c r="J68" s="31">
        <f t="shared" si="2"/>
        <v>52</v>
      </c>
      <c r="K68" s="32">
        <f t="shared" si="3"/>
        <v>0.07926829268</v>
      </c>
      <c r="L68" s="3"/>
      <c r="M68" s="3"/>
      <c r="N68" s="3"/>
      <c r="O68" s="3"/>
    </row>
    <row r="69" ht="15.75" customHeight="1">
      <c r="A69" s="23">
        <v>5.0</v>
      </c>
      <c r="B69" s="23">
        <v>5.0</v>
      </c>
      <c r="C69" s="24" t="s">
        <v>237</v>
      </c>
      <c r="D69" s="25" t="s">
        <v>238</v>
      </c>
      <c r="E69" s="26" t="s">
        <v>21</v>
      </c>
      <c r="F69" s="27" t="s">
        <v>22</v>
      </c>
      <c r="G69" s="33" t="s">
        <v>146</v>
      </c>
      <c r="H69" s="29" t="s">
        <v>239</v>
      </c>
      <c r="I69" s="30" t="str">
        <f t="shared" si="1"/>
        <v>deployed</v>
      </c>
      <c r="J69" s="31">
        <f t="shared" si="2"/>
        <v>2</v>
      </c>
      <c r="K69" s="32">
        <f t="shared" si="3"/>
        <v>0.003048780488</v>
      </c>
      <c r="L69" s="3"/>
      <c r="M69" s="3"/>
      <c r="N69" s="3"/>
      <c r="O69" s="3"/>
    </row>
    <row r="70" ht="15.75" customHeight="1">
      <c r="A70" s="23">
        <v>5.0</v>
      </c>
      <c r="B70" s="23">
        <v>6.0</v>
      </c>
      <c r="C70" s="24" t="s">
        <v>240</v>
      </c>
      <c r="D70" s="25" t="s">
        <v>241</v>
      </c>
      <c r="E70" s="26" t="s">
        <v>21</v>
      </c>
      <c r="F70" s="27" t="s">
        <v>22</v>
      </c>
      <c r="G70" s="33" t="s">
        <v>242</v>
      </c>
      <c r="H70" s="29" t="s">
        <v>243</v>
      </c>
      <c r="I70" s="30" t="str">
        <f t="shared" si="1"/>
        <v>deployed</v>
      </c>
      <c r="J70" s="31">
        <f t="shared" si="2"/>
        <v>1</v>
      </c>
      <c r="K70" s="32">
        <f t="shared" si="3"/>
        <v>0.001524390244</v>
      </c>
      <c r="L70" s="3"/>
      <c r="M70" s="3"/>
      <c r="N70" s="3"/>
      <c r="O70" s="3"/>
    </row>
    <row r="71" ht="15.75" customHeight="1">
      <c r="A71" s="23">
        <v>5.0</v>
      </c>
      <c r="B71" s="23">
        <v>7.0</v>
      </c>
      <c r="C71" s="24" t="s">
        <v>244</v>
      </c>
      <c r="D71" s="25" t="s">
        <v>245</v>
      </c>
      <c r="E71" s="26" t="s">
        <v>21</v>
      </c>
      <c r="F71" s="27" t="s">
        <v>22</v>
      </c>
      <c r="G71" s="28" t="s">
        <v>213</v>
      </c>
      <c r="H71" s="29" t="s">
        <v>246</v>
      </c>
      <c r="I71" s="30" t="str">
        <f t="shared" si="1"/>
        <v>deployed</v>
      </c>
      <c r="J71" s="31">
        <f t="shared" si="2"/>
        <v>15</v>
      </c>
      <c r="K71" s="32">
        <f t="shared" si="3"/>
        <v>0.02286585366</v>
      </c>
      <c r="L71" s="3"/>
      <c r="M71" s="3"/>
      <c r="N71" s="3"/>
      <c r="O71" s="3"/>
    </row>
    <row r="72" ht="15.75" customHeight="1">
      <c r="A72" s="23">
        <v>5.0</v>
      </c>
      <c r="B72" s="23">
        <v>8.0</v>
      </c>
      <c r="C72" s="24" t="s">
        <v>247</v>
      </c>
      <c r="D72" s="25" t="s">
        <v>248</v>
      </c>
      <c r="E72" s="26" t="s">
        <v>21</v>
      </c>
      <c r="F72" s="27" t="s">
        <v>22</v>
      </c>
      <c r="G72" s="33" t="s">
        <v>249</v>
      </c>
      <c r="H72" s="29" t="s">
        <v>250</v>
      </c>
      <c r="I72" s="30" t="str">
        <f t="shared" si="1"/>
        <v>deployed</v>
      </c>
      <c r="J72" s="31">
        <f t="shared" si="2"/>
        <v>6</v>
      </c>
      <c r="K72" s="32">
        <f t="shared" si="3"/>
        <v>0.009146341463</v>
      </c>
      <c r="L72" s="3"/>
      <c r="M72" s="3"/>
      <c r="N72" s="3"/>
      <c r="O72" s="3"/>
    </row>
    <row r="73" ht="15.75" customHeight="1">
      <c r="A73" s="23">
        <v>5.0</v>
      </c>
      <c r="B73" s="23">
        <v>9.0</v>
      </c>
      <c r="C73" s="24" t="s">
        <v>251</v>
      </c>
      <c r="D73" s="25" t="s">
        <v>252</v>
      </c>
      <c r="E73" s="26" t="s">
        <v>21</v>
      </c>
      <c r="F73" s="27" t="s">
        <v>22</v>
      </c>
      <c r="G73" s="33" t="s">
        <v>253</v>
      </c>
      <c r="H73" s="37" t="s">
        <v>254</v>
      </c>
      <c r="I73" s="30" t="str">
        <f t="shared" si="1"/>
        <v>deployed</v>
      </c>
      <c r="J73" s="31">
        <f t="shared" si="2"/>
        <v>18</v>
      </c>
      <c r="K73" s="32">
        <f t="shared" si="3"/>
        <v>0.02743902439</v>
      </c>
      <c r="L73" s="3"/>
      <c r="M73" s="3"/>
      <c r="N73" s="3"/>
      <c r="O73" s="3"/>
    </row>
    <row r="74" ht="15.75" customHeight="1">
      <c r="A74" s="23">
        <v>5.0</v>
      </c>
      <c r="B74" s="23">
        <v>10.0</v>
      </c>
      <c r="C74" s="24" t="s">
        <v>255</v>
      </c>
      <c r="D74" s="25" t="s">
        <v>256</v>
      </c>
      <c r="E74" s="26" t="s">
        <v>21</v>
      </c>
      <c r="F74" s="27" t="s">
        <v>22</v>
      </c>
      <c r="G74" s="33" t="s">
        <v>213</v>
      </c>
      <c r="H74" s="29" t="s">
        <v>257</v>
      </c>
      <c r="I74" s="30" t="str">
        <f t="shared" si="1"/>
        <v>deployed</v>
      </c>
      <c r="J74" s="31">
        <f t="shared" si="2"/>
        <v>15</v>
      </c>
      <c r="K74" s="32">
        <f t="shared" si="3"/>
        <v>0.02286585366</v>
      </c>
      <c r="L74" s="3"/>
      <c r="M74" s="3"/>
      <c r="N74" s="3"/>
      <c r="O74" s="3"/>
    </row>
    <row r="75" ht="15.75" customHeight="1">
      <c r="A75" s="23">
        <v>5.0</v>
      </c>
      <c r="B75" s="23">
        <v>11.0</v>
      </c>
      <c r="C75" s="24" t="s">
        <v>258</v>
      </c>
      <c r="D75" s="25" t="s">
        <v>259</v>
      </c>
      <c r="E75" s="26" t="s">
        <v>21</v>
      </c>
      <c r="F75" s="27" t="s">
        <v>22</v>
      </c>
      <c r="G75" s="28" t="s">
        <v>100</v>
      </c>
      <c r="H75" s="29" t="s">
        <v>260</v>
      </c>
      <c r="I75" s="30" t="str">
        <f t="shared" si="1"/>
        <v>deployed</v>
      </c>
      <c r="J75" s="31">
        <f t="shared" si="2"/>
        <v>52</v>
      </c>
      <c r="K75" s="32">
        <f t="shared" si="3"/>
        <v>0.07926829268</v>
      </c>
      <c r="L75" s="3"/>
      <c r="M75" s="3"/>
      <c r="N75" s="3"/>
      <c r="O75" s="3"/>
    </row>
    <row r="76" ht="15.75" customHeight="1">
      <c r="A76" s="23">
        <v>5.0</v>
      </c>
      <c r="B76" s="23">
        <v>12.0</v>
      </c>
      <c r="C76" s="24" t="s">
        <v>261</v>
      </c>
      <c r="D76" s="25" t="s">
        <v>262</v>
      </c>
      <c r="E76" s="26" t="s">
        <v>21</v>
      </c>
      <c r="F76" s="27" t="s">
        <v>22</v>
      </c>
      <c r="G76" s="33" t="s">
        <v>263</v>
      </c>
      <c r="H76" s="29" t="s">
        <v>264</v>
      </c>
      <c r="I76" s="30" t="str">
        <f t="shared" si="1"/>
        <v>deployed</v>
      </c>
      <c r="J76" s="31">
        <f t="shared" si="2"/>
        <v>1</v>
      </c>
      <c r="K76" s="32">
        <f t="shared" si="3"/>
        <v>0.001524390244</v>
      </c>
      <c r="L76" s="3"/>
      <c r="M76" s="3"/>
      <c r="N76" s="3"/>
      <c r="O76" s="3"/>
    </row>
    <row r="77" ht="15.75" customHeight="1">
      <c r="A77" s="23">
        <v>5.0</v>
      </c>
      <c r="B77" s="23">
        <v>13.0</v>
      </c>
      <c r="C77" s="24" t="s">
        <v>265</v>
      </c>
      <c r="D77" s="25" t="s">
        <v>266</v>
      </c>
      <c r="E77" s="26" t="s">
        <v>21</v>
      </c>
      <c r="F77" s="27" t="s">
        <v>22</v>
      </c>
      <c r="G77" s="33" t="s">
        <v>267</v>
      </c>
      <c r="H77" s="29" t="s">
        <v>268</v>
      </c>
      <c r="I77" s="30" t="str">
        <f t="shared" si="1"/>
        <v>deployed</v>
      </c>
      <c r="J77" s="31">
        <f t="shared" si="2"/>
        <v>13</v>
      </c>
      <c r="K77" s="32">
        <f t="shared" si="3"/>
        <v>0.01981707317</v>
      </c>
      <c r="L77" s="3"/>
      <c r="M77" s="3"/>
      <c r="N77" s="3"/>
      <c r="O77" s="3"/>
    </row>
    <row r="78" ht="15.75" customHeight="1">
      <c r="A78" s="23">
        <v>5.0</v>
      </c>
      <c r="B78" s="23">
        <v>14.0</v>
      </c>
      <c r="C78" s="24" t="s">
        <v>269</v>
      </c>
      <c r="D78" s="25" t="s">
        <v>270</v>
      </c>
      <c r="E78" s="26" t="s">
        <v>21</v>
      </c>
      <c r="F78" s="27" t="s">
        <v>22</v>
      </c>
      <c r="G78" s="33" t="s">
        <v>100</v>
      </c>
      <c r="H78" s="29" t="s">
        <v>271</v>
      </c>
      <c r="I78" s="30" t="str">
        <f t="shared" si="1"/>
        <v>deployed</v>
      </c>
      <c r="J78" s="31">
        <f t="shared" si="2"/>
        <v>52</v>
      </c>
      <c r="K78" s="32">
        <f t="shared" si="3"/>
        <v>0.07926829268</v>
      </c>
      <c r="L78" s="3"/>
      <c r="M78" s="3"/>
      <c r="N78" s="3"/>
      <c r="O78" s="3"/>
    </row>
    <row r="79" ht="15.75" customHeight="1">
      <c r="A79" s="23">
        <v>5.0</v>
      </c>
      <c r="B79" s="23">
        <v>15.0</v>
      </c>
      <c r="C79" s="24" t="s">
        <v>272</v>
      </c>
      <c r="D79" s="25" t="s">
        <v>273</v>
      </c>
      <c r="E79" s="26" t="s">
        <v>21</v>
      </c>
      <c r="F79" s="27" t="s">
        <v>22</v>
      </c>
      <c r="G79" s="33" t="s">
        <v>274</v>
      </c>
      <c r="H79" s="29" t="s">
        <v>275</v>
      </c>
      <c r="I79" s="30" t="str">
        <f t="shared" si="1"/>
        <v>deployed</v>
      </c>
      <c r="J79" s="31">
        <f t="shared" si="2"/>
        <v>2</v>
      </c>
      <c r="K79" s="32">
        <f t="shared" si="3"/>
        <v>0.003048780488</v>
      </c>
      <c r="L79" s="3"/>
      <c r="M79" s="3"/>
      <c r="N79" s="3"/>
      <c r="O79" s="3"/>
    </row>
    <row r="80" ht="15.75" customHeight="1">
      <c r="A80" s="23">
        <v>5.0</v>
      </c>
      <c r="B80" s="23">
        <v>16.0</v>
      </c>
      <c r="C80" s="24" t="s">
        <v>276</v>
      </c>
      <c r="D80" s="25" t="s">
        <v>277</v>
      </c>
      <c r="E80" s="26" t="s">
        <v>21</v>
      </c>
      <c r="F80" s="27" t="s">
        <v>22</v>
      </c>
      <c r="G80" s="33" t="s">
        <v>267</v>
      </c>
      <c r="H80" s="29" t="s">
        <v>278</v>
      </c>
      <c r="I80" s="30" t="str">
        <f t="shared" si="1"/>
        <v>deployed</v>
      </c>
      <c r="J80" s="31">
        <f t="shared" si="2"/>
        <v>13</v>
      </c>
      <c r="K80" s="32">
        <f t="shared" si="3"/>
        <v>0.01981707317</v>
      </c>
      <c r="L80" s="3"/>
      <c r="M80" s="3"/>
      <c r="N80" s="3"/>
      <c r="O80" s="3"/>
    </row>
    <row r="81" ht="15.75" customHeight="1">
      <c r="A81" s="23">
        <v>5.0</v>
      </c>
      <c r="B81" s="23">
        <v>17.0</v>
      </c>
      <c r="C81" s="24" t="s">
        <v>279</v>
      </c>
      <c r="D81" s="25" t="s">
        <v>280</v>
      </c>
      <c r="E81" s="26" t="s">
        <v>21</v>
      </c>
      <c r="F81" s="27" t="s">
        <v>22</v>
      </c>
      <c r="G81" s="33" t="s">
        <v>100</v>
      </c>
      <c r="H81" s="29" t="s">
        <v>281</v>
      </c>
      <c r="I81" s="30" t="str">
        <f t="shared" si="1"/>
        <v>deployed</v>
      </c>
      <c r="J81" s="31">
        <f t="shared" si="2"/>
        <v>52</v>
      </c>
      <c r="K81" s="32">
        <f t="shared" si="3"/>
        <v>0.07926829268</v>
      </c>
      <c r="L81" s="3"/>
      <c r="M81" s="3"/>
      <c r="N81" s="3"/>
      <c r="O81" s="3"/>
    </row>
    <row r="82" ht="15.75" customHeight="1">
      <c r="A82" s="23">
        <v>5.0</v>
      </c>
      <c r="B82" s="23">
        <v>18.0</v>
      </c>
      <c r="C82" s="24" t="s">
        <v>282</v>
      </c>
      <c r="D82" s="25" t="s">
        <v>283</v>
      </c>
      <c r="E82" s="26" t="s">
        <v>21</v>
      </c>
      <c r="F82" s="27" t="s">
        <v>22</v>
      </c>
      <c r="G82" s="33" t="s">
        <v>253</v>
      </c>
      <c r="H82" s="37" t="s">
        <v>284</v>
      </c>
      <c r="I82" s="30" t="str">
        <f t="shared" si="1"/>
        <v>deployed</v>
      </c>
      <c r="J82" s="31">
        <f t="shared" si="2"/>
        <v>18</v>
      </c>
      <c r="K82" s="32">
        <f t="shared" si="3"/>
        <v>0.02743902439</v>
      </c>
      <c r="L82" s="3"/>
      <c r="M82" s="3"/>
      <c r="N82" s="3"/>
      <c r="O82" s="3"/>
    </row>
    <row r="83" ht="15.75" customHeight="1">
      <c r="A83" s="23">
        <v>5.0</v>
      </c>
      <c r="B83" s="23">
        <v>19.0</v>
      </c>
      <c r="C83" s="24" t="s">
        <v>285</v>
      </c>
      <c r="D83" s="25" t="s">
        <v>286</v>
      </c>
      <c r="E83" s="26" t="s">
        <v>21</v>
      </c>
      <c r="F83" s="27" t="s">
        <v>22</v>
      </c>
      <c r="G83" s="33" t="s">
        <v>267</v>
      </c>
      <c r="H83" s="36" t="s">
        <v>287</v>
      </c>
      <c r="I83" s="30" t="str">
        <f t="shared" si="1"/>
        <v>deployed</v>
      </c>
      <c r="J83" s="31">
        <f t="shared" si="2"/>
        <v>13</v>
      </c>
      <c r="K83" s="32">
        <f t="shared" si="3"/>
        <v>0.01981707317</v>
      </c>
      <c r="L83" s="3"/>
      <c r="M83" s="3"/>
      <c r="N83" s="3"/>
      <c r="O83" s="3"/>
    </row>
    <row r="84" ht="15.75" customHeight="1">
      <c r="A84" s="23">
        <v>5.0</v>
      </c>
      <c r="B84" s="23">
        <v>20.0</v>
      </c>
      <c r="C84" s="24" t="s">
        <v>288</v>
      </c>
      <c r="D84" s="25" t="s">
        <v>289</v>
      </c>
      <c r="E84" s="26" t="s">
        <v>21</v>
      </c>
      <c r="F84" s="27" t="s">
        <v>22</v>
      </c>
      <c r="G84" s="33" t="s">
        <v>100</v>
      </c>
      <c r="H84" s="29" t="s">
        <v>290</v>
      </c>
      <c r="I84" s="30" t="str">
        <f t="shared" si="1"/>
        <v>deployed</v>
      </c>
      <c r="J84" s="31">
        <f t="shared" si="2"/>
        <v>52</v>
      </c>
      <c r="K84" s="32">
        <f t="shared" si="3"/>
        <v>0.07926829268</v>
      </c>
      <c r="L84" s="3"/>
      <c r="M84" s="3"/>
      <c r="N84" s="3"/>
      <c r="O84" s="3"/>
    </row>
    <row r="85" ht="15.75" customHeight="1">
      <c r="A85" s="23">
        <v>5.0</v>
      </c>
      <c r="B85" s="23">
        <v>21.0</v>
      </c>
      <c r="C85" s="24" t="s">
        <v>291</v>
      </c>
      <c r="D85" s="25" t="s">
        <v>292</v>
      </c>
      <c r="E85" s="26" t="s">
        <v>21</v>
      </c>
      <c r="F85" s="27" t="s">
        <v>22</v>
      </c>
      <c r="G85" s="33" t="s">
        <v>293</v>
      </c>
      <c r="H85" s="29" t="s">
        <v>294</v>
      </c>
      <c r="I85" s="30" t="str">
        <f t="shared" si="1"/>
        <v>deployed</v>
      </c>
      <c r="J85" s="31">
        <f t="shared" si="2"/>
        <v>1</v>
      </c>
      <c r="K85" s="32">
        <f t="shared" si="3"/>
        <v>0.001524390244</v>
      </c>
      <c r="L85" s="3"/>
      <c r="M85" s="3"/>
      <c r="N85" s="3"/>
      <c r="O85" s="3"/>
    </row>
    <row r="86" ht="15.75" customHeight="1">
      <c r="A86" s="23">
        <v>5.0</v>
      </c>
      <c r="B86" s="23">
        <v>22.0</v>
      </c>
      <c r="C86" s="24" t="s">
        <v>295</v>
      </c>
      <c r="D86" s="25" t="s">
        <v>296</v>
      </c>
      <c r="E86" s="26" t="s">
        <v>21</v>
      </c>
      <c r="F86" s="27" t="s">
        <v>22</v>
      </c>
      <c r="G86" s="33" t="s">
        <v>267</v>
      </c>
      <c r="H86" s="29" t="s">
        <v>297</v>
      </c>
      <c r="I86" s="30" t="str">
        <f t="shared" si="1"/>
        <v>deployed</v>
      </c>
      <c r="J86" s="31">
        <f t="shared" si="2"/>
        <v>13</v>
      </c>
      <c r="K86" s="32">
        <f t="shared" si="3"/>
        <v>0.01981707317</v>
      </c>
      <c r="L86" s="3"/>
      <c r="M86" s="3"/>
      <c r="N86" s="3"/>
      <c r="O86" s="3"/>
    </row>
    <row r="87" ht="15.75" customHeight="1">
      <c r="A87" s="23">
        <v>5.0</v>
      </c>
      <c r="B87" s="23">
        <v>23.0</v>
      </c>
      <c r="C87" s="24" t="s">
        <v>298</v>
      </c>
      <c r="D87" s="25" t="s">
        <v>299</v>
      </c>
      <c r="E87" s="26" t="s">
        <v>21</v>
      </c>
      <c r="F87" s="27" t="s">
        <v>22</v>
      </c>
      <c r="G87" s="33" t="s">
        <v>253</v>
      </c>
      <c r="H87" s="37" t="s">
        <v>300</v>
      </c>
      <c r="I87" s="30" t="str">
        <f t="shared" si="1"/>
        <v>deployed</v>
      </c>
      <c r="J87" s="31">
        <f t="shared" si="2"/>
        <v>18</v>
      </c>
      <c r="K87" s="32">
        <f t="shared" si="3"/>
        <v>0.02743902439</v>
      </c>
      <c r="L87" s="3"/>
      <c r="M87" s="3"/>
      <c r="N87" s="3"/>
      <c r="O87" s="3"/>
    </row>
    <row r="88" ht="15.75" customHeight="1">
      <c r="A88" s="23">
        <v>5.0</v>
      </c>
      <c r="B88" s="23">
        <v>24.0</v>
      </c>
      <c r="C88" s="24" t="s">
        <v>301</v>
      </c>
      <c r="D88" s="25" t="s">
        <v>302</v>
      </c>
      <c r="E88" s="26" t="s">
        <v>21</v>
      </c>
      <c r="F88" s="27" t="s">
        <v>22</v>
      </c>
      <c r="G88" s="33" t="s">
        <v>303</v>
      </c>
      <c r="H88" s="38" t="s">
        <v>304</v>
      </c>
      <c r="I88" s="30" t="str">
        <f t="shared" si="1"/>
        <v>deployed</v>
      </c>
      <c r="J88" s="31">
        <f t="shared" si="2"/>
        <v>7</v>
      </c>
      <c r="K88" s="32">
        <f t="shared" si="3"/>
        <v>0.01067073171</v>
      </c>
      <c r="L88" s="3"/>
      <c r="M88" s="3"/>
      <c r="N88" s="3"/>
      <c r="O88" s="3"/>
    </row>
    <row r="89" ht="15.75" customHeight="1">
      <c r="A89" s="23">
        <v>5.0</v>
      </c>
      <c r="B89" s="23">
        <v>25.0</v>
      </c>
      <c r="C89" s="24" t="s">
        <v>305</v>
      </c>
      <c r="D89" s="25" t="s">
        <v>306</v>
      </c>
      <c r="E89" s="26" t="s">
        <v>21</v>
      </c>
      <c r="F89" s="27" t="s">
        <v>22</v>
      </c>
      <c r="G89" s="33" t="s">
        <v>267</v>
      </c>
      <c r="H89" s="29" t="s">
        <v>307</v>
      </c>
      <c r="I89" s="30" t="str">
        <f t="shared" si="1"/>
        <v>deployed</v>
      </c>
      <c r="J89" s="31">
        <f t="shared" si="2"/>
        <v>13</v>
      </c>
      <c r="K89" s="32">
        <f t="shared" si="3"/>
        <v>0.01981707317</v>
      </c>
      <c r="L89" s="3"/>
      <c r="M89" s="3"/>
      <c r="N89" s="3"/>
      <c r="O89" s="3"/>
    </row>
    <row r="90" ht="15.75" customHeight="1">
      <c r="A90" s="23">
        <v>6.0</v>
      </c>
      <c r="B90" s="23">
        <v>4.0</v>
      </c>
      <c r="C90" s="24" t="s">
        <v>308</v>
      </c>
      <c r="D90" s="25" t="s">
        <v>309</v>
      </c>
      <c r="E90" s="26" t="s">
        <v>21</v>
      </c>
      <c r="F90" s="27" t="s">
        <v>22</v>
      </c>
      <c r="G90" s="33" t="s">
        <v>135</v>
      </c>
      <c r="H90" s="29" t="s">
        <v>310</v>
      </c>
      <c r="I90" s="30" t="str">
        <f t="shared" si="1"/>
        <v>deployed</v>
      </c>
      <c r="J90" s="31">
        <f t="shared" si="2"/>
        <v>4</v>
      </c>
      <c r="K90" s="32">
        <f t="shared" si="3"/>
        <v>0.006097560976</v>
      </c>
      <c r="L90" s="3"/>
      <c r="M90" s="3"/>
      <c r="N90" s="3"/>
      <c r="O90" s="3"/>
    </row>
    <row r="91" ht="15.75" customHeight="1">
      <c r="A91" s="23">
        <v>6.0</v>
      </c>
      <c r="B91" s="23">
        <v>5.0</v>
      </c>
      <c r="C91" s="24" t="s">
        <v>311</v>
      </c>
      <c r="D91" s="25" t="s">
        <v>312</v>
      </c>
      <c r="E91" s="26" t="s">
        <v>21</v>
      </c>
      <c r="F91" s="27" t="s">
        <v>22</v>
      </c>
      <c r="G91" s="33" t="s">
        <v>253</v>
      </c>
      <c r="H91" s="37" t="s">
        <v>313</v>
      </c>
      <c r="I91" s="30" t="str">
        <f t="shared" si="1"/>
        <v>deployed</v>
      </c>
      <c r="J91" s="31">
        <f t="shared" si="2"/>
        <v>18</v>
      </c>
      <c r="K91" s="32">
        <f t="shared" si="3"/>
        <v>0.02743902439</v>
      </c>
      <c r="L91" s="3"/>
      <c r="M91" s="3"/>
      <c r="N91" s="3"/>
      <c r="O91" s="3"/>
    </row>
    <row r="92" ht="15.75" customHeight="1">
      <c r="A92" s="23">
        <v>6.0</v>
      </c>
      <c r="B92" s="23">
        <v>6.0</v>
      </c>
      <c r="C92" s="24" t="s">
        <v>314</v>
      </c>
      <c r="D92" s="25" t="s">
        <v>315</v>
      </c>
      <c r="E92" s="26" t="s">
        <v>21</v>
      </c>
      <c r="F92" s="27" t="s">
        <v>22</v>
      </c>
      <c r="G92" s="33" t="s">
        <v>221</v>
      </c>
      <c r="H92" s="29" t="s">
        <v>316</v>
      </c>
      <c r="I92" s="30" t="str">
        <f t="shared" si="1"/>
        <v>deployed</v>
      </c>
      <c r="J92" s="31">
        <f t="shared" si="2"/>
        <v>10</v>
      </c>
      <c r="K92" s="32">
        <f t="shared" si="3"/>
        <v>0.01524390244</v>
      </c>
      <c r="L92" s="3"/>
      <c r="M92" s="3"/>
      <c r="N92" s="3"/>
      <c r="O92" s="3"/>
    </row>
    <row r="93" ht="15.75" customHeight="1">
      <c r="A93" s="23">
        <v>6.0</v>
      </c>
      <c r="B93" s="23">
        <v>7.0</v>
      </c>
      <c r="C93" s="24" t="s">
        <v>317</v>
      </c>
      <c r="D93" s="25" t="s">
        <v>318</v>
      </c>
      <c r="E93" s="26" t="s">
        <v>21</v>
      </c>
      <c r="F93" s="27" t="s">
        <v>22</v>
      </c>
      <c r="G93" s="33" t="s">
        <v>319</v>
      </c>
      <c r="H93" s="29" t="s">
        <v>320</v>
      </c>
      <c r="I93" s="30" t="str">
        <f t="shared" si="1"/>
        <v>deployed</v>
      </c>
      <c r="J93" s="31">
        <f t="shared" si="2"/>
        <v>2</v>
      </c>
      <c r="K93" s="32">
        <f t="shared" si="3"/>
        <v>0.003048780488</v>
      </c>
      <c r="L93" s="3"/>
      <c r="M93" s="3"/>
      <c r="N93" s="3"/>
      <c r="O93" s="3"/>
    </row>
    <row r="94" ht="15.75" customHeight="1">
      <c r="A94" s="23">
        <v>6.0</v>
      </c>
      <c r="B94" s="23">
        <v>8.0</v>
      </c>
      <c r="C94" s="24" t="s">
        <v>321</v>
      </c>
      <c r="D94" s="25" t="s">
        <v>322</v>
      </c>
      <c r="E94" s="26" t="s">
        <v>21</v>
      </c>
      <c r="F94" s="27" t="s">
        <v>22</v>
      </c>
      <c r="G94" s="33" t="s">
        <v>323</v>
      </c>
      <c r="H94" s="29" t="s">
        <v>324</v>
      </c>
      <c r="I94" s="30" t="str">
        <f t="shared" si="1"/>
        <v>deployed</v>
      </c>
      <c r="J94" s="31">
        <f t="shared" si="2"/>
        <v>1</v>
      </c>
      <c r="K94" s="32">
        <f t="shared" si="3"/>
        <v>0.001524390244</v>
      </c>
      <c r="L94" s="3"/>
      <c r="M94" s="3"/>
      <c r="N94" s="3"/>
      <c r="O94" s="3"/>
    </row>
    <row r="95" ht="15.75" customHeight="1">
      <c r="A95" s="23">
        <v>6.0</v>
      </c>
      <c r="B95" s="23">
        <v>9.0</v>
      </c>
      <c r="C95" s="24" t="s">
        <v>325</v>
      </c>
      <c r="D95" s="25" t="s">
        <v>326</v>
      </c>
      <c r="E95" s="26" t="s">
        <v>21</v>
      </c>
      <c r="F95" s="27" t="s">
        <v>22</v>
      </c>
      <c r="G95" s="33" t="s">
        <v>327</v>
      </c>
      <c r="H95" s="29" t="s">
        <v>328</v>
      </c>
      <c r="I95" s="30" t="str">
        <f t="shared" si="1"/>
        <v>deployed</v>
      </c>
      <c r="J95" s="31">
        <f t="shared" si="2"/>
        <v>1</v>
      </c>
      <c r="K95" s="32">
        <f t="shared" si="3"/>
        <v>0.001524390244</v>
      </c>
      <c r="L95" s="3"/>
      <c r="M95" s="3"/>
      <c r="N95" s="3"/>
      <c r="O95" s="3"/>
    </row>
    <row r="96" ht="15.75" customHeight="1">
      <c r="A96" s="23">
        <v>6.0</v>
      </c>
      <c r="B96" s="23">
        <v>10.0</v>
      </c>
      <c r="C96" s="24" t="s">
        <v>329</v>
      </c>
      <c r="D96" s="25" t="s">
        <v>330</v>
      </c>
      <c r="E96" s="26" t="s">
        <v>21</v>
      </c>
      <c r="F96" s="27" t="s">
        <v>22</v>
      </c>
      <c r="G96" s="33" t="s">
        <v>127</v>
      </c>
      <c r="H96" s="29" t="s">
        <v>331</v>
      </c>
      <c r="I96" s="30" t="str">
        <f t="shared" si="1"/>
        <v>deployed</v>
      </c>
      <c r="J96" s="31">
        <f t="shared" si="2"/>
        <v>16</v>
      </c>
      <c r="K96" s="32">
        <f t="shared" si="3"/>
        <v>0.0243902439</v>
      </c>
      <c r="L96" s="3"/>
      <c r="M96" s="3"/>
      <c r="N96" s="3"/>
      <c r="O96" s="3"/>
    </row>
    <row r="97" ht="15.75" customHeight="1">
      <c r="A97" s="23">
        <v>6.0</v>
      </c>
      <c r="B97" s="23">
        <v>11.0</v>
      </c>
      <c r="C97" s="24" t="s">
        <v>332</v>
      </c>
      <c r="D97" s="25" t="s">
        <v>333</v>
      </c>
      <c r="E97" s="26" t="s">
        <v>21</v>
      </c>
      <c r="F97" s="27" t="s">
        <v>22</v>
      </c>
      <c r="G97" s="33" t="s">
        <v>232</v>
      </c>
      <c r="H97" s="29" t="s">
        <v>334</v>
      </c>
      <c r="I97" s="30" t="str">
        <f t="shared" si="1"/>
        <v>deployed</v>
      </c>
      <c r="J97" s="31">
        <f t="shared" si="2"/>
        <v>2</v>
      </c>
      <c r="K97" s="32">
        <f t="shared" si="3"/>
        <v>0.003048780488</v>
      </c>
      <c r="L97" s="3"/>
      <c r="M97" s="3"/>
      <c r="N97" s="3"/>
      <c r="O97" s="3"/>
    </row>
    <row r="98" ht="15.75" customHeight="1">
      <c r="A98" s="23">
        <v>6.0</v>
      </c>
      <c r="B98" s="23">
        <v>12.0</v>
      </c>
      <c r="C98" s="24" t="s">
        <v>335</v>
      </c>
      <c r="D98" s="25" t="s">
        <v>336</v>
      </c>
      <c r="E98" s="26" t="s">
        <v>21</v>
      </c>
      <c r="F98" s="27" t="s">
        <v>22</v>
      </c>
      <c r="G98" s="33" t="s">
        <v>253</v>
      </c>
      <c r="H98" s="37" t="s">
        <v>337</v>
      </c>
      <c r="I98" s="30" t="str">
        <f t="shared" si="1"/>
        <v>deployed</v>
      </c>
      <c r="J98" s="31">
        <f t="shared" si="2"/>
        <v>18</v>
      </c>
      <c r="K98" s="32">
        <f t="shared" si="3"/>
        <v>0.02743902439</v>
      </c>
      <c r="L98" s="3"/>
      <c r="M98" s="3"/>
      <c r="N98" s="3"/>
      <c r="O98" s="3"/>
    </row>
    <row r="99" ht="15.75" customHeight="1">
      <c r="A99" s="23">
        <v>6.0</v>
      </c>
      <c r="B99" s="23">
        <v>13.0</v>
      </c>
      <c r="C99" s="24" t="s">
        <v>338</v>
      </c>
      <c r="D99" s="25" t="s">
        <v>339</v>
      </c>
      <c r="E99" s="26" t="s">
        <v>21</v>
      </c>
      <c r="F99" s="27" t="s">
        <v>22</v>
      </c>
      <c r="G99" s="33" t="s">
        <v>127</v>
      </c>
      <c r="H99" s="29" t="s">
        <v>340</v>
      </c>
      <c r="I99" s="30" t="str">
        <f t="shared" si="1"/>
        <v>deployed</v>
      </c>
      <c r="J99" s="31">
        <f t="shared" si="2"/>
        <v>16</v>
      </c>
      <c r="K99" s="32">
        <f t="shared" si="3"/>
        <v>0.0243902439</v>
      </c>
      <c r="L99" s="3"/>
      <c r="M99" s="3"/>
      <c r="N99" s="3"/>
      <c r="O99" s="3"/>
    </row>
    <row r="100" ht="15.75" customHeight="1">
      <c r="A100" s="23">
        <v>6.0</v>
      </c>
      <c r="B100" s="23">
        <v>14.0</v>
      </c>
      <c r="C100" s="24" t="s">
        <v>341</v>
      </c>
      <c r="D100" s="25" t="s">
        <v>342</v>
      </c>
      <c r="E100" s="26" t="s">
        <v>21</v>
      </c>
      <c r="F100" s="27" t="s">
        <v>22</v>
      </c>
      <c r="G100" s="33" t="s">
        <v>343</v>
      </c>
      <c r="H100" s="29" t="s">
        <v>344</v>
      </c>
      <c r="I100" s="30" t="str">
        <f>IF(G100= "","free", IF(H112 = "","reserved","deployed"))</f>
        <v>deployed</v>
      </c>
      <c r="J100" s="31">
        <f t="shared" si="2"/>
        <v>1</v>
      </c>
      <c r="K100" s="32">
        <f t="shared" si="3"/>
        <v>0.001524390244</v>
      </c>
      <c r="L100" s="3"/>
      <c r="M100" s="3"/>
      <c r="N100" s="3"/>
      <c r="O100" s="3"/>
    </row>
    <row r="101" ht="15.75" customHeight="1">
      <c r="A101" s="23">
        <v>6.0</v>
      </c>
      <c r="B101" s="23">
        <v>15.0</v>
      </c>
      <c r="C101" s="24" t="s">
        <v>345</v>
      </c>
      <c r="D101" s="25" t="s">
        <v>346</v>
      </c>
      <c r="E101" s="26" t="s">
        <v>21</v>
      </c>
      <c r="F101" s="27" t="s">
        <v>22</v>
      </c>
      <c r="G101" s="33" t="s">
        <v>213</v>
      </c>
      <c r="H101" s="29" t="s">
        <v>347</v>
      </c>
      <c r="I101" s="30" t="str">
        <f t="shared" ref="I101:I204" si="4">IF(G101= "","free", IF(H101 = "","reserved","deployed"))</f>
        <v>deployed</v>
      </c>
      <c r="J101" s="31">
        <f t="shared" si="2"/>
        <v>15</v>
      </c>
      <c r="K101" s="32">
        <f t="shared" si="3"/>
        <v>0.02286585366</v>
      </c>
      <c r="L101" s="3"/>
      <c r="M101" s="3"/>
      <c r="N101" s="3"/>
      <c r="O101" s="3"/>
    </row>
    <row r="102" ht="15.75" customHeight="1">
      <c r="A102" s="23">
        <v>6.0</v>
      </c>
      <c r="B102" s="23">
        <v>16.0</v>
      </c>
      <c r="C102" s="24" t="s">
        <v>348</v>
      </c>
      <c r="D102" s="25" t="s">
        <v>349</v>
      </c>
      <c r="E102" s="26" t="s">
        <v>21</v>
      </c>
      <c r="F102" s="27" t="s">
        <v>22</v>
      </c>
      <c r="G102" s="33" t="s">
        <v>127</v>
      </c>
      <c r="H102" s="29" t="s">
        <v>350</v>
      </c>
      <c r="I102" s="30" t="str">
        <f t="shared" si="4"/>
        <v>deployed</v>
      </c>
      <c r="J102" s="31">
        <f t="shared" si="2"/>
        <v>16</v>
      </c>
      <c r="K102" s="32">
        <f t="shared" si="3"/>
        <v>0.0243902439</v>
      </c>
      <c r="L102" s="3"/>
      <c r="M102" s="3"/>
      <c r="N102" s="3"/>
      <c r="O102" s="3"/>
    </row>
    <row r="103" ht="15.75" customHeight="1">
      <c r="A103" s="23">
        <v>6.0</v>
      </c>
      <c r="B103" s="23">
        <v>17.0</v>
      </c>
      <c r="C103" s="24" t="s">
        <v>351</v>
      </c>
      <c r="D103" s="25" t="s">
        <v>352</v>
      </c>
      <c r="E103" s="26" t="s">
        <v>21</v>
      </c>
      <c r="F103" s="27" t="s">
        <v>22</v>
      </c>
      <c r="G103" s="33" t="s">
        <v>353</v>
      </c>
      <c r="H103" s="29" t="s">
        <v>354</v>
      </c>
      <c r="I103" s="30" t="str">
        <f t="shared" si="4"/>
        <v>deployed</v>
      </c>
      <c r="J103" s="31">
        <f t="shared" si="2"/>
        <v>2</v>
      </c>
      <c r="K103" s="32">
        <f t="shared" si="3"/>
        <v>0.003048780488</v>
      </c>
      <c r="L103" s="3"/>
      <c r="M103" s="3"/>
      <c r="N103" s="3"/>
      <c r="O103" s="3"/>
    </row>
    <row r="104" ht="15.75" customHeight="1">
      <c r="A104" s="23">
        <v>6.0</v>
      </c>
      <c r="B104" s="23">
        <v>18.0</v>
      </c>
      <c r="C104" s="24" t="s">
        <v>355</v>
      </c>
      <c r="D104" s="25" t="s">
        <v>356</v>
      </c>
      <c r="E104" s="26" t="s">
        <v>21</v>
      </c>
      <c r="F104" s="27" t="s">
        <v>22</v>
      </c>
      <c r="G104" s="33" t="s">
        <v>357</v>
      </c>
      <c r="H104" s="29" t="s">
        <v>358</v>
      </c>
      <c r="I104" s="30" t="str">
        <f t="shared" si="4"/>
        <v>deployed</v>
      </c>
      <c r="J104" s="31">
        <f t="shared" si="2"/>
        <v>2</v>
      </c>
      <c r="K104" s="32">
        <f t="shared" si="3"/>
        <v>0.003048780488</v>
      </c>
      <c r="L104" s="3"/>
      <c r="M104" s="3"/>
      <c r="N104" s="3"/>
      <c r="O104" s="3"/>
    </row>
    <row r="105" ht="15.75" customHeight="1">
      <c r="A105" s="23">
        <v>6.0</v>
      </c>
      <c r="B105" s="23">
        <v>19.0</v>
      </c>
      <c r="C105" s="24" t="s">
        <v>359</v>
      </c>
      <c r="D105" s="25" t="s">
        <v>360</v>
      </c>
      <c r="E105" s="26" t="s">
        <v>21</v>
      </c>
      <c r="F105" s="27" t="s">
        <v>22</v>
      </c>
      <c r="G105" s="33" t="s">
        <v>127</v>
      </c>
      <c r="H105" s="29" t="s">
        <v>361</v>
      </c>
      <c r="I105" s="30" t="str">
        <f t="shared" si="4"/>
        <v>deployed</v>
      </c>
      <c r="J105" s="31">
        <f t="shared" si="2"/>
        <v>16</v>
      </c>
      <c r="K105" s="32">
        <f t="shared" si="3"/>
        <v>0.0243902439</v>
      </c>
      <c r="L105" s="3"/>
      <c r="M105" s="3"/>
      <c r="N105" s="3"/>
      <c r="O105" s="3"/>
    </row>
    <row r="106" ht="15.75" customHeight="1">
      <c r="A106" s="23">
        <v>6.0</v>
      </c>
      <c r="B106" s="23">
        <v>20.0</v>
      </c>
      <c r="C106" s="24" t="s">
        <v>362</v>
      </c>
      <c r="D106" s="25" t="s">
        <v>363</v>
      </c>
      <c r="E106" s="26" t="s">
        <v>21</v>
      </c>
      <c r="F106" s="27" t="s">
        <v>22</v>
      </c>
      <c r="G106" s="33" t="s">
        <v>153</v>
      </c>
      <c r="H106" s="29" t="s">
        <v>364</v>
      </c>
      <c r="I106" s="30" t="str">
        <f t="shared" si="4"/>
        <v>deployed</v>
      </c>
      <c r="J106" s="31">
        <f t="shared" si="2"/>
        <v>33</v>
      </c>
      <c r="K106" s="32">
        <f t="shared" si="3"/>
        <v>0.05030487805</v>
      </c>
      <c r="L106" s="3"/>
      <c r="M106" s="3"/>
      <c r="N106" s="3"/>
      <c r="O106" s="3"/>
    </row>
    <row r="107" ht="15.75" customHeight="1">
      <c r="A107" s="23">
        <v>6.0</v>
      </c>
      <c r="B107" s="23">
        <v>21.0</v>
      </c>
      <c r="C107" s="24" t="s">
        <v>365</v>
      </c>
      <c r="D107" s="25" t="s">
        <v>366</v>
      </c>
      <c r="E107" s="26" t="s">
        <v>21</v>
      </c>
      <c r="F107" s="27" t="s">
        <v>22</v>
      </c>
      <c r="G107" s="33" t="s">
        <v>367</v>
      </c>
      <c r="H107" s="29" t="s">
        <v>368</v>
      </c>
      <c r="I107" s="30" t="str">
        <f t="shared" si="4"/>
        <v>deployed</v>
      </c>
      <c r="J107" s="31">
        <f t="shared" si="2"/>
        <v>4</v>
      </c>
      <c r="K107" s="32">
        <f t="shared" si="3"/>
        <v>0.006097560976</v>
      </c>
      <c r="L107" s="3"/>
      <c r="M107" s="3"/>
      <c r="N107" s="3"/>
      <c r="O107" s="3"/>
    </row>
    <row r="108" ht="15.75" customHeight="1">
      <c r="A108" s="23">
        <v>6.0</v>
      </c>
      <c r="B108" s="23">
        <v>22.0</v>
      </c>
      <c r="C108" s="24" t="s">
        <v>369</v>
      </c>
      <c r="D108" s="25" t="s">
        <v>370</v>
      </c>
      <c r="E108" s="26" t="s">
        <v>21</v>
      </c>
      <c r="F108" s="27" t="s">
        <v>22</v>
      </c>
      <c r="G108" s="33" t="s">
        <v>371</v>
      </c>
      <c r="H108" s="29" t="s">
        <v>372</v>
      </c>
      <c r="I108" s="30" t="str">
        <f t="shared" si="4"/>
        <v>deployed</v>
      </c>
      <c r="J108" s="31">
        <f t="shared" si="2"/>
        <v>1</v>
      </c>
      <c r="K108" s="32">
        <f t="shared" si="3"/>
        <v>0.001524390244</v>
      </c>
      <c r="L108" s="3"/>
      <c r="M108" s="3"/>
      <c r="N108" s="3"/>
      <c r="O108" s="3"/>
    </row>
    <row r="109" ht="15.75" customHeight="1">
      <c r="A109" s="23">
        <v>6.0</v>
      </c>
      <c r="B109" s="23">
        <v>23.0</v>
      </c>
      <c r="C109" s="24" t="s">
        <v>373</v>
      </c>
      <c r="D109" s="25" t="s">
        <v>374</v>
      </c>
      <c r="E109" s="26" t="s">
        <v>21</v>
      </c>
      <c r="F109" s="27" t="s">
        <v>22</v>
      </c>
      <c r="G109" s="33" t="s">
        <v>375</v>
      </c>
      <c r="H109" s="39" t="s">
        <v>376</v>
      </c>
      <c r="I109" s="30" t="str">
        <f t="shared" si="4"/>
        <v>deployed</v>
      </c>
      <c r="J109" s="31">
        <f t="shared" si="2"/>
        <v>5</v>
      </c>
      <c r="K109" s="32">
        <f t="shared" si="3"/>
        <v>0.00762195122</v>
      </c>
      <c r="L109" s="3"/>
      <c r="M109" s="3"/>
      <c r="N109" s="3"/>
      <c r="O109" s="3"/>
    </row>
    <row r="110" ht="15.75" customHeight="1">
      <c r="A110" s="23">
        <v>6.0</v>
      </c>
      <c r="B110" s="23">
        <v>24.0</v>
      </c>
      <c r="C110" s="24" t="s">
        <v>377</v>
      </c>
      <c r="D110" s="25" t="s">
        <v>378</v>
      </c>
      <c r="E110" s="26" t="s">
        <v>21</v>
      </c>
      <c r="F110" s="27" t="s">
        <v>22</v>
      </c>
      <c r="G110" s="40" t="s">
        <v>379</v>
      </c>
      <c r="H110" s="41" t="s">
        <v>380</v>
      </c>
      <c r="I110" s="30" t="str">
        <f t="shared" si="4"/>
        <v>deployed</v>
      </c>
      <c r="J110" s="31">
        <f t="shared" si="2"/>
        <v>3</v>
      </c>
      <c r="K110" s="32">
        <f t="shared" si="3"/>
        <v>0.004573170732</v>
      </c>
      <c r="L110" s="3"/>
      <c r="M110" s="3"/>
      <c r="N110" s="3"/>
      <c r="O110" s="3"/>
    </row>
    <row r="111" ht="15.75" customHeight="1">
      <c r="A111" s="23">
        <v>6.0</v>
      </c>
      <c r="B111" s="23">
        <v>25.0</v>
      </c>
      <c r="C111" s="24" t="s">
        <v>381</v>
      </c>
      <c r="D111" s="25" t="s">
        <v>382</v>
      </c>
      <c r="E111" s="26" t="s">
        <v>21</v>
      </c>
      <c r="F111" s="27" t="s">
        <v>22</v>
      </c>
      <c r="G111" s="33" t="s">
        <v>383</v>
      </c>
      <c r="H111" s="29" t="s">
        <v>384</v>
      </c>
      <c r="I111" s="30" t="str">
        <f t="shared" si="4"/>
        <v>deployed</v>
      </c>
      <c r="J111" s="31">
        <f t="shared" si="2"/>
        <v>1</v>
      </c>
      <c r="K111" s="32">
        <f t="shared" si="3"/>
        <v>0.001524390244</v>
      </c>
      <c r="L111" s="3"/>
      <c r="M111" s="3"/>
      <c r="N111" s="3"/>
      <c r="O111" s="3"/>
    </row>
    <row r="112" ht="15.75" customHeight="1">
      <c r="A112" s="23">
        <v>6.0</v>
      </c>
      <c r="B112" s="23">
        <v>26.0</v>
      </c>
      <c r="C112" s="24" t="s">
        <v>385</v>
      </c>
      <c r="D112" s="25" t="s">
        <v>386</v>
      </c>
      <c r="E112" s="26" t="s">
        <v>21</v>
      </c>
      <c r="F112" s="27" t="s">
        <v>22</v>
      </c>
      <c r="G112" s="33" t="s">
        <v>253</v>
      </c>
      <c r="H112" s="29" t="s">
        <v>387</v>
      </c>
      <c r="I112" s="30" t="str">
        <f t="shared" si="4"/>
        <v>deployed</v>
      </c>
      <c r="J112" s="31">
        <f t="shared" si="2"/>
        <v>18</v>
      </c>
      <c r="K112" s="32">
        <f t="shared" si="3"/>
        <v>0.02743902439</v>
      </c>
      <c r="L112" s="3"/>
      <c r="M112" s="3"/>
      <c r="N112" s="3"/>
      <c r="O112" s="3"/>
    </row>
    <row r="113" ht="15.75" customHeight="1">
      <c r="A113" s="23">
        <v>7.0</v>
      </c>
      <c r="B113" s="23">
        <v>3.0</v>
      </c>
      <c r="C113" s="24" t="s">
        <v>388</v>
      </c>
      <c r="D113" s="25" t="s">
        <v>389</v>
      </c>
      <c r="E113" s="26" t="s">
        <v>21</v>
      </c>
      <c r="F113" s="27" t="s">
        <v>22</v>
      </c>
      <c r="G113" s="33" t="s">
        <v>108</v>
      </c>
      <c r="H113" s="29" t="s">
        <v>390</v>
      </c>
      <c r="I113" s="30" t="str">
        <f t="shared" si="4"/>
        <v>deployed</v>
      </c>
      <c r="J113" s="31">
        <f t="shared" si="2"/>
        <v>10</v>
      </c>
      <c r="K113" s="32">
        <f t="shared" si="3"/>
        <v>0.01524390244</v>
      </c>
      <c r="L113" s="3"/>
      <c r="M113" s="3"/>
      <c r="N113" s="3"/>
      <c r="O113" s="3"/>
    </row>
    <row r="114" ht="15.75" customHeight="1">
      <c r="A114" s="23">
        <v>7.0</v>
      </c>
      <c r="B114" s="23">
        <v>4.0</v>
      </c>
      <c r="C114" s="24" t="s">
        <v>391</v>
      </c>
      <c r="D114" s="25" t="s">
        <v>392</v>
      </c>
      <c r="E114" s="26" t="s">
        <v>21</v>
      </c>
      <c r="F114" s="27" t="s">
        <v>22</v>
      </c>
      <c r="G114" s="33" t="s">
        <v>393</v>
      </c>
      <c r="H114" s="29" t="s">
        <v>394</v>
      </c>
      <c r="I114" s="30" t="str">
        <f t="shared" si="4"/>
        <v>deployed</v>
      </c>
      <c r="J114" s="31">
        <f t="shared" si="2"/>
        <v>1</v>
      </c>
      <c r="K114" s="32">
        <f t="shared" si="3"/>
        <v>0.001524390244</v>
      </c>
      <c r="L114" s="3"/>
      <c r="M114" s="3"/>
      <c r="N114" s="3"/>
      <c r="O114" s="3"/>
    </row>
    <row r="115" ht="15.75" customHeight="1">
      <c r="A115" s="23">
        <v>7.0</v>
      </c>
      <c r="B115" s="23">
        <v>5.0</v>
      </c>
      <c r="C115" s="24" t="s">
        <v>395</v>
      </c>
      <c r="D115" s="25" t="s">
        <v>396</v>
      </c>
      <c r="E115" s="26" t="s">
        <v>21</v>
      </c>
      <c r="F115" s="27" t="s">
        <v>22</v>
      </c>
      <c r="G115" s="33" t="s">
        <v>249</v>
      </c>
      <c r="H115" s="29" t="s">
        <v>397</v>
      </c>
      <c r="I115" s="30" t="str">
        <f t="shared" si="4"/>
        <v>deployed</v>
      </c>
      <c r="J115" s="31">
        <f t="shared" si="2"/>
        <v>6</v>
      </c>
      <c r="K115" s="32">
        <f t="shared" si="3"/>
        <v>0.009146341463</v>
      </c>
      <c r="L115" s="3"/>
      <c r="M115" s="3"/>
      <c r="N115" s="3"/>
      <c r="O115" s="3"/>
    </row>
    <row r="116" ht="15.75" customHeight="1">
      <c r="A116" s="23">
        <v>7.0</v>
      </c>
      <c r="B116" s="23">
        <v>6.0</v>
      </c>
      <c r="C116" s="24" t="s">
        <v>398</v>
      </c>
      <c r="D116" s="25" t="s">
        <v>399</v>
      </c>
      <c r="E116" s="26" t="s">
        <v>21</v>
      </c>
      <c r="F116" s="27" t="s">
        <v>22</v>
      </c>
      <c r="G116" s="33" t="s">
        <v>375</v>
      </c>
      <c r="H116" s="39" t="s">
        <v>400</v>
      </c>
      <c r="I116" s="30" t="str">
        <f t="shared" si="4"/>
        <v>deployed</v>
      </c>
      <c r="J116" s="31">
        <f t="shared" si="2"/>
        <v>5</v>
      </c>
      <c r="K116" s="32">
        <f t="shared" si="3"/>
        <v>0.00762195122</v>
      </c>
      <c r="L116" s="3"/>
      <c r="M116" s="3"/>
      <c r="N116" s="3"/>
      <c r="O116" s="3"/>
    </row>
    <row r="117" ht="15.75" customHeight="1">
      <c r="A117" s="23">
        <v>7.0</v>
      </c>
      <c r="B117" s="23">
        <v>7.0</v>
      </c>
      <c r="C117" s="24" t="s">
        <v>401</v>
      </c>
      <c r="D117" s="25" t="s">
        <v>402</v>
      </c>
      <c r="E117" s="26" t="s">
        <v>21</v>
      </c>
      <c r="F117" s="27" t="s">
        <v>22</v>
      </c>
      <c r="G117" s="33" t="s">
        <v>403</v>
      </c>
      <c r="H117" s="29" t="s">
        <v>404</v>
      </c>
      <c r="I117" s="30" t="str">
        <f t="shared" si="4"/>
        <v>deployed</v>
      </c>
      <c r="J117" s="31">
        <f t="shared" si="2"/>
        <v>1</v>
      </c>
      <c r="K117" s="32">
        <f t="shared" si="3"/>
        <v>0.001524390244</v>
      </c>
      <c r="L117" s="3"/>
      <c r="M117" s="3"/>
      <c r="N117" s="3"/>
      <c r="O117" s="3"/>
    </row>
    <row r="118" ht="15.75" customHeight="1">
      <c r="A118" s="23">
        <v>7.0</v>
      </c>
      <c r="B118" s="23">
        <v>8.0</v>
      </c>
      <c r="C118" s="24" t="s">
        <v>405</v>
      </c>
      <c r="D118" s="25" t="s">
        <v>406</v>
      </c>
      <c r="E118" s="26" t="s">
        <v>21</v>
      </c>
      <c r="F118" s="27" t="s">
        <v>22</v>
      </c>
      <c r="G118" s="33" t="s">
        <v>407</v>
      </c>
      <c r="H118" s="29" t="s">
        <v>408</v>
      </c>
      <c r="I118" s="30" t="str">
        <f t="shared" si="4"/>
        <v>deployed</v>
      </c>
      <c r="J118" s="31">
        <f t="shared" si="2"/>
        <v>1</v>
      </c>
      <c r="K118" s="32">
        <f t="shared" si="3"/>
        <v>0.001524390244</v>
      </c>
      <c r="L118" s="3"/>
      <c r="M118" s="3"/>
      <c r="N118" s="3"/>
      <c r="O118" s="3"/>
    </row>
    <row r="119" ht="15.75" customHeight="1">
      <c r="A119" s="23">
        <v>7.0</v>
      </c>
      <c r="B119" s="23">
        <v>9.0</v>
      </c>
      <c r="C119" s="24" t="s">
        <v>409</v>
      </c>
      <c r="D119" s="25" t="s">
        <v>410</v>
      </c>
      <c r="E119" s="26" t="s">
        <v>21</v>
      </c>
      <c r="F119" s="27" t="s">
        <v>22</v>
      </c>
      <c r="G119" s="33" t="s">
        <v>411</v>
      </c>
      <c r="H119" s="29" t="s">
        <v>412</v>
      </c>
      <c r="I119" s="30" t="str">
        <f t="shared" si="4"/>
        <v>deployed</v>
      </c>
      <c r="J119" s="31">
        <f t="shared" si="2"/>
        <v>3</v>
      </c>
      <c r="K119" s="32">
        <f t="shared" si="3"/>
        <v>0.004573170732</v>
      </c>
      <c r="L119" s="3"/>
      <c r="M119" s="3"/>
      <c r="N119" s="3"/>
      <c r="O119" s="3"/>
    </row>
    <row r="120" ht="15.75" customHeight="1">
      <c r="A120" s="23">
        <v>7.0</v>
      </c>
      <c r="B120" s="23">
        <v>10.0</v>
      </c>
      <c r="C120" s="24" t="s">
        <v>413</v>
      </c>
      <c r="D120" s="25" t="s">
        <v>414</v>
      </c>
      <c r="E120" s="26" t="s">
        <v>21</v>
      </c>
      <c r="F120" s="27" t="s">
        <v>22</v>
      </c>
      <c r="G120" s="33" t="s">
        <v>415</v>
      </c>
      <c r="H120" s="29" t="s">
        <v>416</v>
      </c>
      <c r="I120" s="30" t="str">
        <f t="shared" si="4"/>
        <v>deployed</v>
      </c>
      <c r="J120" s="31">
        <f t="shared" si="2"/>
        <v>5</v>
      </c>
      <c r="K120" s="32">
        <f t="shared" si="3"/>
        <v>0.00762195122</v>
      </c>
      <c r="L120" s="3"/>
      <c r="M120" s="3"/>
      <c r="N120" s="3"/>
      <c r="O120" s="3"/>
    </row>
    <row r="121" ht="15.75" customHeight="1">
      <c r="A121" s="23">
        <v>7.0</v>
      </c>
      <c r="B121" s="23">
        <v>11.0</v>
      </c>
      <c r="C121" s="24" t="s">
        <v>417</v>
      </c>
      <c r="D121" s="25" t="s">
        <v>418</v>
      </c>
      <c r="E121" s="26" t="s">
        <v>21</v>
      </c>
      <c r="F121" s="27" t="s">
        <v>22</v>
      </c>
      <c r="G121" s="33" t="s">
        <v>375</v>
      </c>
      <c r="H121" s="39" t="s">
        <v>419</v>
      </c>
      <c r="I121" s="30" t="str">
        <f t="shared" si="4"/>
        <v>deployed</v>
      </c>
      <c r="J121" s="31">
        <f t="shared" si="2"/>
        <v>5</v>
      </c>
      <c r="K121" s="32">
        <f t="shared" si="3"/>
        <v>0.00762195122</v>
      </c>
      <c r="L121" s="3"/>
      <c r="M121" s="3"/>
      <c r="N121" s="3"/>
      <c r="O121" s="3"/>
    </row>
    <row r="122" ht="15.75" customHeight="1">
      <c r="A122" s="23">
        <v>7.0</v>
      </c>
      <c r="B122" s="23">
        <v>12.0</v>
      </c>
      <c r="C122" s="24" t="s">
        <v>420</v>
      </c>
      <c r="D122" s="25" t="s">
        <v>421</v>
      </c>
      <c r="E122" s="26" t="s">
        <v>21</v>
      </c>
      <c r="F122" s="27" t="s">
        <v>22</v>
      </c>
      <c r="G122" s="33" t="s">
        <v>422</v>
      </c>
      <c r="H122" s="39" t="s">
        <v>423</v>
      </c>
      <c r="I122" s="30" t="str">
        <f t="shared" si="4"/>
        <v>deployed</v>
      </c>
      <c r="J122" s="31">
        <f t="shared" si="2"/>
        <v>4</v>
      </c>
      <c r="K122" s="32">
        <f t="shared" si="3"/>
        <v>0.006097560976</v>
      </c>
      <c r="L122" s="3"/>
      <c r="M122" s="3"/>
      <c r="N122" s="3"/>
      <c r="O122" s="3"/>
    </row>
    <row r="123" ht="15.75" customHeight="1">
      <c r="A123" s="23">
        <v>7.0</v>
      </c>
      <c r="B123" s="23">
        <v>13.0</v>
      </c>
      <c r="C123" s="24" t="s">
        <v>424</v>
      </c>
      <c r="D123" s="25" t="s">
        <v>425</v>
      </c>
      <c r="E123" s="26" t="s">
        <v>21</v>
      </c>
      <c r="F123" s="27" t="s">
        <v>22</v>
      </c>
      <c r="G123" s="33" t="s">
        <v>411</v>
      </c>
      <c r="H123" s="29" t="s">
        <v>426</v>
      </c>
      <c r="I123" s="30" t="str">
        <f t="shared" si="4"/>
        <v>deployed</v>
      </c>
      <c r="J123" s="31">
        <f t="shared" si="2"/>
        <v>3</v>
      </c>
      <c r="K123" s="32">
        <f t="shared" si="3"/>
        <v>0.004573170732</v>
      </c>
      <c r="L123" s="3"/>
      <c r="M123" s="3"/>
      <c r="N123" s="3"/>
      <c r="O123" s="3"/>
    </row>
    <row r="124" ht="15.75" customHeight="1">
      <c r="A124" s="23">
        <v>7.0</v>
      </c>
      <c r="B124" s="23">
        <v>14.0</v>
      </c>
      <c r="C124" s="24" t="s">
        <v>427</v>
      </c>
      <c r="D124" s="25" t="s">
        <v>428</v>
      </c>
      <c r="E124" s="26" t="s">
        <v>21</v>
      </c>
      <c r="F124" s="27" t="s">
        <v>22</v>
      </c>
      <c r="G124" s="33" t="s">
        <v>375</v>
      </c>
      <c r="H124" s="39" t="s">
        <v>429</v>
      </c>
      <c r="I124" s="30" t="str">
        <f t="shared" si="4"/>
        <v>deployed</v>
      </c>
      <c r="J124" s="31">
        <f t="shared" si="2"/>
        <v>5</v>
      </c>
      <c r="K124" s="32">
        <f t="shared" si="3"/>
        <v>0.00762195122</v>
      </c>
      <c r="L124" s="3"/>
      <c r="M124" s="3"/>
      <c r="N124" s="3"/>
      <c r="O124" s="3"/>
    </row>
    <row r="125" ht="15.75" customHeight="1">
      <c r="A125" s="23">
        <v>7.0</v>
      </c>
      <c r="B125" s="23">
        <v>15.0</v>
      </c>
      <c r="C125" s="24" t="s">
        <v>430</v>
      </c>
      <c r="D125" s="25" t="s">
        <v>431</v>
      </c>
      <c r="E125" s="26" t="s">
        <v>21</v>
      </c>
      <c r="F125" s="27" t="s">
        <v>22</v>
      </c>
      <c r="G125" s="33" t="s">
        <v>253</v>
      </c>
      <c r="H125" s="39" t="s">
        <v>432</v>
      </c>
      <c r="I125" s="30" t="str">
        <f t="shared" si="4"/>
        <v>deployed</v>
      </c>
      <c r="J125" s="31">
        <f t="shared" si="2"/>
        <v>18</v>
      </c>
      <c r="K125" s="32">
        <f t="shared" si="3"/>
        <v>0.02743902439</v>
      </c>
      <c r="L125" s="3"/>
      <c r="M125" s="3"/>
      <c r="N125" s="3"/>
      <c r="O125" s="3"/>
    </row>
    <row r="126" ht="15.75" customHeight="1">
      <c r="A126" s="23">
        <v>7.0</v>
      </c>
      <c r="B126" s="23">
        <v>16.0</v>
      </c>
      <c r="C126" s="24" t="s">
        <v>433</v>
      </c>
      <c r="D126" s="25" t="s">
        <v>434</v>
      </c>
      <c r="E126" s="26" t="s">
        <v>21</v>
      </c>
      <c r="F126" s="27" t="s">
        <v>22</v>
      </c>
      <c r="G126" s="33" t="s">
        <v>411</v>
      </c>
      <c r="H126" s="29" t="s">
        <v>435</v>
      </c>
      <c r="I126" s="30" t="str">
        <f t="shared" si="4"/>
        <v>deployed</v>
      </c>
      <c r="J126" s="31">
        <f t="shared" si="2"/>
        <v>3</v>
      </c>
      <c r="K126" s="32">
        <f t="shared" si="3"/>
        <v>0.004573170732</v>
      </c>
      <c r="L126" s="3"/>
      <c r="M126" s="3"/>
      <c r="N126" s="3"/>
      <c r="O126" s="3"/>
    </row>
    <row r="127" ht="15.75" customHeight="1">
      <c r="A127" s="23">
        <v>7.0</v>
      </c>
      <c r="B127" s="23">
        <v>17.0</v>
      </c>
      <c r="C127" s="24" t="s">
        <v>436</v>
      </c>
      <c r="D127" s="25" t="s">
        <v>437</v>
      </c>
      <c r="E127" s="26" t="s">
        <v>21</v>
      </c>
      <c r="F127" s="27" t="s">
        <v>22</v>
      </c>
      <c r="G127" s="33" t="s">
        <v>438</v>
      </c>
      <c r="H127" s="29" t="s">
        <v>439</v>
      </c>
      <c r="I127" s="30" t="str">
        <f t="shared" si="4"/>
        <v>deployed</v>
      </c>
      <c r="J127" s="31">
        <f t="shared" si="2"/>
        <v>3</v>
      </c>
      <c r="K127" s="32">
        <f t="shared" si="3"/>
        <v>0.004573170732</v>
      </c>
      <c r="L127" s="3"/>
      <c r="M127" s="3"/>
      <c r="N127" s="3"/>
      <c r="O127" s="3"/>
    </row>
    <row r="128" ht="15.75" customHeight="1">
      <c r="A128" s="23">
        <v>7.0</v>
      </c>
      <c r="B128" s="23">
        <v>18.0</v>
      </c>
      <c r="C128" s="24" t="s">
        <v>440</v>
      </c>
      <c r="D128" s="25" t="s">
        <v>441</v>
      </c>
      <c r="E128" s="26" t="s">
        <v>21</v>
      </c>
      <c r="F128" s="27" t="s">
        <v>22</v>
      </c>
      <c r="G128" s="33" t="s">
        <v>442</v>
      </c>
      <c r="H128" s="42" t="s">
        <v>443</v>
      </c>
      <c r="I128" s="30" t="str">
        <f t="shared" si="4"/>
        <v>deployed</v>
      </c>
      <c r="J128" s="31">
        <f t="shared" si="2"/>
        <v>1</v>
      </c>
      <c r="K128" s="32">
        <f t="shared" si="3"/>
        <v>0.001524390244</v>
      </c>
      <c r="L128" s="3"/>
      <c r="M128" s="3"/>
      <c r="N128" s="3"/>
      <c r="O128" s="3"/>
    </row>
    <row r="129" ht="15.75" customHeight="1">
      <c r="A129" s="23">
        <v>7.0</v>
      </c>
      <c r="B129" s="23">
        <v>19.0</v>
      </c>
      <c r="C129" s="24" t="s">
        <v>444</v>
      </c>
      <c r="D129" s="25" t="s">
        <v>445</v>
      </c>
      <c r="E129" s="26" t="s">
        <v>21</v>
      </c>
      <c r="F129" s="27" t="s">
        <v>22</v>
      </c>
      <c r="G129" s="33" t="s">
        <v>375</v>
      </c>
      <c r="H129" s="39" t="s">
        <v>446</v>
      </c>
      <c r="I129" s="30" t="str">
        <f t="shared" si="4"/>
        <v>deployed</v>
      </c>
      <c r="J129" s="31">
        <f t="shared" si="2"/>
        <v>5</v>
      </c>
      <c r="K129" s="32">
        <f t="shared" si="3"/>
        <v>0.00762195122</v>
      </c>
      <c r="L129" s="3"/>
      <c r="M129" s="3"/>
      <c r="N129" s="3"/>
      <c r="O129" s="3"/>
    </row>
    <row r="130" ht="15.75" customHeight="1">
      <c r="A130" s="23">
        <v>7.0</v>
      </c>
      <c r="B130" s="23">
        <v>20.0</v>
      </c>
      <c r="C130" s="24" t="s">
        <v>447</v>
      </c>
      <c r="D130" s="25" t="s">
        <v>448</v>
      </c>
      <c r="E130" s="26" t="s">
        <v>21</v>
      </c>
      <c r="F130" s="27" t="s">
        <v>22</v>
      </c>
      <c r="G130" s="33" t="s">
        <v>438</v>
      </c>
      <c r="H130" s="29" t="s">
        <v>449</v>
      </c>
      <c r="I130" s="30" t="str">
        <f t="shared" si="4"/>
        <v>deployed</v>
      </c>
      <c r="J130" s="31">
        <f t="shared" si="2"/>
        <v>3</v>
      </c>
      <c r="K130" s="32">
        <f t="shared" si="3"/>
        <v>0.004573170732</v>
      </c>
      <c r="L130" s="3"/>
      <c r="M130" s="3"/>
      <c r="N130" s="3"/>
      <c r="O130" s="3"/>
    </row>
    <row r="131" ht="15.75" customHeight="1">
      <c r="A131" s="23">
        <v>7.0</v>
      </c>
      <c r="B131" s="23">
        <v>21.0</v>
      </c>
      <c r="C131" s="24" t="s">
        <v>450</v>
      </c>
      <c r="D131" s="25" t="s">
        <v>451</v>
      </c>
      <c r="E131" s="26" t="s">
        <v>21</v>
      </c>
      <c r="F131" s="27" t="s">
        <v>22</v>
      </c>
      <c r="G131" s="33" t="s">
        <v>452</v>
      </c>
      <c r="H131" s="29" t="s">
        <v>453</v>
      </c>
      <c r="I131" s="30" t="str">
        <f t="shared" si="4"/>
        <v>deployed</v>
      </c>
      <c r="J131" s="31">
        <f t="shared" si="2"/>
        <v>1</v>
      </c>
      <c r="K131" s="32">
        <f t="shared" si="3"/>
        <v>0.001524390244</v>
      </c>
      <c r="L131" s="3"/>
      <c r="M131" s="3"/>
      <c r="N131" s="3"/>
      <c r="O131" s="3"/>
    </row>
    <row r="132" ht="15.75" customHeight="1">
      <c r="A132" s="23">
        <v>7.0</v>
      </c>
      <c r="B132" s="23">
        <v>22.0</v>
      </c>
      <c r="C132" s="24" t="s">
        <v>454</v>
      </c>
      <c r="D132" s="25" t="s">
        <v>455</v>
      </c>
      <c r="E132" s="26" t="s">
        <v>21</v>
      </c>
      <c r="F132" s="27" t="s">
        <v>22</v>
      </c>
      <c r="G132" s="33" t="s">
        <v>131</v>
      </c>
      <c r="H132" s="39" t="s">
        <v>456</v>
      </c>
      <c r="I132" s="30" t="str">
        <f t="shared" si="4"/>
        <v>deployed</v>
      </c>
      <c r="J132" s="31">
        <f t="shared" si="2"/>
        <v>16</v>
      </c>
      <c r="K132" s="32">
        <f t="shared" si="3"/>
        <v>0.0243902439</v>
      </c>
      <c r="L132" s="3"/>
      <c r="M132" s="3"/>
      <c r="N132" s="3"/>
      <c r="O132" s="3"/>
    </row>
    <row r="133" ht="15.75" customHeight="1">
      <c r="A133" s="23">
        <v>7.0</v>
      </c>
      <c r="B133" s="23">
        <v>23.0</v>
      </c>
      <c r="C133" s="24" t="s">
        <v>457</v>
      </c>
      <c r="D133" s="25" t="s">
        <v>458</v>
      </c>
      <c r="E133" s="26" t="s">
        <v>21</v>
      </c>
      <c r="F133" s="27" t="s">
        <v>22</v>
      </c>
      <c r="G133" s="33" t="s">
        <v>438</v>
      </c>
      <c r="H133" s="29" t="s">
        <v>459</v>
      </c>
      <c r="I133" s="30" t="str">
        <f t="shared" si="4"/>
        <v>deployed</v>
      </c>
      <c r="J133" s="31">
        <f t="shared" si="2"/>
        <v>3</v>
      </c>
      <c r="K133" s="32">
        <f t="shared" si="3"/>
        <v>0.004573170732</v>
      </c>
      <c r="L133" s="3"/>
      <c r="M133" s="3"/>
      <c r="N133" s="3"/>
      <c r="O133" s="3"/>
    </row>
    <row r="134" ht="15.75" customHeight="1">
      <c r="A134" s="23">
        <v>7.0</v>
      </c>
      <c r="B134" s="23">
        <v>24.0</v>
      </c>
      <c r="C134" s="24" t="s">
        <v>460</v>
      </c>
      <c r="D134" s="25" t="s">
        <v>461</v>
      </c>
      <c r="E134" s="26" t="s">
        <v>21</v>
      </c>
      <c r="F134" s="27" t="s">
        <v>22</v>
      </c>
      <c r="G134" s="33" t="s">
        <v>462</v>
      </c>
      <c r="H134" s="29" t="s">
        <v>463</v>
      </c>
      <c r="I134" s="30" t="str">
        <f t="shared" si="4"/>
        <v>deployed</v>
      </c>
      <c r="J134" s="31">
        <f t="shared" si="2"/>
        <v>1</v>
      </c>
      <c r="K134" s="32">
        <f t="shared" si="3"/>
        <v>0.001524390244</v>
      </c>
      <c r="L134" s="3"/>
      <c r="M134" s="3"/>
      <c r="N134" s="3"/>
      <c r="O134" s="3"/>
    </row>
    <row r="135" ht="15.75" customHeight="1">
      <c r="A135" s="23">
        <v>7.0</v>
      </c>
      <c r="B135" s="23">
        <v>25.0</v>
      </c>
      <c r="C135" s="24" t="s">
        <v>464</v>
      </c>
      <c r="D135" s="25" t="s">
        <v>465</v>
      </c>
      <c r="E135" s="26" t="s">
        <v>21</v>
      </c>
      <c r="F135" s="27" t="s">
        <v>22</v>
      </c>
      <c r="G135" s="33" t="s">
        <v>131</v>
      </c>
      <c r="H135" s="39" t="s">
        <v>466</v>
      </c>
      <c r="I135" s="30" t="str">
        <f t="shared" si="4"/>
        <v>deployed</v>
      </c>
      <c r="J135" s="31">
        <f t="shared" si="2"/>
        <v>16</v>
      </c>
      <c r="K135" s="32">
        <f t="shared" si="3"/>
        <v>0.0243902439</v>
      </c>
      <c r="L135" s="3"/>
      <c r="M135" s="3"/>
      <c r="N135" s="3"/>
      <c r="O135" s="3"/>
    </row>
    <row r="136" ht="15.75" customHeight="1">
      <c r="A136" s="23">
        <v>7.0</v>
      </c>
      <c r="B136" s="23">
        <v>26.0</v>
      </c>
      <c r="C136" s="24" t="s">
        <v>467</v>
      </c>
      <c r="D136" s="25" t="s">
        <v>468</v>
      </c>
      <c r="E136" s="26" t="s">
        <v>21</v>
      </c>
      <c r="F136" s="27" t="s">
        <v>22</v>
      </c>
      <c r="G136" s="33" t="s">
        <v>469</v>
      </c>
      <c r="H136" s="29" t="s">
        <v>470</v>
      </c>
      <c r="I136" s="30" t="str">
        <f t="shared" si="4"/>
        <v>deployed</v>
      </c>
      <c r="J136" s="31">
        <f t="shared" si="2"/>
        <v>1</v>
      </c>
      <c r="K136" s="32">
        <f t="shared" si="3"/>
        <v>0.001524390244</v>
      </c>
      <c r="L136" s="3"/>
      <c r="M136" s="3"/>
      <c r="N136" s="3"/>
      <c r="O136" s="3"/>
    </row>
    <row r="137" ht="15.75" customHeight="1">
      <c r="A137" s="23">
        <v>8.0</v>
      </c>
      <c r="B137" s="23">
        <v>3.0</v>
      </c>
      <c r="C137" s="24" t="s">
        <v>471</v>
      </c>
      <c r="D137" s="25" t="s">
        <v>472</v>
      </c>
      <c r="E137" s="26" t="s">
        <v>21</v>
      </c>
      <c r="F137" s="27" t="s">
        <v>22</v>
      </c>
      <c r="G137" s="33" t="s">
        <v>473</v>
      </c>
      <c r="H137" s="29" t="s">
        <v>474</v>
      </c>
      <c r="I137" s="30" t="str">
        <f t="shared" si="4"/>
        <v>deployed</v>
      </c>
      <c r="J137" s="31">
        <f t="shared" si="2"/>
        <v>17</v>
      </c>
      <c r="K137" s="32">
        <f t="shared" si="3"/>
        <v>0.02591463415</v>
      </c>
      <c r="L137" s="3"/>
      <c r="M137" s="3"/>
      <c r="N137" s="3"/>
      <c r="O137" s="3"/>
    </row>
    <row r="138" ht="15.75" customHeight="1">
      <c r="A138" s="23">
        <v>8.0</v>
      </c>
      <c r="B138" s="23">
        <v>4.0</v>
      </c>
      <c r="C138" s="24" t="s">
        <v>475</v>
      </c>
      <c r="D138" s="25" t="s">
        <v>476</v>
      </c>
      <c r="E138" s="26" t="s">
        <v>21</v>
      </c>
      <c r="F138" s="27" t="s">
        <v>22</v>
      </c>
      <c r="G138" s="33" t="s">
        <v>477</v>
      </c>
      <c r="H138" s="29" t="s">
        <v>478</v>
      </c>
      <c r="I138" s="30" t="str">
        <f t="shared" si="4"/>
        <v>deployed</v>
      </c>
      <c r="J138" s="31">
        <f t="shared" si="2"/>
        <v>1</v>
      </c>
      <c r="K138" s="32">
        <f t="shared" si="3"/>
        <v>0.001524390244</v>
      </c>
      <c r="L138" s="3"/>
      <c r="M138" s="3"/>
      <c r="N138" s="3"/>
      <c r="O138" s="3"/>
    </row>
    <row r="139" ht="15.75" customHeight="1">
      <c r="A139" s="23">
        <v>8.0</v>
      </c>
      <c r="B139" s="23">
        <v>5.0</v>
      </c>
      <c r="C139" s="24" t="s">
        <v>479</v>
      </c>
      <c r="D139" s="25" t="s">
        <v>480</v>
      </c>
      <c r="E139" s="26" t="s">
        <v>21</v>
      </c>
      <c r="F139" s="27" t="s">
        <v>22</v>
      </c>
      <c r="G139" s="33" t="s">
        <v>481</v>
      </c>
      <c r="H139" s="39" t="s">
        <v>482</v>
      </c>
      <c r="I139" s="30" t="str">
        <f t="shared" si="4"/>
        <v>deployed</v>
      </c>
      <c r="J139" s="31">
        <f t="shared" si="2"/>
        <v>3</v>
      </c>
      <c r="K139" s="32">
        <f t="shared" si="3"/>
        <v>0.004573170732</v>
      </c>
      <c r="L139" s="3"/>
      <c r="M139" s="3"/>
      <c r="N139" s="3"/>
      <c r="O139" s="3"/>
    </row>
    <row r="140" ht="15.75" customHeight="1">
      <c r="A140" s="23">
        <v>8.0</v>
      </c>
      <c r="B140" s="23">
        <v>6.0</v>
      </c>
      <c r="C140" s="24" t="s">
        <v>483</v>
      </c>
      <c r="D140" s="25" t="s">
        <v>484</v>
      </c>
      <c r="E140" s="26" t="s">
        <v>21</v>
      </c>
      <c r="F140" s="27" t="s">
        <v>22</v>
      </c>
      <c r="G140" s="33" t="s">
        <v>415</v>
      </c>
      <c r="H140" s="29" t="s">
        <v>485</v>
      </c>
      <c r="I140" s="30" t="str">
        <f t="shared" si="4"/>
        <v>deployed</v>
      </c>
      <c r="J140" s="31">
        <f t="shared" si="2"/>
        <v>5</v>
      </c>
      <c r="K140" s="32">
        <f t="shared" si="3"/>
        <v>0.00762195122</v>
      </c>
      <c r="L140" s="3"/>
      <c r="M140" s="3"/>
      <c r="N140" s="3"/>
      <c r="O140" s="3"/>
    </row>
    <row r="141" ht="15.75" customHeight="1">
      <c r="A141" s="23">
        <v>8.0</v>
      </c>
      <c r="B141" s="23">
        <v>7.0</v>
      </c>
      <c r="C141" s="24" t="s">
        <v>486</v>
      </c>
      <c r="D141" s="25" t="s">
        <v>487</v>
      </c>
      <c r="E141" s="26" t="s">
        <v>21</v>
      </c>
      <c r="F141" s="27" t="s">
        <v>22</v>
      </c>
      <c r="G141" s="33" t="s">
        <v>488</v>
      </c>
      <c r="H141" s="29" t="s">
        <v>489</v>
      </c>
      <c r="I141" s="30" t="str">
        <f t="shared" si="4"/>
        <v>deployed</v>
      </c>
      <c r="J141" s="31">
        <f t="shared" si="2"/>
        <v>6</v>
      </c>
      <c r="K141" s="32">
        <f t="shared" si="3"/>
        <v>0.009146341463</v>
      </c>
      <c r="L141" s="3"/>
      <c r="M141" s="3"/>
      <c r="N141" s="3"/>
      <c r="O141" s="3"/>
    </row>
    <row r="142" ht="15.75" customHeight="1">
      <c r="A142" s="23">
        <v>8.0</v>
      </c>
      <c r="B142" s="23">
        <v>8.0</v>
      </c>
      <c r="C142" s="24" t="s">
        <v>490</v>
      </c>
      <c r="D142" s="25" t="s">
        <v>491</v>
      </c>
      <c r="E142" s="26" t="s">
        <v>21</v>
      </c>
      <c r="F142" s="27" t="s">
        <v>22</v>
      </c>
      <c r="G142" s="33" t="s">
        <v>481</v>
      </c>
      <c r="H142" s="39" t="s">
        <v>492</v>
      </c>
      <c r="I142" s="30" t="str">
        <f t="shared" si="4"/>
        <v>deployed</v>
      </c>
      <c r="J142" s="31">
        <f t="shared" si="2"/>
        <v>3</v>
      </c>
      <c r="K142" s="32">
        <f t="shared" si="3"/>
        <v>0.004573170732</v>
      </c>
      <c r="L142" s="3"/>
      <c r="M142" s="3"/>
      <c r="N142" s="3"/>
      <c r="O142" s="3"/>
    </row>
    <row r="143" ht="15.75" customHeight="1">
      <c r="A143" s="23">
        <v>8.0</v>
      </c>
      <c r="B143" s="23">
        <v>9.0</v>
      </c>
      <c r="C143" s="24" t="s">
        <v>493</v>
      </c>
      <c r="D143" s="25" t="s">
        <v>494</v>
      </c>
      <c r="E143" s="26" t="s">
        <v>21</v>
      </c>
      <c r="F143" s="27" t="s">
        <v>22</v>
      </c>
      <c r="G143" s="33" t="s">
        <v>63</v>
      </c>
      <c r="H143" s="29" t="s">
        <v>495</v>
      </c>
      <c r="I143" s="30" t="str">
        <f t="shared" si="4"/>
        <v>deployed</v>
      </c>
      <c r="J143" s="31">
        <f t="shared" si="2"/>
        <v>5</v>
      </c>
      <c r="K143" s="32">
        <f t="shared" si="3"/>
        <v>0.00762195122</v>
      </c>
      <c r="L143" s="3"/>
      <c r="M143" s="3"/>
      <c r="N143" s="3"/>
      <c r="O143" s="3"/>
    </row>
    <row r="144" ht="15.75" customHeight="1">
      <c r="A144" s="23">
        <v>8.0</v>
      </c>
      <c r="B144" s="23">
        <v>10.0</v>
      </c>
      <c r="C144" s="24" t="s">
        <v>496</v>
      </c>
      <c r="D144" s="25" t="s">
        <v>497</v>
      </c>
      <c r="E144" s="26" t="s">
        <v>21</v>
      </c>
      <c r="F144" s="27" t="s">
        <v>22</v>
      </c>
      <c r="G144" s="33" t="s">
        <v>498</v>
      </c>
      <c r="H144" s="39" t="s">
        <v>499</v>
      </c>
      <c r="I144" s="30" t="str">
        <f t="shared" si="4"/>
        <v>deployed</v>
      </c>
      <c r="J144" s="31">
        <f t="shared" si="2"/>
        <v>1</v>
      </c>
      <c r="K144" s="32">
        <f t="shared" si="3"/>
        <v>0.001524390244</v>
      </c>
      <c r="L144" s="3"/>
      <c r="M144" s="3"/>
      <c r="N144" s="3"/>
      <c r="O144" s="3"/>
    </row>
    <row r="145" ht="15.75" customHeight="1">
      <c r="A145" s="23">
        <v>8.0</v>
      </c>
      <c r="B145" s="23">
        <v>11.0</v>
      </c>
      <c r="C145" s="24" t="s">
        <v>500</v>
      </c>
      <c r="D145" s="25" t="s">
        <v>501</v>
      </c>
      <c r="E145" s="26" t="s">
        <v>21</v>
      </c>
      <c r="F145" s="27" t="s">
        <v>22</v>
      </c>
      <c r="G145" s="33" t="s">
        <v>481</v>
      </c>
      <c r="H145" s="39" t="s">
        <v>502</v>
      </c>
      <c r="I145" s="30" t="str">
        <f t="shared" si="4"/>
        <v>deployed</v>
      </c>
      <c r="J145" s="31">
        <f t="shared" si="2"/>
        <v>3</v>
      </c>
      <c r="K145" s="32">
        <f t="shared" si="3"/>
        <v>0.004573170732</v>
      </c>
      <c r="L145" s="3"/>
      <c r="M145" s="3"/>
      <c r="N145" s="3"/>
      <c r="O145" s="3"/>
    </row>
    <row r="146" ht="15.75" customHeight="1">
      <c r="A146" s="23">
        <v>8.0</v>
      </c>
      <c r="B146" s="23">
        <v>12.0</v>
      </c>
      <c r="C146" s="24" t="s">
        <v>503</v>
      </c>
      <c r="D146" s="25" t="s">
        <v>504</v>
      </c>
      <c r="E146" s="26" t="s">
        <v>21</v>
      </c>
      <c r="F146" s="27" t="s">
        <v>22</v>
      </c>
      <c r="G146" s="33" t="s">
        <v>63</v>
      </c>
      <c r="H146" s="29" t="s">
        <v>505</v>
      </c>
      <c r="I146" s="30" t="str">
        <f t="shared" si="4"/>
        <v>deployed</v>
      </c>
      <c r="J146" s="31">
        <f t="shared" si="2"/>
        <v>5</v>
      </c>
      <c r="K146" s="32">
        <f t="shared" si="3"/>
        <v>0.00762195122</v>
      </c>
      <c r="L146" s="3"/>
      <c r="M146" s="3"/>
      <c r="N146" s="3"/>
      <c r="O146" s="3"/>
    </row>
    <row r="147" ht="15.75" customHeight="1">
      <c r="A147" s="23">
        <v>8.0</v>
      </c>
      <c r="B147" s="23">
        <v>13.0</v>
      </c>
      <c r="C147" s="24" t="s">
        <v>506</v>
      </c>
      <c r="D147" s="25" t="s">
        <v>507</v>
      </c>
      <c r="E147" s="26" t="s">
        <v>21</v>
      </c>
      <c r="F147" s="27" t="s">
        <v>22</v>
      </c>
      <c r="G147" s="33" t="s">
        <v>508</v>
      </c>
      <c r="H147" s="39" t="s">
        <v>509</v>
      </c>
      <c r="I147" s="30" t="str">
        <f t="shared" si="4"/>
        <v>deployed</v>
      </c>
      <c r="J147" s="31">
        <f t="shared" si="2"/>
        <v>1</v>
      </c>
      <c r="K147" s="32">
        <f t="shared" si="3"/>
        <v>0.001524390244</v>
      </c>
      <c r="L147" s="3"/>
      <c r="M147" s="3"/>
      <c r="N147" s="3"/>
      <c r="O147" s="3"/>
    </row>
    <row r="148" ht="15.75" customHeight="1">
      <c r="A148" s="23">
        <v>8.0</v>
      </c>
      <c r="B148" s="23">
        <v>14.0</v>
      </c>
      <c r="C148" s="24" t="s">
        <v>510</v>
      </c>
      <c r="D148" s="25" t="s">
        <v>511</v>
      </c>
      <c r="E148" s="26" t="s">
        <v>21</v>
      </c>
      <c r="F148" s="27" t="s">
        <v>22</v>
      </c>
      <c r="G148" s="33" t="s">
        <v>512</v>
      </c>
      <c r="H148" s="39" t="s">
        <v>513</v>
      </c>
      <c r="I148" s="30" t="str">
        <f t="shared" si="4"/>
        <v>deployed</v>
      </c>
      <c r="J148" s="31">
        <f t="shared" si="2"/>
        <v>20</v>
      </c>
      <c r="K148" s="32">
        <f t="shared" si="3"/>
        <v>0.03048780488</v>
      </c>
      <c r="L148" s="3"/>
      <c r="M148" s="3"/>
      <c r="N148" s="3"/>
      <c r="O148" s="3"/>
    </row>
    <row r="149" ht="15.75" customHeight="1">
      <c r="A149" s="23">
        <v>8.0</v>
      </c>
      <c r="B149" s="23">
        <v>15.0</v>
      </c>
      <c r="C149" s="24" t="s">
        <v>514</v>
      </c>
      <c r="D149" s="25" t="s">
        <v>515</v>
      </c>
      <c r="E149" s="26" t="s">
        <v>21</v>
      </c>
      <c r="F149" s="27" t="s">
        <v>22</v>
      </c>
      <c r="G149" s="33" t="s">
        <v>63</v>
      </c>
      <c r="H149" s="29" t="s">
        <v>516</v>
      </c>
      <c r="I149" s="30" t="str">
        <f t="shared" si="4"/>
        <v>deployed</v>
      </c>
      <c r="J149" s="31">
        <f t="shared" si="2"/>
        <v>5</v>
      </c>
      <c r="K149" s="32">
        <f t="shared" si="3"/>
        <v>0.00762195122</v>
      </c>
      <c r="L149" s="3"/>
      <c r="M149" s="3"/>
      <c r="N149" s="3"/>
      <c r="O149" s="3"/>
    </row>
    <row r="150" ht="15.75" customHeight="1">
      <c r="A150" s="23">
        <v>8.0</v>
      </c>
      <c r="B150" s="23">
        <v>16.0</v>
      </c>
      <c r="C150" s="24" t="s">
        <v>517</v>
      </c>
      <c r="D150" s="25" t="s">
        <v>518</v>
      </c>
      <c r="E150" s="26" t="s">
        <v>21</v>
      </c>
      <c r="F150" s="27" t="s">
        <v>22</v>
      </c>
      <c r="G150" s="33" t="s">
        <v>519</v>
      </c>
      <c r="H150" s="29" t="s">
        <v>520</v>
      </c>
      <c r="I150" s="30" t="str">
        <f t="shared" si="4"/>
        <v>deployed</v>
      </c>
      <c r="J150" s="31">
        <f t="shared" si="2"/>
        <v>2</v>
      </c>
      <c r="K150" s="32">
        <f t="shared" si="3"/>
        <v>0.003048780488</v>
      </c>
      <c r="L150" s="3"/>
      <c r="M150" s="3"/>
      <c r="N150" s="3"/>
      <c r="O150" s="3"/>
    </row>
    <row r="151" ht="15.75" customHeight="1">
      <c r="A151" s="23">
        <v>8.0</v>
      </c>
      <c r="B151" s="23">
        <v>17.0</v>
      </c>
      <c r="C151" s="24" t="s">
        <v>521</v>
      </c>
      <c r="D151" s="25" t="s">
        <v>522</v>
      </c>
      <c r="E151" s="26" t="s">
        <v>21</v>
      </c>
      <c r="F151" s="27" t="s">
        <v>22</v>
      </c>
      <c r="G151" s="33" t="s">
        <v>367</v>
      </c>
      <c r="H151" s="29" t="s">
        <v>523</v>
      </c>
      <c r="I151" s="30" t="str">
        <f t="shared" si="4"/>
        <v>deployed</v>
      </c>
      <c r="J151" s="31">
        <f t="shared" si="2"/>
        <v>4</v>
      </c>
      <c r="K151" s="32">
        <f t="shared" si="3"/>
        <v>0.006097560976</v>
      </c>
      <c r="L151" s="3"/>
      <c r="M151" s="3"/>
      <c r="N151" s="3"/>
      <c r="O151" s="3"/>
    </row>
    <row r="152" ht="15.75" customHeight="1">
      <c r="A152" s="23">
        <v>8.0</v>
      </c>
      <c r="B152" s="23">
        <v>18.0</v>
      </c>
      <c r="C152" s="24" t="s">
        <v>524</v>
      </c>
      <c r="D152" s="25" t="s">
        <v>525</v>
      </c>
      <c r="E152" s="26" t="s">
        <v>21</v>
      </c>
      <c r="F152" s="27" t="s">
        <v>22</v>
      </c>
      <c r="G152" s="33" t="s">
        <v>526</v>
      </c>
      <c r="H152" s="39" t="s">
        <v>527</v>
      </c>
      <c r="I152" s="30" t="str">
        <f t="shared" si="4"/>
        <v>deployed</v>
      </c>
      <c r="J152" s="31">
        <f t="shared" si="2"/>
        <v>2</v>
      </c>
      <c r="K152" s="32">
        <f t="shared" si="3"/>
        <v>0.003048780488</v>
      </c>
      <c r="L152" s="3"/>
      <c r="M152" s="3"/>
      <c r="N152" s="3"/>
      <c r="O152" s="3"/>
    </row>
    <row r="153" ht="15.75" customHeight="1">
      <c r="A153" s="23">
        <v>8.0</v>
      </c>
      <c r="B153" s="23">
        <v>19.0</v>
      </c>
      <c r="C153" s="24" t="s">
        <v>528</v>
      </c>
      <c r="D153" s="25" t="s">
        <v>529</v>
      </c>
      <c r="E153" s="26" t="s">
        <v>21</v>
      </c>
      <c r="F153" s="27" t="s">
        <v>22</v>
      </c>
      <c r="G153" s="33" t="s">
        <v>100</v>
      </c>
      <c r="H153" s="39" t="s">
        <v>530</v>
      </c>
      <c r="I153" s="30" t="str">
        <f t="shared" si="4"/>
        <v>deployed</v>
      </c>
      <c r="J153" s="31">
        <f t="shared" si="2"/>
        <v>52</v>
      </c>
      <c r="K153" s="32">
        <f t="shared" si="3"/>
        <v>0.07926829268</v>
      </c>
      <c r="L153" s="3"/>
      <c r="M153" s="3"/>
      <c r="N153" s="3"/>
      <c r="O153" s="3"/>
    </row>
    <row r="154" ht="15.75" customHeight="1">
      <c r="A154" s="23">
        <v>8.0</v>
      </c>
      <c r="B154" s="23">
        <v>20.0</v>
      </c>
      <c r="C154" s="24" t="s">
        <v>531</v>
      </c>
      <c r="D154" s="25" t="s">
        <v>532</v>
      </c>
      <c r="E154" s="26" t="s">
        <v>21</v>
      </c>
      <c r="F154" s="27" t="s">
        <v>22</v>
      </c>
      <c r="G154" s="33" t="s">
        <v>533</v>
      </c>
      <c r="H154" s="39" t="s">
        <v>534</v>
      </c>
      <c r="I154" s="30" t="str">
        <f t="shared" si="4"/>
        <v>deployed</v>
      </c>
      <c r="J154" s="31">
        <f t="shared" si="2"/>
        <v>3</v>
      </c>
      <c r="K154" s="32">
        <f t="shared" si="3"/>
        <v>0.004573170732</v>
      </c>
      <c r="L154" s="3"/>
      <c r="M154" s="3"/>
      <c r="N154" s="3"/>
      <c r="O154" s="3"/>
    </row>
    <row r="155" ht="15.75" customHeight="1">
      <c r="A155" s="23">
        <v>8.0</v>
      </c>
      <c r="B155" s="23">
        <v>21.0</v>
      </c>
      <c r="C155" s="24" t="s">
        <v>535</v>
      </c>
      <c r="D155" s="25" t="s">
        <v>536</v>
      </c>
      <c r="E155" s="26" t="s">
        <v>21</v>
      </c>
      <c r="F155" s="27" t="s">
        <v>22</v>
      </c>
      <c r="G155" s="33" t="s">
        <v>253</v>
      </c>
      <c r="H155" s="37" t="s">
        <v>537</v>
      </c>
      <c r="I155" s="30" t="str">
        <f t="shared" si="4"/>
        <v>deployed</v>
      </c>
      <c r="J155" s="31">
        <f t="shared" si="2"/>
        <v>18</v>
      </c>
      <c r="K155" s="32">
        <f t="shared" si="3"/>
        <v>0.02743902439</v>
      </c>
      <c r="L155" s="3"/>
      <c r="M155" s="3"/>
      <c r="N155" s="3"/>
      <c r="O155" s="3"/>
    </row>
    <row r="156" ht="15.75" customHeight="1">
      <c r="A156" s="23">
        <v>8.0</v>
      </c>
      <c r="B156" s="23">
        <v>22.0</v>
      </c>
      <c r="C156" s="24" t="s">
        <v>538</v>
      </c>
      <c r="D156" s="25" t="s">
        <v>539</v>
      </c>
      <c r="E156" s="26" t="s">
        <v>21</v>
      </c>
      <c r="F156" s="27" t="s">
        <v>22</v>
      </c>
      <c r="G156" s="33" t="s">
        <v>249</v>
      </c>
      <c r="H156" s="29" t="s">
        <v>540</v>
      </c>
      <c r="I156" s="30" t="str">
        <f t="shared" si="4"/>
        <v>deployed</v>
      </c>
      <c r="J156" s="31">
        <f t="shared" si="2"/>
        <v>6</v>
      </c>
      <c r="K156" s="32">
        <f t="shared" si="3"/>
        <v>0.009146341463</v>
      </c>
      <c r="L156" s="3"/>
      <c r="M156" s="3"/>
      <c r="N156" s="3"/>
      <c r="O156" s="3"/>
    </row>
    <row r="157" ht="15.75" customHeight="1">
      <c r="A157" s="23">
        <v>8.0</v>
      </c>
      <c r="B157" s="23">
        <v>23.0</v>
      </c>
      <c r="C157" s="24" t="s">
        <v>541</v>
      </c>
      <c r="D157" s="25" t="s">
        <v>542</v>
      </c>
      <c r="E157" s="26" t="s">
        <v>21</v>
      </c>
      <c r="F157" s="27" t="s">
        <v>22</v>
      </c>
      <c r="G157" s="33" t="s">
        <v>526</v>
      </c>
      <c r="H157" s="39" t="s">
        <v>543</v>
      </c>
      <c r="I157" s="30" t="str">
        <f t="shared" si="4"/>
        <v>deployed</v>
      </c>
      <c r="J157" s="31">
        <f t="shared" si="2"/>
        <v>2</v>
      </c>
      <c r="K157" s="32">
        <f t="shared" si="3"/>
        <v>0.003048780488</v>
      </c>
      <c r="L157" s="3"/>
      <c r="M157" s="3"/>
      <c r="N157" s="3"/>
      <c r="O157" s="3"/>
    </row>
    <row r="158" ht="15.75" customHeight="1">
      <c r="A158" s="23">
        <v>8.0</v>
      </c>
      <c r="B158" s="23">
        <v>24.0</v>
      </c>
      <c r="C158" s="24" t="s">
        <v>544</v>
      </c>
      <c r="D158" s="25" t="s">
        <v>545</v>
      </c>
      <c r="E158" s="26" t="s">
        <v>21</v>
      </c>
      <c r="F158" s="27" t="s">
        <v>22</v>
      </c>
      <c r="G158" s="33" t="s">
        <v>100</v>
      </c>
      <c r="H158" s="39" t="s">
        <v>546</v>
      </c>
      <c r="I158" s="30" t="str">
        <f t="shared" si="4"/>
        <v>deployed</v>
      </c>
      <c r="J158" s="31">
        <f t="shared" si="2"/>
        <v>52</v>
      </c>
      <c r="K158" s="32">
        <f t="shared" si="3"/>
        <v>0.07926829268</v>
      </c>
      <c r="L158" s="3"/>
      <c r="M158" s="3"/>
      <c r="N158" s="3"/>
      <c r="O158" s="3"/>
    </row>
    <row r="159" ht="15.75" customHeight="1">
      <c r="A159" s="23">
        <v>8.0</v>
      </c>
      <c r="B159" s="23">
        <v>25.0</v>
      </c>
      <c r="C159" s="24" t="s">
        <v>547</v>
      </c>
      <c r="D159" s="25" t="s">
        <v>548</v>
      </c>
      <c r="E159" s="26" t="s">
        <v>21</v>
      </c>
      <c r="F159" s="27" t="s">
        <v>22</v>
      </c>
      <c r="G159" s="33" t="s">
        <v>205</v>
      </c>
      <c r="H159" s="39" t="s">
        <v>549</v>
      </c>
      <c r="I159" s="30" t="str">
        <f t="shared" si="4"/>
        <v>deployed</v>
      </c>
      <c r="J159" s="31">
        <f t="shared" si="2"/>
        <v>3</v>
      </c>
      <c r="K159" s="32">
        <f t="shared" si="3"/>
        <v>0.004573170732</v>
      </c>
      <c r="L159" s="3"/>
      <c r="M159" s="3"/>
      <c r="N159" s="3"/>
      <c r="O159" s="3"/>
    </row>
    <row r="160" ht="15.75" customHeight="1">
      <c r="A160" s="23">
        <v>8.0</v>
      </c>
      <c r="B160" s="23">
        <v>26.0</v>
      </c>
      <c r="C160" s="24" t="s">
        <v>550</v>
      </c>
      <c r="D160" s="25" t="s">
        <v>551</v>
      </c>
      <c r="E160" s="26" t="s">
        <v>21</v>
      </c>
      <c r="F160" s="27" t="s">
        <v>22</v>
      </c>
      <c r="G160" s="33" t="s">
        <v>552</v>
      </c>
      <c r="H160" s="29" t="s">
        <v>553</v>
      </c>
      <c r="I160" s="30" t="str">
        <f t="shared" si="4"/>
        <v>deployed</v>
      </c>
      <c r="J160" s="31">
        <f t="shared" si="2"/>
        <v>10</v>
      </c>
      <c r="K160" s="32">
        <f t="shared" si="3"/>
        <v>0.01524390244</v>
      </c>
      <c r="L160" s="3"/>
      <c r="M160" s="3"/>
      <c r="N160" s="3"/>
      <c r="O160" s="3"/>
    </row>
    <row r="161" ht="15.75" customHeight="1">
      <c r="A161" s="23">
        <v>8.0</v>
      </c>
      <c r="B161" s="23">
        <v>27.0</v>
      </c>
      <c r="C161" s="24" t="s">
        <v>554</v>
      </c>
      <c r="D161" s="25" t="s">
        <v>555</v>
      </c>
      <c r="E161" s="26" t="s">
        <v>21</v>
      </c>
      <c r="F161" s="27" t="s">
        <v>22</v>
      </c>
      <c r="G161" s="33" t="s">
        <v>108</v>
      </c>
      <c r="H161" s="29" t="s">
        <v>556</v>
      </c>
      <c r="I161" s="30" t="str">
        <f t="shared" si="4"/>
        <v>deployed</v>
      </c>
      <c r="J161" s="31">
        <f t="shared" si="2"/>
        <v>10</v>
      </c>
      <c r="K161" s="32">
        <f t="shared" si="3"/>
        <v>0.01524390244</v>
      </c>
      <c r="L161" s="3"/>
      <c r="M161" s="3"/>
      <c r="N161" s="3"/>
      <c r="O161" s="3"/>
    </row>
    <row r="162" ht="15.75" customHeight="1">
      <c r="A162" s="23">
        <v>9.0</v>
      </c>
      <c r="B162" s="23">
        <v>2.0</v>
      </c>
      <c r="C162" s="24" t="s">
        <v>557</v>
      </c>
      <c r="D162" s="25" t="s">
        <v>558</v>
      </c>
      <c r="E162" s="26" t="s">
        <v>21</v>
      </c>
      <c r="F162" s="27" t="s">
        <v>22</v>
      </c>
      <c r="G162" s="33" t="s">
        <v>512</v>
      </c>
      <c r="H162" s="39" t="s">
        <v>559</v>
      </c>
      <c r="I162" s="30" t="str">
        <f t="shared" si="4"/>
        <v>deployed</v>
      </c>
      <c r="J162" s="31">
        <f t="shared" si="2"/>
        <v>20</v>
      </c>
      <c r="K162" s="32">
        <f t="shared" si="3"/>
        <v>0.03048780488</v>
      </c>
      <c r="L162" s="3"/>
      <c r="M162" s="3"/>
      <c r="N162" s="3"/>
      <c r="O162" s="3"/>
    </row>
    <row r="163" ht="15.75" customHeight="1">
      <c r="A163" s="23">
        <v>9.0</v>
      </c>
      <c r="B163" s="23">
        <v>3.0</v>
      </c>
      <c r="C163" s="24" t="s">
        <v>560</v>
      </c>
      <c r="D163" s="25" t="s">
        <v>561</v>
      </c>
      <c r="E163" s="26" t="s">
        <v>21</v>
      </c>
      <c r="F163" s="27" t="s">
        <v>22</v>
      </c>
      <c r="G163" s="33" t="s">
        <v>100</v>
      </c>
      <c r="H163" s="39" t="s">
        <v>562</v>
      </c>
      <c r="I163" s="30" t="str">
        <f t="shared" si="4"/>
        <v>deployed</v>
      </c>
      <c r="J163" s="31">
        <f t="shared" si="2"/>
        <v>52</v>
      </c>
      <c r="K163" s="32">
        <f t="shared" si="3"/>
        <v>0.07926829268</v>
      </c>
      <c r="L163" s="3"/>
      <c r="M163" s="3"/>
      <c r="N163" s="3"/>
      <c r="O163" s="3"/>
    </row>
    <row r="164" ht="15.75" customHeight="1">
      <c r="A164" s="23">
        <v>9.0</v>
      </c>
      <c r="B164" s="23">
        <v>4.0</v>
      </c>
      <c r="C164" s="24" t="s">
        <v>563</v>
      </c>
      <c r="D164" s="25" t="s">
        <v>564</v>
      </c>
      <c r="E164" s="26" t="s">
        <v>21</v>
      </c>
      <c r="F164" s="27" t="s">
        <v>22</v>
      </c>
      <c r="G164" s="33" t="s">
        <v>565</v>
      </c>
      <c r="H164" s="29" t="s">
        <v>566</v>
      </c>
      <c r="I164" s="30" t="str">
        <f t="shared" si="4"/>
        <v>deployed</v>
      </c>
      <c r="J164" s="31">
        <f t="shared" si="2"/>
        <v>1</v>
      </c>
      <c r="K164" s="32">
        <f t="shared" si="3"/>
        <v>0.001524390244</v>
      </c>
      <c r="L164" s="3"/>
      <c r="M164" s="3"/>
      <c r="N164" s="3"/>
      <c r="O164" s="3"/>
    </row>
    <row r="165" ht="15.75" customHeight="1">
      <c r="A165" s="23">
        <v>9.0</v>
      </c>
      <c r="B165" s="23">
        <v>5.0</v>
      </c>
      <c r="C165" s="24" t="s">
        <v>567</v>
      </c>
      <c r="D165" s="25" t="s">
        <v>568</v>
      </c>
      <c r="E165" s="26" t="s">
        <v>21</v>
      </c>
      <c r="F165" s="27" t="s">
        <v>22</v>
      </c>
      <c r="G165" s="33" t="s">
        <v>512</v>
      </c>
      <c r="H165" s="39" t="s">
        <v>569</v>
      </c>
      <c r="I165" s="30" t="str">
        <f t="shared" si="4"/>
        <v>deployed</v>
      </c>
      <c r="J165" s="31">
        <f t="shared" si="2"/>
        <v>20</v>
      </c>
      <c r="K165" s="32">
        <f t="shared" si="3"/>
        <v>0.03048780488</v>
      </c>
      <c r="L165" s="3"/>
      <c r="M165" s="3"/>
      <c r="N165" s="3"/>
      <c r="O165" s="3"/>
    </row>
    <row r="166" ht="15.75" customHeight="1">
      <c r="A166" s="23">
        <v>9.0</v>
      </c>
      <c r="B166" s="23">
        <v>6.0</v>
      </c>
      <c r="C166" s="24" t="s">
        <v>570</v>
      </c>
      <c r="D166" s="25" t="s">
        <v>571</v>
      </c>
      <c r="E166" s="26" t="s">
        <v>21</v>
      </c>
      <c r="F166" s="27" t="s">
        <v>22</v>
      </c>
      <c r="G166" s="33" t="s">
        <v>422</v>
      </c>
      <c r="H166" s="39" t="s">
        <v>572</v>
      </c>
      <c r="I166" s="30" t="str">
        <f t="shared" si="4"/>
        <v>deployed</v>
      </c>
      <c r="J166" s="31">
        <f t="shared" si="2"/>
        <v>4</v>
      </c>
      <c r="K166" s="32">
        <f t="shared" si="3"/>
        <v>0.006097560976</v>
      </c>
      <c r="L166" s="3"/>
      <c r="M166" s="3"/>
      <c r="N166" s="3"/>
      <c r="O166" s="3"/>
    </row>
    <row r="167" ht="15.75" customHeight="1">
      <c r="A167" s="23">
        <v>9.0</v>
      </c>
      <c r="B167" s="23">
        <v>7.0</v>
      </c>
      <c r="C167" s="24" t="s">
        <v>573</v>
      </c>
      <c r="D167" s="25" t="s">
        <v>574</v>
      </c>
      <c r="E167" s="26" t="s">
        <v>21</v>
      </c>
      <c r="F167" s="27" t="s">
        <v>22</v>
      </c>
      <c r="G167" s="33" t="s">
        <v>319</v>
      </c>
      <c r="H167" s="29" t="s">
        <v>575</v>
      </c>
      <c r="I167" s="30" t="str">
        <f t="shared" si="4"/>
        <v>deployed</v>
      </c>
      <c r="J167" s="31">
        <f t="shared" si="2"/>
        <v>2</v>
      </c>
      <c r="K167" s="32">
        <f t="shared" si="3"/>
        <v>0.003048780488</v>
      </c>
      <c r="L167" s="3"/>
      <c r="M167" s="3"/>
      <c r="N167" s="3"/>
      <c r="O167" s="3"/>
    </row>
    <row r="168" ht="15.75" customHeight="1">
      <c r="A168" s="23">
        <v>9.0</v>
      </c>
      <c r="B168" s="23">
        <v>8.0</v>
      </c>
      <c r="C168" s="24" t="s">
        <v>576</v>
      </c>
      <c r="D168" s="25" t="s">
        <v>577</v>
      </c>
      <c r="E168" s="26" t="s">
        <v>21</v>
      </c>
      <c r="F168" s="27" t="s">
        <v>22</v>
      </c>
      <c r="G168" s="33" t="s">
        <v>253</v>
      </c>
      <c r="H168" s="37" t="s">
        <v>578</v>
      </c>
      <c r="I168" s="30" t="str">
        <f t="shared" si="4"/>
        <v>deployed</v>
      </c>
      <c r="J168" s="31">
        <f t="shared" si="2"/>
        <v>18</v>
      </c>
      <c r="K168" s="32">
        <f t="shared" si="3"/>
        <v>0.02743902439</v>
      </c>
      <c r="L168" s="3"/>
      <c r="M168" s="3"/>
      <c r="N168" s="3"/>
      <c r="O168" s="3"/>
    </row>
    <row r="169" ht="15.75" customHeight="1">
      <c r="A169" s="23">
        <v>9.0</v>
      </c>
      <c r="B169" s="23">
        <v>9.0</v>
      </c>
      <c r="C169" s="24" t="s">
        <v>579</v>
      </c>
      <c r="D169" s="25" t="s">
        <v>580</v>
      </c>
      <c r="E169" s="26" t="s">
        <v>21</v>
      </c>
      <c r="F169" s="27" t="s">
        <v>22</v>
      </c>
      <c r="G169" s="33" t="s">
        <v>357</v>
      </c>
      <c r="H169" s="29" t="s">
        <v>581</v>
      </c>
      <c r="I169" s="30" t="str">
        <f t="shared" si="4"/>
        <v>deployed</v>
      </c>
      <c r="J169" s="31">
        <f t="shared" si="2"/>
        <v>2</v>
      </c>
      <c r="K169" s="32">
        <f t="shared" si="3"/>
        <v>0.003048780488</v>
      </c>
      <c r="L169" s="3"/>
      <c r="M169" s="3"/>
      <c r="N169" s="3"/>
      <c r="O169" s="3"/>
    </row>
    <row r="170" ht="15.75" customHeight="1">
      <c r="A170" s="23">
        <v>9.0</v>
      </c>
      <c r="B170" s="23">
        <v>10.0</v>
      </c>
      <c r="C170" s="24" t="s">
        <v>582</v>
      </c>
      <c r="D170" s="25" t="s">
        <v>583</v>
      </c>
      <c r="E170" s="26" t="s">
        <v>21</v>
      </c>
      <c r="F170" s="27" t="s">
        <v>22</v>
      </c>
      <c r="G170" s="33" t="s">
        <v>519</v>
      </c>
      <c r="H170" s="29" t="s">
        <v>584</v>
      </c>
      <c r="I170" s="30" t="str">
        <f t="shared" si="4"/>
        <v>deployed</v>
      </c>
      <c r="J170" s="31">
        <f t="shared" si="2"/>
        <v>2</v>
      </c>
      <c r="K170" s="32">
        <f t="shared" si="3"/>
        <v>0.003048780488</v>
      </c>
      <c r="L170" s="3"/>
      <c r="M170" s="3"/>
      <c r="N170" s="3"/>
      <c r="O170" s="3"/>
    </row>
    <row r="171" ht="15.75" customHeight="1">
      <c r="A171" s="23">
        <v>9.0</v>
      </c>
      <c r="B171" s="23">
        <v>11.0</v>
      </c>
      <c r="C171" s="24" t="s">
        <v>585</v>
      </c>
      <c r="D171" s="25" t="s">
        <v>586</v>
      </c>
      <c r="E171" s="26" t="s">
        <v>21</v>
      </c>
      <c r="F171" s="27" t="s">
        <v>22</v>
      </c>
      <c r="G171" s="33" t="s">
        <v>353</v>
      </c>
      <c r="H171" s="29" t="s">
        <v>587</v>
      </c>
      <c r="I171" s="30" t="str">
        <f t="shared" si="4"/>
        <v>deployed</v>
      </c>
      <c r="J171" s="31">
        <f t="shared" si="2"/>
        <v>2</v>
      </c>
      <c r="K171" s="32">
        <f t="shared" si="3"/>
        <v>0.003048780488</v>
      </c>
      <c r="L171" s="3"/>
      <c r="M171" s="3"/>
      <c r="N171" s="3"/>
      <c r="O171" s="3"/>
    </row>
    <row r="172" ht="15.75" customHeight="1">
      <c r="A172" s="23">
        <v>9.0</v>
      </c>
      <c r="B172" s="23">
        <v>12.0</v>
      </c>
      <c r="C172" s="24" t="s">
        <v>588</v>
      </c>
      <c r="D172" s="25" t="s">
        <v>589</v>
      </c>
      <c r="E172" s="26" t="s">
        <v>21</v>
      </c>
      <c r="F172" s="27" t="s">
        <v>22</v>
      </c>
      <c r="G172" s="33" t="s">
        <v>488</v>
      </c>
      <c r="H172" s="29" t="s">
        <v>590</v>
      </c>
      <c r="I172" s="30" t="str">
        <f t="shared" si="4"/>
        <v>deployed</v>
      </c>
      <c r="J172" s="31">
        <f t="shared" si="2"/>
        <v>6</v>
      </c>
      <c r="K172" s="32">
        <f t="shared" si="3"/>
        <v>0.009146341463</v>
      </c>
      <c r="L172" s="3"/>
      <c r="M172" s="3"/>
      <c r="N172" s="3"/>
      <c r="O172" s="3"/>
    </row>
    <row r="173" ht="15.75" customHeight="1">
      <c r="A173" s="23">
        <v>9.0</v>
      </c>
      <c r="B173" s="23">
        <v>13.0</v>
      </c>
      <c r="C173" s="24" t="s">
        <v>591</v>
      </c>
      <c r="D173" s="25" t="s">
        <v>592</v>
      </c>
      <c r="E173" s="26" t="s">
        <v>21</v>
      </c>
      <c r="F173" s="27" t="s">
        <v>22</v>
      </c>
      <c r="G173" s="43" t="s">
        <v>593</v>
      </c>
      <c r="H173" s="29" t="s">
        <v>594</v>
      </c>
      <c r="I173" s="30" t="str">
        <f t="shared" si="4"/>
        <v>deployed</v>
      </c>
      <c r="J173" s="31">
        <f t="shared" si="2"/>
        <v>2</v>
      </c>
      <c r="K173" s="32">
        <f t="shared" si="3"/>
        <v>0.003048780488</v>
      </c>
      <c r="L173" s="3"/>
      <c r="M173" s="3"/>
      <c r="N173" s="3"/>
      <c r="O173" s="3"/>
    </row>
    <row r="174" ht="15.75" customHeight="1">
      <c r="A174" s="23">
        <v>9.0</v>
      </c>
      <c r="B174" s="23">
        <v>14.0</v>
      </c>
      <c r="C174" s="24" t="s">
        <v>595</v>
      </c>
      <c r="D174" s="25" t="s">
        <v>596</v>
      </c>
      <c r="E174" s="26" t="s">
        <v>21</v>
      </c>
      <c r="F174" s="44" t="s">
        <v>22</v>
      </c>
      <c r="G174" s="33" t="s">
        <v>100</v>
      </c>
      <c r="H174" s="39" t="s">
        <v>597</v>
      </c>
      <c r="I174" s="30" t="str">
        <f t="shared" si="4"/>
        <v>deployed</v>
      </c>
      <c r="J174" s="31">
        <f t="shared" si="2"/>
        <v>52</v>
      </c>
      <c r="K174" s="32">
        <f t="shared" si="3"/>
        <v>0.07926829268</v>
      </c>
      <c r="L174" s="3"/>
      <c r="M174" s="3"/>
      <c r="N174" s="3"/>
      <c r="O174" s="3"/>
    </row>
    <row r="175" ht="15.75" customHeight="1">
      <c r="A175" s="23">
        <v>9.0</v>
      </c>
      <c r="B175" s="23">
        <v>15.0</v>
      </c>
      <c r="C175" s="24" t="s">
        <v>598</v>
      </c>
      <c r="D175" s="25" t="s">
        <v>599</v>
      </c>
      <c r="E175" s="26" t="s">
        <v>21</v>
      </c>
      <c r="F175" s="44" t="s">
        <v>22</v>
      </c>
      <c r="G175" s="45" t="s">
        <v>600</v>
      </c>
      <c r="H175" s="39" t="s">
        <v>601</v>
      </c>
      <c r="I175" s="30" t="str">
        <f t="shared" si="4"/>
        <v>deployed</v>
      </c>
      <c r="J175" s="31">
        <f t="shared" si="2"/>
        <v>2</v>
      </c>
      <c r="K175" s="32">
        <f t="shared" si="3"/>
        <v>0.003048780488</v>
      </c>
      <c r="L175" s="3"/>
      <c r="M175" s="3"/>
      <c r="N175" s="3"/>
      <c r="O175" s="3"/>
    </row>
    <row r="176" ht="15.75" customHeight="1">
      <c r="A176" s="23">
        <v>9.0</v>
      </c>
      <c r="B176" s="23">
        <v>16.0</v>
      </c>
      <c r="C176" s="24" t="s">
        <v>602</v>
      </c>
      <c r="D176" s="25" t="s">
        <v>603</v>
      </c>
      <c r="E176" s="26" t="s">
        <v>21</v>
      </c>
      <c r="F176" s="44" t="s">
        <v>22</v>
      </c>
      <c r="G176" s="45" t="s">
        <v>552</v>
      </c>
      <c r="H176" s="46" t="s">
        <v>604</v>
      </c>
      <c r="I176" s="30" t="str">
        <f t="shared" si="4"/>
        <v>deployed</v>
      </c>
      <c r="J176" s="31">
        <f t="shared" si="2"/>
        <v>10</v>
      </c>
      <c r="K176" s="32">
        <f t="shared" si="3"/>
        <v>0.01524390244</v>
      </c>
      <c r="L176" s="3"/>
      <c r="M176" s="3"/>
      <c r="N176" s="3"/>
      <c r="O176" s="3"/>
    </row>
    <row r="177" ht="15.75" customHeight="1">
      <c r="A177" s="23">
        <v>9.0</v>
      </c>
      <c r="B177" s="23">
        <v>17.0</v>
      </c>
      <c r="C177" s="24" t="s">
        <v>605</v>
      </c>
      <c r="D177" s="25" t="s">
        <v>606</v>
      </c>
      <c r="E177" s="26" t="s">
        <v>21</v>
      </c>
      <c r="F177" s="44" t="s">
        <v>22</v>
      </c>
      <c r="G177" s="45" t="s">
        <v>607</v>
      </c>
      <c r="H177" s="46" t="s">
        <v>608</v>
      </c>
      <c r="I177" s="30" t="str">
        <f t="shared" si="4"/>
        <v>deployed</v>
      </c>
      <c r="J177" s="31">
        <f t="shared" si="2"/>
        <v>11</v>
      </c>
      <c r="K177" s="32">
        <f t="shared" si="3"/>
        <v>0.01676829268</v>
      </c>
      <c r="L177" s="3"/>
      <c r="M177" s="3"/>
      <c r="N177" s="3"/>
      <c r="O177" s="3"/>
    </row>
    <row r="178" ht="15.75" customHeight="1">
      <c r="A178" s="23">
        <v>9.0</v>
      </c>
      <c r="B178" s="23">
        <v>18.0</v>
      </c>
      <c r="C178" s="24" t="s">
        <v>609</v>
      </c>
      <c r="D178" s="25" t="s">
        <v>610</v>
      </c>
      <c r="E178" s="26" t="s">
        <v>21</v>
      </c>
      <c r="F178" s="44" t="s">
        <v>22</v>
      </c>
      <c r="G178" s="45" t="s">
        <v>127</v>
      </c>
      <c r="H178" s="46" t="s">
        <v>611</v>
      </c>
      <c r="I178" s="30" t="str">
        <f t="shared" si="4"/>
        <v>deployed</v>
      </c>
      <c r="J178" s="31">
        <f t="shared" si="2"/>
        <v>16</v>
      </c>
      <c r="K178" s="32">
        <f t="shared" si="3"/>
        <v>0.0243902439</v>
      </c>
      <c r="L178" s="3"/>
      <c r="M178" s="3"/>
      <c r="N178" s="3"/>
      <c r="O178" s="3"/>
    </row>
    <row r="179" ht="15.75" customHeight="1">
      <c r="A179" s="23">
        <v>9.0</v>
      </c>
      <c r="B179" s="23">
        <v>19.0</v>
      </c>
      <c r="C179" s="24" t="s">
        <v>612</v>
      </c>
      <c r="D179" s="25" t="s">
        <v>613</v>
      </c>
      <c r="E179" s="26" t="s">
        <v>21</v>
      </c>
      <c r="F179" s="44" t="s">
        <v>22</v>
      </c>
      <c r="G179" s="45" t="s">
        <v>614</v>
      </c>
      <c r="H179" s="46" t="s">
        <v>615</v>
      </c>
      <c r="I179" s="30" t="str">
        <f t="shared" si="4"/>
        <v>deployed</v>
      </c>
      <c r="J179" s="31">
        <f t="shared" si="2"/>
        <v>3</v>
      </c>
      <c r="K179" s="32">
        <f t="shared" si="3"/>
        <v>0.004573170732</v>
      </c>
      <c r="L179" s="3"/>
      <c r="M179" s="3"/>
      <c r="N179" s="3"/>
      <c r="O179" s="3"/>
    </row>
    <row r="180" ht="15.75" customHeight="1">
      <c r="A180" s="23">
        <v>9.0</v>
      </c>
      <c r="B180" s="23">
        <v>20.0</v>
      </c>
      <c r="C180" s="24" t="s">
        <v>616</v>
      </c>
      <c r="D180" s="25" t="s">
        <v>617</v>
      </c>
      <c r="E180" s="26" t="s">
        <v>21</v>
      </c>
      <c r="F180" s="44" t="s">
        <v>22</v>
      </c>
      <c r="G180" s="45" t="s">
        <v>552</v>
      </c>
      <c r="H180" s="46" t="s">
        <v>618</v>
      </c>
      <c r="I180" s="30" t="str">
        <f t="shared" si="4"/>
        <v>deployed</v>
      </c>
      <c r="J180" s="31">
        <f t="shared" si="2"/>
        <v>10</v>
      </c>
      <c r="K180" s="32">
        <f t="shared" si="3"/>
        <v>0.01524390244</v>
      </c>
      <c r="L180" s="3"/>
      <c r="M180" s="3"/>
      <c r="N180" s="3"/>
      <c r="O180" s="3"/>
    </row>
    <row r="181" ht="15.75" customHeight="1">
      <c r="A181" s="23">
        <v>9.0</v>
      </c>
      <c r="B181" s="23">
        <v>21.0</v>
      </c>
      <c r="C181" s="24" t="s">
        <v>619</v>
      </c>
      <c r="D181" s="25" t="s">
        <v>620</v>
      </c>
      <c r="E181" s="26" t="s">
        <v>21</v>
      </c>
      <c r="F181" s="44" t="s">
        <v>22</v>
      </c>
      <c r="G181" s="45" t="s">
        <v>415</v>
      </c>
      <c r="H181" s="46" t="s">
        <v>621</v>
      </c>
      <c r="I181" s="30" t="str">
        <f t="shared" si="4"/>
        <v>deployed</v>
      </c>
      <c r="J181" s="31">
        <f t="shared" si="2"/>
        <v>5</v>
      </c>
      <c r="K181" s="32">
        <f t="shared" si="3"/>
        <v>0.00762195122</v>
      </c>
      <c r="L181" s="3"/>
      <c r="M181" s="3"/>
      <c r="N181" s="3"/>
      <c r="O181" s="3"/>
    </row>
    <row r="182" ht="15.75" customHeight="1">
      <c r="A182" s="23">
        <v>9.0</v>
      </c>
      <c r="B182" s="23">
        <v>22.0</v>
      </c>
      <c r="C182" s="24" t="s">
        <v>622</v>
      </c>
      <c r="D182" s="25" t="s">
        <v>623</v>
      </c>
      <c r="E182" s="26" t="s">
        <v>21</v>
      </c>
      <c r="F182" s="44" t="s">
        <v>22</v>
      </c>
      <c r="G182" s="45" t="s">
        <v>127</v>
      </c>
      <c r="H182" s="46" t="s">
        <v>624</v>
      </c>
      <c r="I182" s="30" t="str">
        <f t="shared" si="4"/>
        <v>deployed</v>
      </c>
      <c r="J182" s="31">
        <f t="shared" si="2"/>
        <v>16</v>
      </c>
      <c r="K182" s="32">
        <f t="shared" si="3"/>
        <v>0.0243902439</v>
      </c>
      <c r="L182" s="3"/>
      <c r="M182" s="3"/>
      <c r="N182" s="3"/>
      <c r="O182" s="3"/>
    </row>
    <row r="183" ht="15.75" customHeight="1">
      <c r="A183" s="23">
        <v>9.0</v>
      </c>
      <c r="B183" s="23">
        <v>23.0</v>
      </c>
      <c r="C183" s="24" t="s">
        <v>625</v>
      </c>
      <c r="D183" s="25" t="s">
        <v>626</v>
      </c>
      <c r="E183" s="26" t="s">
        <v>21</v>
      </c>
      <c r="F183" s="44" t="s">
        <v>22</v>
      </c>
      <c r="G183" s="45" t="s">
        <v>607</v>
      </c>
      <c r="H183" s="46" t="s">
        <v>627</v>
      </c>
      <c r="I183" s="30" t="str">
        <f t="shared" si="4"/>
        <v>deployed</v>
      </c>
      <c r="J183" s="31">
        <f t="shared" si="2"/>
        <v>11</v>
      </c>
      <c r="K183" s="32">
        <f t="shared" si="3"/>
        <v>0.01676829268</v>
      </c>
      <c r="L183" s="3"/>
      <c r="M183" s="3"/>
      <c r="N183" s="3"/>
      <c r="O183" s="3"/>
    </row>
    <row r="184" ht="15.75" customHeight="1">
      <c r="A184" s="23">
        <v>9.0</v>
      </c>
      <c r="B184" s="23">
        <v>24.0</v>
      </c>
      <c r="C184" s="24" t="s">
        <v>628</v>
      </c>
      <c r="D184" s="25" t="s">
        <v>629</v>
      </c>
      <c r="E184" s="26" t="s">
        <v>21</v>
      </c>
      <c r="F184" s="44" t="s">
        <v>22</v>
      </c>
      <c r="G184" s="45" t="s">
        <v>630</v>
      </c>
      <c r="H184" s="46" t="s">
        <v>631</v>
      </c>
      <c r="I184" s="30" t="str">
        <f t="shared" si="4"/>
        <v>deployed</v>
      </c>
      <c r="J184" s="31">
        <f t="shared" si="2"/>
        <v>2</v>
      </c>
      <c r="K184" s="32">
        <f t="shared" si="3"/>
        <v>0.003048780488</v>
      </c>
      <c r="L184" s="3"/>
      <c r="M184" s="3"/>
      <c r="N184" s="3"/>
      <c r="O184" s="3"/>
    </row>
    <row r="185" ht="15.75" customHeight="1">
      <c r="A185" s="23">
        <v>9.0</v>
      </c>
      <c r="B185" s="23">
        <v>25.0</v>
      </c>
      <c r="C185" s="24" t="s">
        <v>632</v>
      </c>
      <c r="D185" s="25" t="s">
        <v>633</v>
      </c>
      <c r="E185" s="26" t="s">
        <v>21</v>
      </c>
      <c r="F185" s="44" t="s">
        <v>22</v>
      </c>
      <c r="G185" s="45" t="s">
        <v>127</v>
      </c>
      <c r="H185" s="46" t="s">
        <v>634</v>
      </c>
      <c r="I185" s="30" t="str">
        <f t="shared" si="4"/>
        <v>deployed</v>
      </c>
      <c r="J185" s="31">
        <f t="shared" si="2"/>
        <v>16</v>
      </c>
      <c r="K185" s="32">
        <f t="shared" si="3"/>
        <v>0.0243902439</v>
      </c>
      <c r="L185" s="3"/>
      <c r="M185" s="3"/>
      <c r="N185" s="3"/>
      <c r="O185" s="3"/>
    </row>
    <row r="186" ht="15.75" customHeight="1">
      <c r="A186" s="23">
        <v>9.0</v>
      </c>
      <c r="B186" s="23">
        <v>26.0</v>
      </c>
      <c r="C186" s="24" t="s">
        <v>635</v>
      </c>
      <c r="D186" s="25" t="s">
        <v>636</v>
      </c>
      <c r="E186" s="26" t="s">
        <v>21</v>
      </c>
      <c r="F186" s="44" t="s">
        <v>22</v>
      </c>
      <c r="G186" s="45" t="s">
        <v>512</v>
      </c>
      <c r="H186" s="39" t="s">
        <v>637</v>
      </c>
      <c r="I186" s="30" t="str">
        <f t="shared" si="4"/>
        <v>deployed</v>
      </c>
      <c r="J186" s="31">
        <f t="shared" si="2"/>
        <v>20</v>
      </c>
      <c r="K186" s="32">
        <f t="shared" si="3"/>
        <v>0.03048780488</v>
      </c>
      <c r="L186" s="3"/>
      <c r="M186" s="3"/>
      <c r="N186" s="3"/>
      <c r="O186" s="3"/>
    </row>
    <row r="187" ht="15.75" customHeight="1">
      <c r="A187" s="23">
        <v>9.0</v>
      </c>
      <c r="B187" s="23">
        <v>27.0</v>
      </c>
      <c r="C187" s="24" t="s">
        <v>638</v>
      </c>
      <c r="D187" s="25" t="s">
        <v>639</v>
      </c>
      <c r="E187" s="26" t="s">
        <v>21</v>
      </c>
      <c r="F187" s="44" t="s">
        <v>22</v>
      </c>
      <c r="G187" s="45" t="s">
        <v>367</v>
      </c>
      <c r="H187" s="46" t="s">
        <v>640</v>
      </c>
      <c r="I187" s="30" t="str">
        <f t="shared" si="4"/>
        <v>deployed</v>
      </c>
      <c r="J187" s="31">
        <f t="shared" si="2"/>
        <v>4</v>
      </c>
      <c r="K187" s="32">
        <f t="shared" si="3"/>
        <v>0.006097560976</v>
      </c>
      <c r="L187" s="3"/>
      <c r="M187" s="3"/>
      <c r="N187" s="3"/>
      <c r="O187" s="3"/>
    </row>
    <row r="188" ht="15.75" customHeight="1">
      <c r="A188" s="23">
        <v>10.0</v>
      </c>
      <c r="B188" s="23">
        <v>2.0</v>
      </c>
      <c r="C188" s="24" t="s">
        <v>641</v>
      </c>
      <c r="D188" s="25" t="s">
        <v>642</v>
      </c>
      <c r="E188" s="26" t="s">
        <v>21</v>
      </c>
      <c r="F188" s="44" t="s">
        <v>22</v>
      </c>
      <c r="G188" s="45" t="s">
        <v>108</v>
      </c>
      <c r="H188" s="46" t="s">
        <v>643</v>
      </c>
      <c r="I188" s="30" t="str">
        <f t="shared" si="4"/>
        <v>deployed</v>
      </c>
      <c r="J188" s="31">
        <f t="shared" si="2"/>
        <v>10</v>
      </c>
      <c r="K188" s="32">
        <f t="shared" si="3"/>
        <v>0.01524390244</v>
      </c>
      <c r="L188" s="3"/>
      <c r="M188" s="3"/>
      <c r="N188" s="3"/>
      <c r="O188" s="3"/>
    </row>
    <row r="189" ht="15.75" customHeight="1">
      <c r="A189" s="23">
        <v>10.0</v>
      </c>
      <c r="B189" s="23">
        <v>3.0</v>
      </c>
      <c r="C189" s="24" t="s">
        <v>644</v>
      </c>
      <c r="D189" s="25" t="s">
        <v>645</v>
      </c>
      <c r="E189" s="26" t="s">
        <v>21</v>
      </c>
      <c r="F189" s="44" t="s">
        <v>22</v>
      </c>
      <c r="G189" s="45" t="s">
        <v>253</v>
      </c>
      <c r="H189" s="37" t="s">
        <v>646</v>
      </c>
      <c r="I189" s="30" t="str">
        <f t="shared" si="4"/>
        <v>deployed</v>
      </c>
      <c r="J189" s="31">
        <f t="shared" si="2"/>
        <v>18</v>
      </c>
      <c r="K189" s="32">
        <f t="shared" si="3"/>
        <v>0.02743902439</v>
      </c>
      <c r="L189" s="3"/>
      <c r="M189" s="3"/>
      <c r="N189" s="3"/>
      <c r="O189" s="3"/>
    </row>
    <row r="190" ht="15.75" customHeight="1">
      <c r="A190" s="23">
        <v>10.0</v>
      </c>
      <c r="B190" s="23">
        <v>4.0</v>
      </c>
      <c r="C190" s="24" t="s">
        <v>647</v>
      </c>
      <c r="D190" s="25" t="s">
        <v>648</v>
      </c>
      <c r="E190" s="26" t="s">
        <v>21</v>
      </c>
      <c r="F190" s="44" t="s">
        <v>22</v>
      </c>
      <c r="G190" s="45" t="s">
        <v>649</v>
      </c>
      <c r="H190" s="46" t="s">
        <v>650</v>
      </c>
      <c r="I190" s="30" t="str">
        <f t="shared" si="4"/>
        <v>deployed</v>
      </c>
      <c r="J190" s="31">
        <f t="shared" si="2"/>
        <v>6</v>
      </c>
      <c r="K190" s="32">
        <f t="shared" si="3"/>
        <v>0.009146341463</v>
      </c>
      <c r="L190" s="3"/>
      <c r="M190" s="3"/>
      <c r="N190" s="3"/>
      <c r="O190" s="3"/>
    </row>
    <row r="191" ht="15.75" customHeight="1">
      <c r="A191" s="23">
        <v>10.0</v>
      </c>
      <c r="B191" s="23">
        <v>5.0</v>
      </c>
      <c r="C191" s="24" t="s">
        <v>651</v>
      </c>
      <c r="D191" s="25" t="s">
        <v>652</v>
      </c>
      <c r="E191" s="26" t="s">
        <v>21</v>
      </c>
      <c r="F191" s="44" t="s">
        <v>22</v>
      </c>
      <c r="G191" s="45" t="s">
        <v>653</v>
      </c>
      <c r="H191" s="29" t="s">
        <v>654</v>
      </c>
      <c r="I191" s="30" t="str">
        <f t="shared" si="4"/>
        <v>deployed</v>
      </c>
      <c r="J191" s="31">
        <f t="shared" si="2"/>
        <v>1</v>
      </c>
      <c r="K191" s="32">
        <f t="shared" si="3"/>
        <v>0.001524390244</v>
      </c>
      <c r="L191" s="3"/>
      <c r="M191" s="3"/>
      <c r="N191" s="3"/>
      <c r="O191" s="3"/>
    </row>
    <row r="192" ht="15.75" customHeight="1">
      <c r="A192" s="23">
        <v>10.0</v>
      </c>
      <c r="B192" s="23">
        <v>6.0</v>
      </c>
      <c r="C192" s="24" t="s">
        <v>655</v>
      </c>
      <c r="D192" s="25" t="s">
        <v>656</v>
      </c>
      <c r="E192" s="26" t="s">
        <v>21</v>
      </c>
      <c r="F192" s="44" t="s">
        <v>22</v>
      </c>
      <c r="G192" s="45" t="s">
        <v>473</v>
      </c>
      <c r="H192" s="46" t="s">
        <v>657</v>
      </c>
      <c r="I192" s="30" t="str">
        <f t="shared" si="4"/>
        <v>deployed</v>
      </c>
      <c r="J192" s="31">
        <f t="shared" si="2"/>
        <v>17</v>
      </c>
      <c r="K192" s="32">
        <f t="shared" si="3"/>
        <v>0.02591463415</v>
      </c>
      <c r="L192" s="3"/>
      <c r="M192" s="3"/>
      <c r="N192" s="3"/>
      <c r="O192" s="3"/>
    </row>
    <row r="193" ht="15.75" customHeight="1">
      <c r="A193" s="23">
        <v>10.0</v>
      </c>
      <c r="B193" s="23">
        <v>7.0</v>
      </c>
      <c r="C193" s="24" t="s">
        <v>658</v>
      </c>
      <c r="D193" s="25" t="s">
        <v>659</v>
      </c>
      <c r="E193" s="26" t="s">
        <v>21</v>
      </c>
      <c r="F193" s="44" t="s">
        <v>22</v>
      </c>
      <c r="G193" s="45" t="s">
        <v>131</v>
      </c>
      <c r="H193" s="39" t="s">
        <v>660</v>
      </c>
      <c r="I193" s="30" t="str">
        <f t="shared" si="4"/>
        <v>deployed</v>
      </c>
      <c r="J193" s="31">
        <f t="shared" si="2"/>
        <v>16</v>
      </c>
      <c r="K193" s="32">
        <f t="shared" si="3"/>
        <v>0.0243902439</v>
      </c>
      <c r="L193" s="3"/>
      <c r="M193" s="3"/>
      <c r="N193" s="3"/>
      <c r="O193" s="3"/>
    </row>
    <row r="194" ht="15.75" customHeight="1">
      <c r="A194" s="23">
        <v>10.0</v>
      </c>
      <c r="B194" s="23">
        <v>8.0</v>
      </c>
      <c r="C194" s="24" t="s">
        <v>661</v>
      </c>
      <c r="D194" s="25" t="s">
        <v>662</v>
      </c>
      <c r="E194" s="26" t="s">
        <v>21</v>
      </c>
      <c r="F194" s="44" t="s">
        <v>22</v>
      </c>
      <c r="G194" s="45" t="s">
        <v>512</v>
      </c>
      <c r="H194" s="39" t="s">
        <v>663</v>
      </c>
      <c r="I194" s="30" t="str">
        <f t="shared" si="4"/>
        <v>deployed</v>
      </c>
      <c r="J194" s="31">
        <f t="shared" si="2"/>
        <v>20</v>
      </c>
      <c r="K194" s="32">
        <f t="shared" si="3"/>
        <v>0.03048780488</v>
      </c>
      <c r="L194" s="3"/>
      <c r="M194" s="3"/>
      <c r="N194" s="3"/>
      <c r="O194" s="3"/>
    </row>
    <row r="195" ht="15.75" customHeight="1">
      <c r="A195" s="23">
        <v>10.0</v>
      </c>
      <c r="B195" s="23">
        <v>9.0</v>
      </c>
      <c r="C195" s="24" t="s">
        <v>664</v>
      </c>
      <c r="D195" s="25" t="s">
        <v>665</v>
      </c>
      <c r="E195" s="26" t="s">
        <v>21</v>
      </c>
      <c r="F195" s="44" t="s">
        <v>22</v>
      </c>
      <c r="G195" s="45" t="s">
        <v>213</v>
      </c>
      <c r="H195" s="46" t="s">
        <v>666</v>
      </c>
      <c r="I195" s="30" t="str">
        <f t="shared" si="4"/>
        <v>deployed</v>
      </c>
      <c r="J195" s="31">
        <f t="shared" si="2"/>
        <v>15</v>
      </c>
      <c r="K195" s="32">
        <f t="shared" si="3"/>
        <v>0.02286585366</v>
      </c>
      <c r="L195" s="3"/>
      <c r="M195" s="3"/>
      <c r="N195" s="3"/>
      <c r="O195" s="3"/>
    </row>
    <row r="196" ht="15.75" customHeight="1">
      <c r="A196" s="23">
        <v>10.0</v>
      </c>
      <c r="B196" s="23">
        <v>10.0</v>
      </c>
      <c r="C196" s="24" t="s">
        <v>667</v>
      </c>
      <c r="D196" s="25" t="s">
        <v>668</v>
      </c>
      <c r="E196" s="26" t="s">
        <v>21</v>
      </c>
      <c r="F196" s="44" t="s">
        <v>22</v>
      </c>
      <c r="G196" s="45" t="s">
        <v>131</v>
      </c>
      <c r="H196" s="39" t="s">
        <v>669</v>
      </c>
      <c r="I196" s="30" t="str">
        <f t="shared" si="4"/>
        <v>deployed</v>
      </c>
      <c r="J196" s="31">
        <f t="shared" si="2"/>
        <v>16</v>
      </c>
      <c r="K196" s="32">
        <f t="shared" si="3"/>
        <v>0.0243902439</v>
      </c>
      <c r="L196" s="3"/>
      <c r="M196" s="3"/>
      <c r="N196" s="3"/>
      <c r="O196" s="3"/>
    </row>
    <row r="197" ht="15.75" customHeight="1">
      <c r="A197" s="23">
        <v>10.0</v>
      </c>
      <c r="B197" s="23">
        <v>11.0</v>
      </c>
      <c r="C197" s="24" t="s">
        <v>670</v>
      </c>
      <c r="D197" s="25" t="s">
        <v>671</v>
      </c>
      <c r="E197" s="26" t="s">
        <v>21</v>
      </c>
      <c r="F197" s="44" t="s">
        <v>22</v>
      </c>
      <c r="G197" s="45" t="s">
        <v>552</v>
      </c>
      <c r="H197" s="46" t="s">
        <v>672</v>
      </c>
      <c r="I197" s="30" t="str">
        <f t="shared" si="4"/>
        <v>deployed</v>
      </c>
      <c r="J197" s="31">
        <f t="shared" si="2"/>
        <v>10</v>
      </c>
      <c r="K197" s="32">
        <f t="shared" si="3"/>
        <v>0.01524390244</v>
      </c>
      <c r="L197" s="3"/>
      <c r="M197" s="3"/>
      <c r="N197" s="3"/>
      <c r="O197" s="3"/>
    </row>
    <row r="198" ht="15.75" customHeight="1">
      <c r="A198" s="23">
        <v>10.0</v>
      </c>
      <c r="B198" s="23">
        <v>12.0</v>
      </c>
      <c r="C198" s="24" t="s">
        <v>673</v>
      </c>
      <c r="D198" s="25" t="s">
        <v>674</v>
      </c>
      <c r="E198" s="26" t="s">
        <v>21</v>
      </c>
      <c r="F198" s="44" t="s">
        <v>22</v>
      </c>
      <c r="G198" s="45" t="s">
        <v>213</v>
      </c>
      <c r="H198" s="46" t="s">
        <v>675</v>
      </c>
      <c r="I198" s="30" t="str">
        <f t="shared" si="4"/>
        <v>deployed</v>
      </c>
      <c r="J198" s="31">
        <f t="shared" si="2"/>
        <v>15</v>
      </c>
      <c r="K198" s="32">
        <f t="shared" si="3"/>
        <v>0.02286585366</v>
      </c>
      <c r="L198" s="3"/>
      <c r="M198" s="3"/>
      <c r="N198" s="3"/>
      <c r="O198" s="3"/>
    </row>
    <row r="199" ht="15.75" customHeight="1">
      <c r="A199" s="23">
        <v>10.0</v>
      </c>
      <c r="B199" s="23">
        <v>13.0</v>
      </c>
      <c r="C199" s="24" t="s">
        <v>676</v>
      </c>
      <c r="D199" s="25" t="s">
        <v>677</v>
      </c>
      <c r="E199" s="26" t="s">
        <v>21</v>
      </c>
      <c r="F199" s="44" t="s">
        <v>22</v>
      </c>
      <c r="G199" s="45" t="s">
        <v>131</v>
      </c>
      <c r="H199" s="39" t="s">
        <v>678</v>
      </c>
      <c r="I199" s="30" t="str">
        <f t="shared" si="4"/>
        <v>deployed</v>
      </c>
      <c r="J199" s="31">
        <f t="shared" si="2"/>
        <v>16</v>
      </c>
      <c r="K199" s="32">
        <f t="shared" si="3"/>
        <v>0.0243902439</v>
      </c>
      <c r="L199" s="3"/>
      <c r="M199" s="3"/>
      <c r="N199" s="3"/>
      <c r="O199" s="3"/>
    </row>
    <row r="200" ht="15.75" customHeight="1">
      <c r="A200" s="23">
        <v>10.0</v>
      </c>
      <c r="B200" s="23">
        <v>14.0</v>
      </c>
      <c r="C200" s="24" t="s">
        <v>679</v>
      </c>
      <c r="D200" s="25" t="s">
        <v>680</v>
      </c>
      <c r="E200" s="26" t="s">
        <v>21</v>
      </c>
      <c r="F200" s="44" t="s">
        <v>22</v>
      </c>
      <c r="G200" s="45" t="s">
        <v>422</v>
      </c>
      <c r="H200" s="39" t="s">
        <v>681</v>
      </c>
      <c r="I200" s="30" t="str">
        <f t="shared" si="4"/>
        <v>deployed</v>
      </c>
      <c r="J200" s="31">
        <f t="shared" si="2"/>
        <v>4</v>
      </c>
      <c r="K200" s="32">
        <f t="shared" si="3"/>
        <v>0.006097560976</v>
      </c>
      <c r="L200" s="3"/>
      <c r="M200" s="3"/>
      <c r="N200" s="3"/>
      <c r="O200" s="3"/>
    </row>
    <row r="201" ht="15.75" customHeight="1">
      <c r="A201" s="23">
        <v>10.0</v>
      </c>
      <c r="B201" s="23">
        <v>15.0</v>
      </c>
      <c r="C201" s="24" t="s">
        <v>682</v>
      </c>
      <c r="D201" s="25" t="s">
        <v>683</v>
      </c>
      <c r="E201" s="26" t="s">
        <v>21</v>
      </c>
      <c r="F201" s="44" t="s">
        <v>22</v>
      </c>
      <c r="G201" s="45" t="s">
        <v>253</v>
      </c>
      <c r="H201" s="47" t="s">
        <v>684</v>
      </c>
      <c r="I201" s="30" t="str">
        <f t="shared" si="4"/>
        <v>deployed</v>
      </c>
      <c r="J201" s="31">
        <f t="shared" si="2"/>
        <v>18</v>
      </c>
      <c r="K201" s="32">
        <f t="shared" si="3"/>
        <v>0.02743902439</v>
      </c>
      <c r="L201" s="3"/>
      <c r="M201" s="3"/>
      <c r="N201" s="3"/>
      <c r="O201" s="3"/>
    </row>
    <row r="202" ht="15.75" customHeight="1">
      <c r="A202" s="23">
        <v>10.0</v>
      </c>
      <c r="B202" s="23">
        <v>16.0</v>
      </c>
      <c r="C202" s="24" t="s">
        <v>685</v>
      </c>
      <c r="D202" s="25" t="s">
        <v>686</v>
      </c>
      <c r="E202" s="26" t="s">
        <v>21</v>
      </c>
      <c r="F202" s="44" t="s">
        <v>22</v>
      </c>
      <c r="G202" s="45" t="s">
        <v>131</v>
      </c>
      <c r="H202" s="39" t="s">
        <v>687</v>
      </c>
      <c r="I202" s="30" t="str">
        <f t="shared" si="4"/>
        <v>deployed</v>
      </c>
      <c r="J202" s="31">
        <f t="shared" si="2"/>
        <v>16</v>
      </c>
      <c r="K202" s="32">
        <f t="shared" si="3"/>
        <v>0.0243902439</v>
      </c>
      <c r="L202" s="3"/>
      <c r="M202" s="3"/>
      <c r="N202" s="3"/>
      <c r="O202" s="3"/>
    </row>
    <row r="203" ht="15.75" customHeight="1">
      <c r="A203" s="23">
        <v>10.0</v>
      </c>
      <c r="B203" s="23">
        <v>17.0</v>
      </c>
      <c r="C203" s="24" t="s">
        <v>688</v>
      </c>
      <c r="D203" s="25" t="s">
        <v>689</v>
      </c>
      <c r="E203" s="26" t="s">
        <v>21</v>
      </c>
      <c r="F203" s="44" t="s">
        <v>22</v>
      </c>
      <c r="G203" s="45" t="s">
        <v>213</v>
      </c>
      <c r="H203" s="46" t="s">
        <v>690</v>
      </c>
      <c r="I203" s="30" t="str">
        <f t="shared" si="4"/>
        <v>deployed</v>
      </c>
      <c r="J203" s="31">
        <f t="shared" si="2"/>
        <v>15</v>
      </c>
      <c r="K203" s="32">
        <f t="shared" si="3"/>
        <v>0.02286585366</v>
      </c>
      <c r="L203" s="3"/>
      <c r="M203" s="3"/>
      <c r="N203" s="3"/>
      <c r="O203" s="3"/>
    </row>
    <row r="204" ht="15.75" customHeight="1">
      <c r="A204" s="23">
        <v>10.0</v>
      </c>
      <c r="B204" s="23">
        <v>18.0</v>
      </c>
      <c r="C204" s="24" t="s">
        <v>691</v>
      </c>
      <c r="D204" s="25" t="s">
        <v>692</v>
      </c>
      <c r="E204" s="26" t="s">
        <v>21</v>
      </c>
      <c r="F204" s="44" t="s">
        <v>22</v>
      </c>
      <c r="G204" s="45" t="s">
        <v>303</v>
      </c>
      <c r="H204" s="48" t="s">
        <v>693</v>
      </c>
      <c r="I204" s="30" t="str">
        <f t="shared" si="4"/>
        <v>deployed</v>
      </c>
      <c r="J204" s="31">
        <f t="shared" si="2"/>
        <v>7</v>
      </c>
      <c r="K204" s="32">
        <f t="shared" si="3"/>
        <v>0.01067073171</v>
      </c>
      <c r="L204" s="3"/>
      <c r="M204" s="3"/>
      <c r="N204" s="3"/>
      <c r="O204" s="3"/>
    </row>
    <row r="205" ht="15.75" customHeight="1">
      <c r="A205" s="23">
        <v>10.0</v>
      </c>
      <c r="B205" s="23">
        <v>19.0</v>
      </c>
      <c r="C205" s="24" t="s">
        <v>694</v>
      </c>
      <c r="D205" s="25" t="s">
        <v>695</v>
      </c>
      <c r="E205" s="26" t="s">
        <v>21</v>
      </c>
      <c r="F205" s="44" t="s">
        <v>22</v>
      </c>
      <c r="G205" s="45" t="s">
        <v>696</v>
      </c>
      <c r="H205" s="46" t="s">
        <v>697</v>
      </c>
      <c r="I205" s="30" t="str">
        <f>IF(G208= "","free", IF(H205 = "","reserved","deployed"))</f>
        <v>deployed</v>
      </c>
      <c r="J205" s="31">
        <f>COUNTIFS($G$10:$G$665,G208)</f>
        <v>3</v>
      </c>
      <c r="K205" s="32">
        <f t="shared" si="3"/>
        <v>0.004573170732</v>
      </c>
      <c r="L205" s="3"/>
      <c r="M205" s="3"/>
      <c r="N205" s="3"/>
      <c r="O205" s="3"/>
    </row>
    <row r="206" ht="15.75" customHeight="1">
      <c r="A206" s="23">
        <v>10.0</v>
      </c>
      <c r="B206" s="23">
        <v>20.0</v>
      </c>
      <c r="C206" s="24" t="s">
        <v>698</v>
      </c>
      <c r="D206" s="25" t="s">
        <v>699</v>
      </c>
      <c r="E206" s="26" t="s">
        <v>21</v>
      </c>
      <c r="F206" s="44" t="s">
        <v>22</v>
      </c>
      <c r="G206" s="45" t="s">
        <v>607</v>
      </c>
      <c r="H206" s="46" t="s">
        <v>700</v>
      </c>
      <c r="I206" s="30" t="str">
        <f t="shared" ref="I206:I590" si="5">IF(G206= "","free", IF(H206 = "","reserved","deployed"))</f>
        <v>deployed</v>
      </c>
      <c r="J206" s="31">
        <f t="shared" ref="J206:J590" si="6">COUNTIFS($G$10:$G$665,G206)</f>
        <v>11</v>
      </c>
      <c r="K206" s="32">
        <f t="shared" si="3"/>
        <v>0.01676829268</v>
      </c>
      <c r="L206" s="3"/>
      <c r="M206" s="3"/>
      <c r="N206" s="3"/>
      <c r="O206" s="3"/>
    </row>
    <row r="207" ht="15.75" customHeight="1">
      <c r="A207" s="23">
        <v>10.0</v>
      </c>
      <c r="B207" s="23">
        <v>21.0</v>
      </c>
      <c r="C207" s="24" t="s">
        <v>701</v>
      </c>
      <c r="D207" s="25" t="s">
        <v>702</v>
      </c>
      <c r="E207" s="26" t="s">
        <v>21</v>
      </c>
      <c r="F207" s="44" t="s">
        <v>22</v>
      </c>
      <c r="G207" s="45" t="s">
        <v>303</v>
      </c>
      <c r="H207" s="48" t="s">
        <v>703</v>
      </c>
      <c r="I207" s="30" t="str">
        <f t="shared" si="5"/>
        <v>deployed</v>
      </c>
      <c r="J207" s="31">
        <f t="shared" si="6"/>
        <v>7</v>
      </c>
      <c r="K207" s="32">
        <f t="shared" si="3"/>
        <v>0.01067073171</v>
      </c>
      <c r="L207" s="3"/>
      <c r="M207" s="3"/>
      <c r="N207" s="3"/>
      <c r="O207" s="3"/>
    </row>
    <row r="208" ht="15.75" customHeight="1">
      <c r="A208" s="23">
        <v>10.0</v>
      </c>
      <c r="B208" s="23">
        <v>22.0</v>
      </c>
      <c r="C208" s="24" t="s">
        <v>704</v>
      </c>
      <c r="D208" s="25" t="s">
        <v>705</v>
      </c>
      <c r="E208" s="26" t="s">
        <v>21</v>
      </c>
      <c r="F208" s="44" t="s">
        <v>22</v>
      </c>
      <c r="G208" s="45" t="s">
        <v>614</v>
      </c>
      <c r="H208" s="46" t="s">
        <v>706</v>
      </c>
      <c r="I208" s="30" t="str">
        <f t="shared" si="5"/>
        <v>deployed</v>
      </c>
      <c r="J208" s="31">
        <f t="shared" si="6"/>
        <v>3</v>
      </c>
      <c r="K208" s="32">
        <f t="shared" si="3"/>
        <v>0.004573170732</v>
      </c>
      <c r="L208" s="3"/>
      <c r="M208" s="3"/>
      <c r="N208" s="3"/>
      <c r="O208" s="3"/>
    </row>
    <row r="209" ht="15.75" customHeight="1">
      <c r="A209" s="23">
        <v>10.0</v>
      </c>
      <c r="B209" s="23">
        <v>23.0</v>
      </c>
      <c r="C209" s="24" t="s">
        <v>707</v>
      </c>
      <c r="D209" s="25" t="s">
        <v>708</v>
      </c>
      <c r="E209" s="26" t="s">
        <v>21</v>
      </c>
      <c r="F209" s="44" t="s">
        <v>22</v>
      </c>
      <c r="G209" s="45" t="s">
        <v>709</v>
      </c>
      <c r="H209" s="39" t="s">
        <v>710</v>
      </c>
      <c r="I209" s="30" t="str">
        <f t="shared" si="5"/>
        <v>deployed</v>
      </c>
      <c r="J209" s="31">
        <f t="shared" si="6"/>
        <v>1</v>
      </c>
      <c r="K209" s="32">
        <f t="shared" si="3"/>
        <v>0.001524390244</v>
      </c>
      <c r="L209" s="3"/>
      <c r="M209" s="3"/>
      <c r="N209" s="3"/>
      <c r="O209" s="3"/>
    </row>
    <row r="210" ht="15.75" customHeight="1">
      <c r="A210" s="23">
        <v>10.0</v>
      </c>
      <c r="B210" s="23">
        <v>24.0</v>
      </c>
      <c r="C210" s="24" t="s">
        <v>711</v>
      </c>
      <c r="D210" s="25" t="s">
        <v>712</v>
      </c>
      <c r="E210" s="26" t="s">
        <v>21</v>
      </c>
      <c r="F210" s="44" t="s">
        <v>22</v>
      </c>
      <c r="G210" s="45" t="s">
        <v>303</v>
      </c>
      <c r="H210" s="38" t="s">
        <v>713</v>
      </c>
      <c r="I210" s="30" t="str">
        <f t="shared" si="5"/>
        <v>deployed</v>
      </c>
      <c r="J210" s="31">
        <f t="shared" si="6"/>
        <v>7</v>
      </c>
      <c r="K210" s="32">
        <f t="shared" si="3"/>
        <v>0.01067073171</v>
      </c>
      <c r="L210" s="3"/>
      <c r="M210" s="3"/>
      <c r="N210" s="3"/>
      <c r="O210" s="3"/>
    </row>
    <row r="211" ht="15.75" customHeight="1">
      <c r="A211" s="23">
        <v>10.0</v>
      </c>
      <c r="B211" s="23">
        <v>25.0</v>
      </c>
      <c r="C211" s="24" t="s">
        <v>714</v>
      </c>
      <c r="D211" s="25" t="s">
        <v>715</v>
      </c>
      <c r="E211" s="26" t="s">
        <v>21</v>
      </c>
      <c r="F211" s="44" t="s">
        <v>22</v>
      </c>
      <c r="G211" s="45" t="s">
        <v>614</v>
      </c>
      <c r="H211" s="46" t="s">
        <v>716</v>
      </c>
      <c r="I211" s="30" t="str">
        <f t="shared" si="5"/>
        <v>deployed</v>
      </c>
      <c r="J211" s="31">
        <f t="shared" si="6"/>
        <v>3</v>
      </c>
      <c r="K211" s="32">
        <f t="shared" si="3"/>
        <v>0.004573170732</v>
      </c>
      <c r="L211" s="3"/>
      <c r="M211" s="3"/>
      <c r="N211" s="3"/>
      <c r="O211" s="3"/>
    </row>
    <row r="212" ht="15.75" customHeight="1">
      <c r="A212" s="23">
        <v>10.0</v>
      </c>
      <c r="B212" s="23">
        <v>26.0</v>
      </c>
      <c r="C212" s="24" t="s">
        <v>717</v>
      </c>
      <c r="D212" s="25" t="s">
        <v>718</v>
      </c>
      <c r="E212" s="26" t="s">
        <v>21</v>
      </c>
      <c r="F212" s="44" t="s">
        <v>22</v>
      </c>
      <c r="G212" s="45" t="s">
        <v>607</v>
      </c>
      <c r="H212" s="46" t="s">
        <v>719</v>
      </c>
      <c r="I212" s="30" t="str">
        <f t="shared" si="5"/>
        <v>deployed</v>
      </c>
      <c r="J212" s="31">
        <f t="shared" si="6"/>
        <v>11</v>
      </c>
      <c r="K212" s="32">
        <f t="shared" si="3"/>
        <v>0.01676829268</v>
      </c>
      <c r="L212" s="3"/>
      <c r="M212" s="3"/>
      <c r="N212" s="3"/>
      <c r="O212" s="3"/>
    </row>
    <row r="213" ht="15.75" customHeight="1">
      <c r="A213" s="23">
        <v>10.0</v>
      </c>
      <c r="B213" s="23">
        <v>27.0</v>
      </c>
      <c r="C213" s="24" t="s">
        <v>720</v>
      </c>
      <c r="D213" s="25" t="s">
        <v>721</v>
      </c>
      <c r="E213" s="26" t="s">
        <v>21</v>
      </c>
      <c r="F213" s="44" t="s">
        <v>22</v>
      </c>
      <c r="G213" s="45" t="s">
        <v>722</v>
      </c>
      <c r="H213" s="46" t="s">
        <v>723</v>
      </c>
      <c r="I213" s="30" t="str">
        <f t="shared" si="5"/>
        <v>deployed</v>
      </c>
      <c r="J213" s="31">
        <f t="shared" si="6"/>
        <v>1</v>
      </c>
      <c r="K213" s="32">
        <f t="shared" si="3"/>
        <v>0.001524390244</v>
      </c>
      <c r="L213" s="3"/>
      <c r="M213" s="3"/>
      <c r="N213" s="3"/>
      <c r="O213" s="3"/>
    </row>
    <row r="214" ht="15.75" customHeight="1">
      <c r="A214" s="23">
        <v>10.0</v>
      </c>
      <c r="B214" s="23">
        <v>28.0</v>
      </c>
      <c r="C214" s="24" t="s">
        <v>724</v>
      </c>
      <c r="D214" s="25" t="s">
        <v>725</v>
      </c>
      <c r="E214" s="26" t="s">
        <v>21</v>
      </c>
      <c r="F214" s="44" t="s">
        <v>22</v>
      </c>
      <c r="G214" s="45" t="s">
        <v>253</v>
      </c>
      <c r="H214" s="47" t="s">
        <v>726</v>
      </c>
      <c r="I214" s="30" t="str">
        <f t="shared" si="5"/>
        <v>deployed</v>
      </c>
      <c r="J214" s="31">
        <f t="shared" si="6"/>
        <v>18</v>
      </c>
      <c r="K214" s="32">
        <f t="shared" si="3"/>
        <v>0.02743902439</v>
      </c>
      <c r="L214" s="3"/>
      <c r="M214" s="3"/>
      <c r="N214" s="3"/>
      <c r="O214" s="3"/>
    </row>
    <row r="215" ht="15.75" customHeight="1">
      <c r="A215" s="23">
        <v>11.0</v>
      </c>
      <c r="B215" s="23">
        <v>2.0</v>
      </c>
      <c r="C215" s="24" t="s">
        <v>727</v>
      </c>
      <c r="D215" s="25" t="s">
        <v>728</v>
      </c>
      <c r="E215" s="26" t="s">
        <v>21</v>
      </c>
      <c r="F215" s="44" t="s">
        <v>22</v>
      </c>
      <c r="G215" s="45" t="s">
        <v>249</v>
      </c>
      <c r="H215" s="46" t="s">
        <v>729</v>
      </c>
      <c r="I215" s="30" t="str">
        <f t="shared" si="5"/>
        <v>deployed</v>
      </c>
      <c r="J215" s="31">
        <f t="shared" si="6"/>
        <v>6</v>
      </c>
      <c r="K215" s="32">
        <f t="shared" si="3"/>
        <v>0.009146341463</v>
      </c>
      <c r="L215" s="3"/>
      <c r="M215" s="3"/>
      <c r="N215" s="3"/>
      <c r="O215" s="3"/>
    </row>
    <row r="216" ht="15.75" customHeight="1">
      <c r="A216" s="23">
        <v>11.0</v>
      </c>
      <c r="B216" s="23">
        <v>3.0</v>
      </c>
      <c r="C216" s="24" t="s">
        <v>730</v>
      </c>
      <c r="D216" s="25" t="s">
        <v>731</v>
      </c>
      <c r="E216" s="26" t="s">
        <v>21</v>
      </c>
      <c r="F216" s="44" t="s">
        <v>22</v>
      </c>
      <c r="G216" s="45" t="s">
        <v>732</v>
      </c>
      <c r="H216" s="46" t="s">
        <v>733</v>
      </c>
      <c r="I216" s="30" t="str">
        <f t="shared" si="5"/>
        <v>deployed</v>
      </c>
      <c r="J216" s="31">
        <f t="shared" si="6"/>
        <v>7</v>
      </c>
      <c r="K216" s="32">
        <f t="shared" si="3"/>
        <v>0.01067073171</v>
      </c>
      <c r="L216" s="3"/>
      <c r="M216" s="3"/>
      <c r="N216" s="3"/>
      <c r="O216" s="3"/>
    </row>
    <row r="217" ht="15.75" customHeight="1">
      <c r="A217" s="23">
        <v>11.0</v>
      </c>
      <c r="B217" s="23">
        <v>4.0</v>
      </c>
      <c r="C217" s="24" t="s">
        <v>734</v>
      </c>
      <c r="D217" s="25" t="s">
        <v>735</v>
      </c>
      <c r="E217" s="26" t="s">
        <v>21</v>
      </c>
      <c r="F217" s="44" t="s">
        <v>22</v>
      </c>
      <c r="G217" s="45" t="s">
        <v>127</v>
      </c>
      <c r="H217" s="46" t="s">
        <v>736</v>
      </c>
      <c r="I217" s="30" t="str">
        <f t="shared" si="5"/>
        <v>deployed</v>
      </c>
      <c r="J217" s="31">
        <f t="shared" si="6"/>
        <v>16</v>
      </c>
      <c r="K217" s="32">
        <f t="shared" si="3"/>
        <v>0.0243902439</v>
      </c>
      <c r="L217" s="3"/>
      <c r="M217" s="3"/>
      <c r="N217" s="3"/>
      <c r="O217" s="3"/>
    </row>
    <row r="218" ht="15.75" customHeight="1">
      <c r="A218" s="23">
        <v>11.0</v>
      </c>
      <c r="B218" s="23">
        <v>5.0</v>
      </c>
      <c r="C218" s="24" t="s">
        <v>737</v>
      </c>
      <c r="D218" s="25" t="s">
        <v>738</v>
      </c>
      <c r="E218" s="26" t="s">
        <v>21</v>
      </c>
      <c r="F218" s="44" t="s">
        <v>22</v>
      </c>
      <c r="G218" s="45" t="s">
        <v>552</v>
      </c>
      <c r="H218" s="46" t="s">
        <v>739</v>
      </c>
      <c r="I218" s="30" t="str">
        <f t="shared" si="5"/>
        <v>deployed</v>
      </c>
      <c r="J218" s="31">
        <f t="shared" si="6"/>
        <v>10</v>
      </c>
      <c r="K218" s="32">
        <f t="shared" si="3"/>
        <v>0.01524390244</v>
      </c>
      <c r="L218" s="3"/>
      <c r="M218" s="3"/>
      <c r="N218" s="3"/>
      <c r="O218" s="3"/>
    </row>
    <row r="219" ht="15.75" customHeight="1">
      <c r="A219" s="23">
        <v>11.0</v>
      </c>
      <c r="B219" s="23">
        <v>6.0</v>
      </c>
      <c r="C219" s="24" t="s">
        <v>740</v>
      </c>
      <c r="D219" s="25" t="s">
        <v>741</v>
      </c>
      <c r="E219" s="26" t="s">
        <v>21</v>
      </c>
      <c r="F219" s="44" t="s">
        <v>22</v>
      </c>
      <c r="G219" s="45" t="s">
        <v>732</v>
      </c>
      <c r="H219" s="46" t="s">
        <v>742</v>
      </c>
      <c r="I219" s="30" t="str">
        <f t="shared" si="5"/>
        <v>deployed</v>
      </c>
      <c r="J219" s="31">
        <f t="shared" si="6"/>
        <v>7</v>
      </c>
      <c r="K219" s="32">
        <f t="shared" si="3"/>
        <v>0.01067073171</v>
      </c>
      <c r="L219" s="3"/>
      <c r="M219" s="3"/>
      <c r="N219" s="3"/>
      <c r="O219" s="3"/>
    </row>
    <row r="220" ht="15.75" customHeight="1">
      <c r="A220" s="23">
        <v>11.0</v>
      </c>
      <c r="B220" s="23">
        <v>7.0</v>
      </c>
      <c r="C220" s="24" t="s">
        <v>743</v>
      </c>
      <c r="D220" s="25" t="s">
        <v>744</v>
      </c>
      <c r="E220" s="26" t="s">
        <v>21</v>
      </c>
      <c r="F220" s="44" t="s">
        <v>22</v>
      </c>
      <c r="G220" s="45" t="s">
        <v>127</v>
      </c>
      <c r="H220" s="46" t="s">
        <v>745</v>
      </c>
      <c r="I220" s="30" t="str">
        <f t="shared" si="5"/>
        <v>deployed</v>
      </c>
      <c r="J220" s="31">
        <f t="shared" si="6"/>
        <v>16</v>
      </c>
      <c r="K220" s="32">
        <f t="shared" si="3"/>
        <v>0.0243902439</v>
      </c>
      <c r="L220" s="3"/>
      <c r="M220" s="3"/>
      <c r="N220" s="3"/>
      <c r="O220" s="3"/>
    </row>
    <row r="221" ht="15.75" customHeight="1">
      <c r="A221" s="23">
        <v>11.0</v>
      </c>
      <c r="B221" s="23">
        <v>8.0</v>
      </c>
      <c r="C221" s="24" t="s">
        <v>746</v>
      </c>
      <c r="D221" s="25" t="s">
        <v>747</v>
      </c>
      <c r="E221" s="26" t="s">
        <v>21</v>
      </c>
      <c r="F221" s="44" t="s">
        <v>22</v>
      </c>
      <c r="G221" s="45" t="s">
        <v>748</v>
      </c>
      <c r="H221" s="46" t="s">
        <v>749</v>
      </c>
      <c r="I221" s="30" t="str">
        <f t="shared" si="5"/>
        <v>deployed</v>
      </c>
      <c r="J221" s="31">
        <f t="shared" si="6"/>
        <v>37</v>
      </c>
      <c r="K221" s="32">
        <f t="shared" si="3"/>
        <v>0.05640243902</v>
      </c>
      <c r="L221" s="3"/>
      <c r="M221" s="3"/>
      <c r="N221" s="3"/>
      <c r="O221" s="3"/>
    </row>
    <row r="222" ht="15.75" customHeight="1">
      <c r="A222" s="23">
        <v>11.0</v>
      </c>
      <c r="B222" s="23">
        <v>9.0</v>
      </c>
      <c r="C222" s="24" t="s">
        <v>750</v>
      </c>
      <c r="D222" s="25" t="s">
        <v>751</v>
      </c>
      <c r="E222" s="26" t="s">
        <v>21</v>
      </c>
      <c r="F222" s="44" t="s">
        <v>22</v>
      </c>
      <c r="G222" s="45" t="s">
        <v>732</v>
      </c>
      <c r="H222" s="46" t="s">
        <v>752</v>
      </c>
      <c r="I222" s="30" t="str">
        <f t="shared" si="5"/>
        <v>deployed</v>
      </c>
      <c r="J222" s="31">
        <f t="shared" si="6"/>
        <v>7</v>
      </c>
      <c r="K222" s="32">
        <f t="shared" si="3"/>
        <v>0.01067073171</v>
      </c>
      <c r="L222" s="3"/>
      <c r="M222" s="3"/>
      <c r="N222" s="3"/>
      <c r="O222" s="3"/>
    </row>
    <row r="223" ht="15.75" customHeight="1">
      <c r="A223" s="23">
        <v>11.0</v>
      </c>
      <c r="B223" s="23">
        <v>10.0</v>
      </c>
      <c r="C223" s="24" t="s">
        <v>753</v>
      </c>
      <c r="D223" s="25" t="s">
        <v>754</v>
      </c>
      <c r="E223" s="26" t="s">
        <v>21</v>
      </c>
      <c r="F223" s="44" t="s">
        <v>22</v>
      </c>
      <c r="G223" s="45" t="s">
        <v>127</v>
      </c>
      <c r="H223" s="46" t="s">
        <v>755</v>
      </c>
      <c r="I223" s="30" t="str">
        <f t="shared" si="5"/>
        <v>deployed</v>
      </c>
      <c r="J223" s="31">
        <f t="shared" si="6"/>
        <v>16</v>
      </c>
      <c r="K223" s="32">
        <f t="shared" si="3"/>
        <v>0.0243902439</v>
      </c>
      <c r="L223" s="3"/>
      <c r="M223" s="3"/>
      <c r="N223" s="3"/>
      <c r="O223" s="3"/>
    </row>
    <row r="224" ht="15.75" customHeight="1">
      <c r="A224" s="23">
        <v>11.0</v>
      </c>
      <c r="B224" s="23">
        <v>11.0</v>
      </c>
      <c r="C224" s="24" t="s">
        <v>756</v>
      </c>
      <c r="D224" s="25" t="s">
        <v>757</v>
      </c>
      <c r="E224" s="26" t="s">
        <v>21</v>
      </c>
      <c r="F224" s="44" t="s">
        <v>22</v>
      </c>
      <c r="G224" s="45" t="s">
        <v>748</v>
      </c>
      <c r="H224" s="46" t="s">
        <v>758</v>
      </c>
      <c r="I224" s="30" t="str">
        <f t="shared" si="5"/>
        <v>deployed</v>
      </c>
      <c r="J224" s="31">
        <f t="shared" si="6"/>
        <v>37</v>
      </c>
      <c r="K224" s="32">
        <f t="shared" si="3"/>
        <v>0.05640243902</v>
      </c>
      <c r="L224" s="3"/>
      <c r="M224" s="3"/>
      <c r="N224" s="3"/>
      <c r="O224" s="3"/>
    </row>
    <row r="225" ht="15.75" customHeight="1">
      <c r="A225" s="23">
        <v>11.0</v>
      </c>
      <c r="B225" s="23">
        <v>12.0</v>
      </c>
      <c r="C225" s="24" t="s">
        <v>759</v>
      </c>
      <c r="D225" s="25" t="s">
        <v>760</v>
      </c>
      <c r="E225" s="26" t="s">
        <v>21</v>
      </c>
      <c r="F225" s="44" t="s">
        <v>22</v>
      </c>
      <c r="G225" s="45" t="s">
        <v>732</v>
      </c>
      <c r="H225" s="46" t="s">
        <v>761</v>
      </c>
      <c r="I225" s="30" t="str">
        <f t="shared" si="5"/>
        <v>deployed</v>
      </c>
      <c r="J225" s="31">
        <f t="shared" si="6"/>
        <v>7</v>
      </c>
      <c r="K225" s="32">
        <f t="shared" si="3"/>
        <v>0.01067073171</v>
      </c>
      <c r="L225" s="3"/>
      <c r="M225" s="3"/>
      <c r="N225" s="3"/>
      <c r="O225" s="3"/>
    </row>
    <row r="226" ht="15.75" customHeight="1">
      <c r="A226" s="23">
        <v>11.0</v>
      </c>
      <c r="B226" s="23">
        <v>13.0</v>
      </c>
      <c r="C226" s="24" t="s">
        <v>762</v>
      </c>
      <c r="D226" s="25" t="s">
        <v>763</v>
      </c>
      <c r="E226" s="26" t="s">
        <v>21</v>
      </c>
      <c r="F226" s="44" t="s">
        <v>22</v>
      </c>
      <c r="G226" s="45" t="s">
        <v>205</v>
      </c>
      <c r="H226" s="39" t="s">
        <v>764</v>
      </c>
      <c r="I226" s="30" t="str">
        <f t="shared" si="5"/>
        <v>deployed</v>
      </c>
      <c r="J226" s="31">
        <f t="shared" si="6"/>
        <v>3</v>
      </c>
      <c r="K226" s="32">
        <f t="shared" si="3"/>
        <v>0.004573170732</v>
      </c>
      <c r="L226" s="3"/>
      <c r="M226" s="3"/>
      <c r="N226" s="3"/>
      <c r="O226" s="3"/>
    </row>
    <row r="227" ht="15.75" customHeight="1">
      <c r="A227" s="23">
        <v>11.0</v>
      </c>
      <c r="B227" s="23">
        <v>14.0</v>
      </c>
      <c r="C227" s="24" t="s">
        <v>765</v>
      </c>
      <c r="D227" s="25" t="s">
        <v>766</v>
      </c>
      <c r="E227" s="26" t="s">
        <v>21</v>
      </c>
      <c r="F227" s="44" t="s">
        <v>22</v>
      </c>
      <c r="G227" s="45" t="s">
        <v>748</v>
      </c>
      <c r="H227" s="46" t="s">
        <v>767</v>
      </c>
      <c r="I227" s="30" t="str">
        <f t="shared" si="5"/>
        <v>deployed</v>
      </c>
      <c r="J227" s="31">
        <f t="shared" si="6"/>
        <v>37</v>
      </c>
      <c r="K227" s="32">
        <f t="shared" si="3"/>
        <v>0.05640243902</v>
      </c>
      <c r="L227" s="3"/>
      <c r="M227" s="3"/>
      <c r="N227" s="3"/>
      <c r="O227" s="3"/>
    </row>
    <row r="228" ht="15.75" customHeight="1">
      <c r="A228" s="23">
        <v>11.0</v>
      </c>
      <c r="B228" s="23">
        <v>15.0</v>
      </c>
      <c r="C228" s="24" t="s">
        <v>768</v>
      </c>
      <c r="D228" s="25" t="s">
        <v>769</v>
      </c>
      <c r="E228" s="26" t="s">
        <v>21</v>
      </c>
      <c r="F228" s="44" t="s">
        <v>22</v>
      </c>
      <c r="G228" s="45" t="s">
        <v>732</v>
      </c>
      <c r="H228" s="46" t="s">
        <v>770</v>
      </c>
      <c r="I228" s="30" t="str">
        <f t="shared" si="5"/>
        <v>deployed</v>
      </c>
      <c r="J228" s="31">
        <f t="shared" si="6"/>
        <v>7</v>
      </c>
      <c r="K228" s="32">
        <f t="shared" si="3"/>
        <v>0.01067073171</v>
      </c>
      <c r="L228" s="3"/>
      <c r="M228" s="3"/>
      <c r="N228" s="3"/>
      <c r="O228" s="3"/>
    </row>
    <row r="229" ht="15.75" customHeight="1">
      <c r="A229" s="23">
        <v>11.0</v>
      </c>
      <c r="B229" s="23">
        <v>16.0</v>
      </c>
      <c r="C229" s="24" t="s">
        <v>771</v>
      </c>
      <c r="D229" s="25" t="s">
        <v>772</v>
      </c>
      <c r="E229" s="26" t="s">
        <v>21</v>
      </c>
      <c r="F229" s="44" t="s">
        <v>22</v>
      </c>
      <c r="G229" s="45" t="s">
        <v>512</v>
      </c>
      <c r="H229" s="39" t="s">
        <v>773</v>
      </c>
      <c r="I229" s="30" t="str">
        <f t="shared" si="5"/>
        <v>deployed</v>
      </c>
      <c r="J229" s="31">
        <f t="shared" si="6"/>
        <v>20</v>
      </c>
      <c r="K229" s="32">
        <f t="shared" si="3"/>
        <v>0.03048780488</v>
      </c>
      <c r="L229" s="3"/>
      <c r="M229" s="3"/>
      <c r="N229" s="3"/>
      <c r="O229" s="3"/>
    </row>
    <row r="230" ht="15.75" customHeight="1">
      <c r="A230" s="23">
        <v>11.0</v>
      </c>
      <c r="B230" s="23">
        <v>17.0</v>
      </c>
      <c r="C230" s="24" t="s">
        <v>774</v>
      </c>
      <c r="D230" s="25" t="s">
        <v>775</v>
      </c>
      <c r="E230" s="26" t="s">
        <v>21</v>
      </c>
      <c r="F230" s="44" t="s">
        <v>22</v>
      </c>
      <c r="G230" s="45" t="s">
        <v>153</v>
      </c>
      <c r="H230" s="46" t="s">
        <v>776</v>
      </c>
      <c r="I230" s="30" t="str">
        <f t="shared" si="5"/>
        <v>deployed</v>
      </c>
      <c r="J230" s="31">
        <f t="shared" si="6"/>
        <v>33</v>
      </c>
      <c r="K230" s="32">
        <f t="shared" si="3"/>
        <v>0.05030487805</v>
      </c>
      <c r="L230" s="3"/>
      <c r="M230" s="3"/>
      <c r="N230" s="3"/>
      <c r="O230" s="3"/>
    </row>
    <row r="231" ht="15.75" customHeight="1">
      <c r="A231" s="23">
        <v>11.0</v>
      </c>
      <c r="B231" s="23">
        <v>18.0</v>
      </c>
      <c r="C231" s="24" t="s">
        <v>777</v>
      </c>
      <c r="D231" s="25" t="s">
        <v>778</v>
      </c>
      <c r="E231" s="26" t="s">
        <v>21</v>
      </c>
      <c r="F231" s="44" t="s">
        <v>22</v>
      </c>
      <c r="G231" s="45" t="s">
        <v>649</v>
      </c>
      <c r="H231" s="46" t="s">
        <v>779</v>
      </c>
      <c r="I231" s="30" t="str">
        <f t="shared" si="5"/>
        <v>deployed</v>
      </c>
      <c r="J231" s="31">
        <f t="shared" si="6"/>
        <v>6</v>
      </c>
      <c r="K231" s="32">
        <f t="shared" si="3"/>
        <v>0.009146341463</v>
      </c>
      <c r="L231" s="3"/>
      <c r="M231" s="3"/>
      <c r="N231" s="3"/>
      <c r="O231" s="3"/>
    </row>
    <row r="232" ht="15.75" customHeight="1">
      <c r="A232" s="23">
        <v>11.0</v>
      </c>
      <c r="B232" s="23">
        <v>19.0</v>
      </c>
      <c r="C232" s="24" t="s">
        <v>780</v>
      </c>
      <c r="D232" s="25" t="s">
        <v>781</v>
      </c>
      <c r="E232" s="26" t="s">
        <v>21</v>
      </c>
      <c r="F232" s="44" t="s">
        <v>22</v>
      </c>
      <c r="G232" s="45" t="s">
        <v>253</v>
      </c>
      <c r="H232" s="39" t="s">
        <v>782</v>
      </c>
      <c r="I232" s="30" t="str">
        <f t="shared" si="5"/>
        <v>deployed</v>
      </c>
      <c r="J232" s="31">
        <f t="shared" si="6"/>
        <v>18</v>
      </c>
      <c r="K232" s="32">
        <f t="shared" si="3"/>
        <v>0.02743902439</v>
      </c>
      <c r="L232" s="3"/>
      <c r="M232" s="3"/>
      <c r="N232" s="3"/>
      <c r="O232" s="3"/>
    </row>
    <row r="233" ht="15.75" customHeight="1">
      <c r="A233" s="23">
        <v>11.0</v>
      </c>
      <c r="B233" s="23">
        <v>20.0</v>
      </c>
      <c r="C233" s="24" t="s">
        <v>783</v>
      </c>
      <c r="D233" s="25" t="s">
        <v>784</v>
      </c>
      <c r="E233" s="26" t="s">
        <v>21</v>
      </c>
      <c r="F233" s="44" t="s">
        <v>22</v>
      </c>
      <c r="G233" s="45" t="s">
        <v>512</v>
      </c>
      <c r="H233" s="39" t="s">
        <v>785</v>
      </c>
      <c r="I233" s="30" t="str">
        <f t="shared" si="5"/>
        <v>deployed</v>
      </c>
      <c r="J233" s="31">
        <f t="shared" si="6"/>
        <v>20</v>
      </c>
      <c r="K233" s="32">
        <f t="shared" si="3"/>
        <v>0.03048780488</v>
      </c>
      <c r="L233" s="3"/>
      <c r="M233" s="3"/>
      <c r="N233" s="3"/>
      <c r="O233" s="3"/>
    </row>
    <row r="234" ht="15.75" customHeight="1">
      <c r="A234" s="23">
        <v>11.0</v>
      </c>
      <c r="B234" s="23">
        <v>21.0</v>
      </c>
      <c r="C234" s="24" t="s">
        <v>786</v>
      </c>
      <c r="D234" s="25" t="s">
        <v>787</v>
      </c>
      <c r="E234" s="26" t="s">
        <v>21</v>
      </c>
      <c r="F234" s="44" t="s">
        <v>22</v>
      </c>
      <c r="G234" s="45" t="s">
        <v>649</v>
      </c>
      <c r="H234" s="46" t="s">
        <v>788</v>
      </c>
      <c r="I234" s="30" t="str">
        <f t="shared" si="5"/>
        <v>deployed</v>
      </c>
      <c r="J234" s="31">
        <f t="shared" si="6"/>
        <v>6</v>
      </c>
      <c r="K234" s="32">
        <f t="shared" si="3"/>
        <v>0.009146341463</v>
      </c>
      <c r="L234" s="3"/>
      <c r="M234" s="3"/>
      <c r="N234" s="3"/>
      <c r="O234" s="3"/>
    </row>
    <row r="235" ht="15.75" customHeight="1">
      <c r="A235" s="23">
        <v>11.0</v>
      </c>
      <c r="B235" s="23">
        <v>22.0</v>
      </c>
      <c r="C235" s="24" t="s">
        <v>789</v>
      </c>
      <c r="D235" s="25" t="s">
        <v>790</v>
      </c>
      <c r="E235" s="26" t="s">
        <v>21</v>
      </c>
      <c r="F235" s="44" t="s">
        <v>22</v>
      </c>
      <c r="G235" s="45" t="s">
        <v>791</v>
      </c>
      <c r="H235" s="46" t="s">
        <v>792</v>
      </c>
      <c r="I235" s="30" t="str">
        <f t="shared" si="5"/>
        <v>deployed</v>
      </c>
      <c r="J235" s="31">
        <f t="shared" si="6"/>
        <v>1</v>
      </c>
      <c r="K235" s="32">
        <f t="shared" si="3"/>
        <v>0.001524390244</v>
      </c>
      <c r="L235" s="3"/>
      <c r="M235" s="3"/>
      <c r="N235" s="3"/>
      <c r="O235" s="3"/>
    </row>
    <row r="236" ht="15.75" customHeight="1">
      <c r="A236" s="23">
        <v>11.0</v>
      </c>
      <c r="B236" s="23">
        <v>23.0</v>
      </c>
      <c r="C236" s="24" t="s">
        <v>793</v>
      </c>
      <c r="D236" s="25" t="s">
        <v>794</v>
      </c>
      <c r="E236" s="26" t="s">
        <v>21</v>
      </c>
      <c r="F236" s="44" t="s">
        <v>22</v>
      </c>
      <c r="G236" s="45" t="s">
        <v>795</v>
      </c>
      <c r="H236" s="46" t="s">
        <v>796</v>
      </c>
      <c r="I236" s="30" t="str">
        <f t="shared" si="5"/>
        <v>deployed</v>
      </c>
      <c r="J236" s="31">
        <f t="shared" si="6"/>
        <v>4</v>
      </c>
      <c r="K236" s="32">
        <f t="shared" si="3"/>
        <v>0.006097560976</v>
      </c>
      <c r="L236" s="3"/>
      <c r="M236" s="3"/>
      <c r="N236" s="3"/>
      <c r="O236" s="3"/>
    </row>
    <row r="237" ht="15.75" customHeight="1">
      <c r="A237" s="23">
        <v>11.0</v>
      </c>
      <c r="B237" s="23">
        <v>24.0</v>
      </c>
      <c r="C237" s="24" t="s">
        <v>797</v>
      </c>
      <c r="D237" s="25" t="s">
        <v>798</v>
      </c>
      <c r="E237" s="26" t="s">
        <v>21</v>
      </c>
      <c r="F237" s="44" t="s">
        <v>22</v>
      </c>
      <c r="G237" s="45" t="s">
        <v>552</v>
      </c>
      <c r="H237" s="46" t="s">
        <v>799</v>
      </c>
      <c r="I237" s="30" t="str">
        <f t="shared" si="5"/>
        <v>deployed</v>
      </c>
      <c r="J237" s="31">
        <f t="shared" si="6"/>
        <v>10</v>
      </c>
      <c r="K237" s="32">
        <f t="shared" si="3"/>
        <v>0.01524390244</v>
      </c>
      <c r="L237" s="3"/>
      <c r="M237" s="3"/>
      <c r="N237" s="3"/>
      <c r="O237" s="3"/>
    </row>
    <row r="238" ht="15.75" customHeight="1">
      <c r="A238" s="23">
        <v>11.0</v>
      </c>
      <c r="B238" s="23">
        <v>25.0</v>
      </c>
      <c r="C238" s="24" t="s">
        <v>800</v>
      </c>
      <c r="D238" s="25" t="s">
        <v>801</v>
      </c>
      <c r="E238" s="26" t="s">
        <v>21</v>
      </c>
      <c r="F238" s="44" t="s">
        <v>22</v>
      </c>
      <c r="G238" s="45" t="s">
        <v>253</v>
      </c>
      <c r="H238" s="39" t="s">
        <v>802</v>
      </c>
      <c r="I238" s="30" t="str">
        <f t="shared" si="5"/>
        <v>deployed</v>
      </c>
      <c r="J238" s="31">
        <f t="shared" si="6"/>
        <v>18</v>
      </c>
      <c r="K238" s="32">
        <f t="shared" si="3"/>
        <v>0.02743902439</v>
      </c>
      <c r="L238" s="3"/>
      <c r="M238" s="3"/>
      <c r="N238" s="3"/>
      <c r="O238" s="3"/>
    </row>
    <row r="239" ht="15.75" customHeight="1">
      <c r="A239" s="23">
        <v>11.0</v>
      </c>
      <c r="B239" s="23">
        <v>26.0</v>
      </c>
      <c r="C239" s="24" t="s">
        <v>803</v>
      </c>
      <c r="D239" s="25" t="s">
        <v>804</v>
      </c>
      <c r="E239" s="26" t="s">
        <v>21</v>
      </c>
      <c r="F239" s="44" t="s">
        <v>22</v>
      </c>
      <c r="G239" s="45" t="s">
        <v>805</v>
      </c>
      <c r="H239" s="29" t="s">
        <v>806</v>
      </c>
      <c r="I239" s="30" t="str">
        <f t="shared" si="5"/>
        <v>deployed</v>
      </c>
      <c r="J239" s="31">
        <f t="shared" si="6"/>
        <v>6</v>
      </c>
      <c r="K239" s="32">
        <f t="shared" si="3"/>
        <v>0.009146341463</v>
      </c>
      <c r="L239" s="3"/>
      <c r="M239" s="3"/>
      <c r="N239" s="3"/>
      <c r="O239" s="3"/>
    </row>
    <row r="240" ht="15.75" customHeight="1">
      <c r="A240" s="23">
        <v>11.0</v>
      </c>
      <c r="B240" s="23">
        <v>27.0</v>
      </c>
      <c r="C240" s="24" t="s">
        <v>807</v>
      </c>
      <c r="D240" s="25" t="s">
        <v>808</v>
      </c>
      <c r="E240" s="26" t="s">
        <v>21</v>
      </c>
      <c r="F240" s="44" t="s">
        <v>22</v>
      </c>
      <c r="G240" s="45" t="s">
        <v>488</v>
      </c>
      <c r="H240" s="46" t="s">
        <v>809</v>
      </c>
      <c r="I240" s="30" t="str">
        <f t="shared" si="5"/>
        <v>deployed</v>
      </c>
      <c r="J240" s="31">
        <f t="shared" si="6"/>
        <v>6</v>
      </c>
      <c r="K240" s="32">
        <f t="shared" si="3"/>
        <v>0.009146341463</v>
      </c>
      <c r="L240" s="3"/>
      <c r="M240" s="3"/>
      <c r="N240" s="3"/>
      <c r="O240" s="3"/>
    </row>
    <row r="241" ht="15.75" customHeight="1">
      <c r="A241" s="23">
        <v>11.0</v>
      </c>
      <c r="B241" s="23">
        <v>28.0</v>
      </c>
      <c r="C241" s="24" t="s">
        <v>810</v>
      </c>
      <c r="D241" s="25" t="s">
        <v>811</v>
      </c>
      <c r="E241" s="26" t="s">
        <v>21</v>
      </c>
      <c r="F241" s="44" t="s">
        <v>22</v>
      </c>
      <c r="G241" s="45" t="s">
        <v>108</v>
      </c>
      <c r="H241" s="46" t="s">
        <v>812</v>
      </c>
      <c r="I241" s="30" t="str">
        <f t="shared" si="5"/>
        <v>deployed</v>
      </c>
      <c r="J241" s="31">
        <f t="shared" si="6"/>
        <v>10</v>
      </c>
      <c r="K241" s="32">
        <f t="shared" si="3"/>
        <v>0.01524390244</v>
      </c>
      <c r="L241" s="3"/>
      <c r="M241" s="3"/>
      <c r="N241" s="3"/>
      <c r="O241" s="3"/>
    </row>
    <row r="242" ht="15.75" customHeight="1">
      <c r="A242" s="23">
        <v>12.0</v>
      </c>
      <c r="B242" s="23">
        <v>1.0</v>
      </c>
      <c r="C242" s="24" t="s">
        <v>813</v>
      </c>
      <c r="D242" s="25" t="s">
        <v>814</v>
      </c>
      <c r="E242" s="26" t="s">
        <v>21</v>
      </c>
      <c r="F242" s="44" t="s">
        <v>22</v>
      </c>
      <c r="G242" s="45" t="s">
        <v>512</v>
      </c>
      <c r="H242" s="39" t="s">
        <v>815</v>
      </c>
      <c r="I242" s="30" t="str">
        <f t="shared" si="5"/>
        <v>deployed</v>
      </c>
      <c r="J242" s="31">
        <f t="shared" si="6"/>
        <v>20</v>
      </c>
      <c r="K242" s="32">
        <f t="shared" si="3"/>
        <v>0.03048780488</v>
      </c>
      <c r="L242" s="3"/>
      <c r="M242" s="3"/>
      <c r="N242" s="3"/>
      <c r="O242" s="3"/>
    </row>
    <row r="243" ht="15.75" customHeight="1">
      <c r="A243" s="23">
        <v>12.0</v>
      </c>
      <c r="B243" s="23">
        <v>2.0</v>
      </c>
      <c r="C243" s="24" t="s">
        <v>816</v>
      </c>
      <c r="D243" s="25" t="s">
        <v>817</v>
      </c>
      <c r="E243" s="26" t="s">
        <v>21</v>
      </c>
      <c r="F243" s="44" t="s">
        <v>22</v>
      </c>
      <c r="G243" s="45" t="s">
        <v>100</v>
      </c>
      <c r="H243" s="39" t="s">
        <v>818</v>
      </c>
      <c r="I243" s="30" t="str">
        <f t="shared" si="5"/>
        <v>deployed</v>
      </c>
      <c r="J243" s="31">
        <f t="shared" si="6"/>
        <v>52</v>
      </c>
      <c r="K243" s="32">
        <f t="shared" si="3"/>
        <v>0.07926829268</v>
      </c>
      <c r="L243" s="3"/>
      <c r="M243" s="3"/>
      <c r="N243" s="3"/>
      <c r="O243" s="3"/>
    </row>
    <row r="244" ht="15.75" customHeight="1">
      <c r="A244" s="23">
        <v>12.0</v>
      </c>
      <c r="B244" s="23">
        <v>3.0</v>
      </c>
      <c r="C244" s="24" t="s">
        <v>819</v>
      </c>
      <c r="D244" s="25" t="s">
        <v>820</v>
      </c>
      <c r="E244" s="26" t="s">
        <v>21</v>
      </c>
      <c r="F244" s="44" t="s">
        <v>22</v>
      </c>
      <c r="G244" s="45" t="s">
        <v>748</v>
      </c>
      <c r="H244" s="46" t="s">
        <v>821</v>
      </c>
      <c r="I244" s="30" t="str">
        <f t="shared" si="5"/>
        <v>deployed</v>
      </c>
      <c r="J244" s="31">
        <f t="shared" si="6"/>
        <v>37</v>
      </c>
      <c r="K244" s="32">
        <f t="shared" si="3"/>
        <v>0.05640243902</v>
      </c>
      <c r="L244" s="3"/>
      <c r="M244" s="3"/>
      <c r="N244" s="3"/>
      <c r="O244" s="3"/>
    </row>
    <row r="245" ht="15.75" customHeight="1">
      <c r="A245" s="23">
        <v>12.0</v>
      </c>
      <c r="B245" s="23">
        <v>4.0</v>
      </c>
      <c r="C245" s="24" t="s">
        <v>822</v>
      </c>
      <c r="D245" s="25" t="s">
        <v>823</v>
      </c>
      <c r="E245" s="26" t="s">
        <v>21</v>
      </c>
      <c r="F245" s="44" t="s">
        <v>22</v>
      </c>
      <c r="G245" s="45" t="s">
        <v>795</v>
      </c>
      <c r="H245" s="46" t="s">
        <v>824</v>
      </c>
      <c r="I245" s="30" t="str">
        <f t="shared" si="5"/>
        <v>deployed</v>
      </c>
      <c r="J245" s="31">
        <f t="shared" si="6"/>
        <v>4</v>
      </c>
      <c r="K245" s="32">
        <f t="shared" si="3"/>
        <v>0.006097560976</v>
      </c>
      <c r="L245" s="3"/>
      <c r="M245" s="3"/>
      <c r="N245" s="3"/>
      <c r="O245" s="3"/>
    </row>
    <row r="246" ht="15.75" customHeight="1">
      <c r="A246" s="23">
        <v>12.0</v>
      </c>
      <c r="B246" s="23">
        <v>5.0</v>
      </c>
      <c r="C246" s="24" t="s">
        <v>825</v>
      </c>
      <c r="D246" s="25" t="s">
        <v>826</v>
      </c>
      <c r="E246" s="26" t="s">
        <v>21</v>
      </c>
      <c r="F246" s="44" t="s">
        <v>22</v>
      </c>
      <c r="G246" s="45" t="s">
        <v>100</v>
      </c>
      <c r="H246" s="39" t="s">
        <v>827</v>
      </c>
      <c r="I246" s="30" t="str">
        <f t="shared" si="5"/>
        <v>deployed</v>
      </c>
      <c r="J246" s="31">
        <f t="shared" si="6"/>
        <v>52</v>
      </c>
      <c r="K246" s="32">
        <f t="shared" si="3"/>
        <v>0.07926829268</v>
      </c>
      <c r="L246" s="3"/>
      <c r="M246" s="3"/>
      <c r="N246" s="3"/>
      <c r="O246" s="3"/>
    </row>
    <row r="247" ht="15.75" customHeight="1">
      <c r="A247" s="23">
        <v>12.0</v>
      </c>
      <c r="B247" s="23">
        <v>6.0</v>
      </c>
      <c r="C247" s="24" t="s">
        <v>828</v>
      </c>
      <c r="D247" s="25" t="s">
        <v>829</v>
      </c>
      <c r="E247" s="26" t="s">
        <v>21</v>
      </c>
      <c r="F247" s="44" t="s">
        <v>22</v>
      </c>
      <c r="G247" s="45" t="s">
        <v>830</v>
      </c>
      <c r="H247" s="46" t="s">
        <v>831</v>
      </c>
      <c r="I247" s="30" t="str">
        <f t="shared" si="5"/>
        <v>deployed</v>
      </c>
      <c r="J247" s="31">
        <f t="shared" si="6"/>
        <v>2</v>
      </c>
      <c r="K247" s="32">
        <f t="shared" si="3"/>
        <v>0.003048780488</v>
      </c>
      <c r="L247" s="3"/>
      <c r="M247" s="3"/>
      <c r="N247" s="3"/>
      <c r="O247" s="3"/>
    </row>
    <row r="248" ht="15.75" customHeight="1">
      <c r="A248" s="23">
        <v>12.0</v>
      </c>
      <c r="B248" s="23">
        <v>7.0</v>
      </c>
      <c r="C248" s="24" t="s">
        <v>832</v>
      </c>
      <c r="D248" s="25" t="s">
        <v>833</v>
      </c>
      <c r="E248" s="26" t="s">
        <v>21</v>
      </c>
      <c r="F248" s="44" t="s">
        <v>22</v>
      </c>
      <c r="G248" s="45" t="s">
        <v>795</v>
      </c>
      <c r="H248" s="46" t="s">
        <v>834</v>
      </c>
      <c r="I248" s="30" t="str">
        <f t="shared" si="5"/>
        <v>deployed</v>
      </c>
      <c r="J248" s="31">
        <f t="shared" si="6"/>
        <v>4</v>
      </c>
      <c r="K248" s="32">
        <f t="shared" si="3"/>
        <v>0.006097560976</v>
      </c>
      <c r="L248" s="3"/>
      <c r="M248" s="3"/>
      <c r="N248" s="3"/>
      <c r="O248" s="3"/>
    </row>
    <row r="249" ht="15.75" customHeight="1">
      <c r="A249" s="23">
        <v>12.0</v>
      </c>
      <c r="B249" s="23">
        <v>8.0</v>
      </c>
      <c r="C249" s="24" t="s">
        <v>835</v>
      </c>
      <c r="D249" s="25" t="s">
        <v>836</v>
      </c>
      <c r="E249" s="26" t="s">
        <v>21</v>
      </c>
      <c r="F249" s="44" t="s">
        <v>22</v>
      </c>
      <c r="G249" s="45" t="s">
        <v>100</v>
      </c>
      <c r="H249" s="39" t="s">
        <v>837</v>
      </c>
      <c r="I249" s="30" t="str">
        <f t="shared" si="5"/>
        <v>deployed</v>
      </c>
      <c r="J249" s="31">
        <f t="shared" si="6"/>
        <v>52</v>
      </c>
      <c r="K249" s="32">
        <f t="shared" si="3"/>
        <v>0.07926829268</v>
      </c>
      <c r="L249" s="3"/>
      <c r="M249" s="3"/>
      <c r="N249" s="3"/>
      <c r="O249" s="3"/>
    </row>
    <row r="250" ht="15.75" customHeight="1">
      <c r="A250" s="23">
        <v>12.0</v>
      </c>
      <c r="B250" s="23">
        <v>9.0</v>
      </c>
      <c r="C250" s="24" t="s">
        <v>838</v>
      </c>
      <c r="D250" s="25" t="s">
        <v>839</v>
      </c>
      <c r="E250" s="26" t="s">
        <v>21</v>
      </c>
      <c r="F250" s="44" t="s">
        <v>22</v>
      </c>
      <c r="G250" s="45" t="s">
        <v>473</v>
      </c>
      <c r="H250" s="46" t="s">
        <v>840</v>
      </c>
      <c r="I250" s="30" t="str">
        <f t="shared" si="5"/>
        <v>deployed</v>
      </c>
      <c r="J250" s="31">
        <f t="shared" si="6"/>
        <v>17</v>
      </c>
      <c r="K250" s="32">
        <f t="shared" si="3"/>
        <v>0.02591463415</v>
      </c>
      <c r="L250" s="3"/>
      <c r="M250" s="3"/>
      <c r="N250" s="3"/>
      <c r="O250" s="3"/>
    </row>
    <row r="251" ht="15.75" customHeight="1">
      <c r="A251" s="23">
        <v>12.0</v>
      </c>
      <c r="B251" s="23">
        <v>10.0</v>
      </c>
      <c r="C251" s="24" t="s">
        <v>841</v>
      </c>
      <c r="D251" s="25" t="s">
        <v>842</v>
      </c>
      <c r="E251" s="26" t="s">
        <v>21</v>
      </c>
      <c r="F251" s="44" t="s">
        <v>22</v>
      </c>
      <c r="G251" s="45" t="s">
        <v>253</v>
      </c>
      <c r="H251" s="39" t="s">
        <v>843</v>
      </c>
      <c r="I251" s="30" t="str">
        <f t="shared" si="5"/>
        <v>deployed</v>
      </c>
      <c r="J251" s="31">
        <f t="shared" si="6"/>
        <v>18</v>
      </c>
      <c r="K251" s="32">
        <f t="shared" si="3"/>
        <v>0.02743902439</v>
      </c>
      <c r="L251" s="3"/>
      <c r="M251" s="3"/>
      <c r="N251" s="3"/>
      <c r="O251" s="3"/>
    </row>
    <row r="252" ht="15.75" customHeight="1">
      <c r="A252" s="23">
        <v>12.0</v>
      </c>
      <c r="B252" s="23">
        <v>11.0</v>
      </c>
      <c r="C252" s="24" t="s">
        <v>844</v>
      </c>
      <c r="D252" s="25" t="s">
        <v>845</v>
      </c>
      <c r="E252" s="26" t="s">
        <v>21</v>
      </c>
      <c r="F252" s="44" t="s">
        <v>22</v>
      </c>
      <c r="G252" s="45" t="s">
        <v>100</v>
      </c>
      <c r="H252" s="39" t="s">
        <v>846</v>
      </c>
      <c r="I252" s="30" t="str">
        <f t="shared" si="5"/>
        <v>deployed</v>
      </c>
      <c r="J252" s="31">
        <f t="shared" si="6"/>
        <v>52</v>
      </c>
      <c r="K252" s="32">
        <f t="shared" si="3"/>
        <v>0.07926829268</v>
      </c>
      <c r="L252" s="3"/>
      <c r="M252" s="3"/>
      <c r="N252" s="3"/>
      <c r="O252" s="3"/>
    </row>
    <row r="253" ht="15.75" customHeight="1">
      <c r="A253" s="23">
        <v>12.0</v>
      </c>
      <c r="B253" s="23">
        <v>12.0</v>
      </c>
      <c r="C253" s="24" t="s">
        <v>847</v>
      </c>
      <c r="D253" s="25" t="s">
        <v>848</v>
      </c>
      <c r="E253" s="26" t="s">
        <v>21</v>
      </c>
      <c r="F253" s="44" t="s">
        <v>22</v>
      </c>
      <c r="G253" s="45" t="s">
        <v>649</v>
      </c>
      <c r="H253" s="46" t="s">
        <v>849</v>
      </c>
      <c r="I253" s="30" t="str">
        <f t="shared" si="5"/>
        <v>deployed</v>
      </c>
      <c r="J253" s="31">
        <f t="shared" si="6"/>
        <v>6</v>
      </c>
      <c r="K253" s="32">
        <f t="shared" si="3"/>
        <v>0.009146341463</v>
      </c>
      <c r="L253" s="3"/>
      <c r="M253" s="3"/>
      <c r="N253" s="3"/>
      <c r="O253" s="3"/>
    </row>
    <row r="254" ht="15.75" customHeight="1">
      <c r="A254" s="23">
        <v>12.0</v>
      </c>
      <c r="B254" s="23">
        <v>13.0</v>
      </c>
      <c r="C254" s="24" t="s">
        <v>850</v>
      </c>
      <c r="D254" s="25" t="s">
        <v>851</v>
      </c>
      <c r="E254" s="26" t="s">
        <v>21</v>
      </c>
      <c r="F254" s="44" t="s">
        <v>22</v>
      </c>
      <c r="G254" s="45" t="s">
        <v>795</v>
      </c>
      <c r="H254" s="46" t="s">
        <v>852</v>
      </c>
      <c r="I254" s="30" t="str">
        <f t="shared" si="5"/>
        <v>deployed</v>
      </c>
      <c r="J254" s="31">
        <f t="shared" si="6"/>
        <v>4</v>
      </c>
      <c r="K254" s="32">
        <f t="shared" si="3"/>
        <v>0.006097560976</v>
      </c>
      <c r="L254" s="3"/>
      <c r="M254" s="3"/>
      <c r="N254" s="3"/>
      <c r="O254" s="3"/>
    </row>
    <row r="255" ht="15.75" customHeight="1">
      <c r="A255" s="23">
        <v>12.0</v>
      </c>
      <c r="B255" s="23">
        <v>14.0</v>
      </c>
      <c r="C255" s="24" t="s">
        <v>853</v>
      </c>
      <c r="D255" s="25" t="s">
        <v>854</v>
      </c>
      <c r="E255" s="26" t="s">
        <v>21</v>
      </c>
      <c r="F255" s="44" t="s">
        <v>22</v>
      </c>
      <c r="G255" s="45" t="s">
        <v>100</v>
      </c>
      <c r="H255" s="39" t="s">
        <v>855</v>
      </c>
      <c r="I255" s="30" t="str">
        <f t="shared" si="5"/>
        <v>deployed</v>
      </c>
      <c r="J255" s="31">
        <f t="shared" si="6"/>
        <v>52</v>
      </c>
      <c r="K255" s="32">
        <f t="shared" si="3"/>
        <v>0.07926829268</v>
      </c>
      <c r="L255" s="3"/>
      <c r="M255" s="3"/>
      <c r="N255" s="3"/>
      <c r="O255" s="3"/>
    </row>
    <row r="256" ht="15.75" customHeight="1">
      <c r="A256" s="23">
        <v>12.0</v>
      </c>
      <c r="B256" s="23">
        <v>15.0</v>
      </c>
      <c r="C256" s="24" t="s">
        <v>856</v>
      </c>
      <c r="D256" s="25" t="s">
        <v>857</v>
      </c>
      <c r="E256" s="26" t="s">
        <v>21</v>
      </c>
      <c r="F256" s="44" t="s">
        <v>22</v>
      </c>
      <c r="G256" s="45" t="s">
        <v>473</v>
      </c>
      <c r="H256" s="46" t="s">
        <v>858</v>
      </c>
      <c r="I256" s="30" t="str">
        <f t="shared" si="5"/>
        <v>deployed</v>
      </c>
      <c r="J256" s="31">
        <f t="shared" si="6"/>
        <v>17</v>
      </c>
      <c r="K256" s="32">
        <f t="shared" si="3"/>
        <v>0.02591463415</v>
      </c>
      <c r="L256" s="3"/>
      <c r="M256" s="3"/>
      <c r="N256" s="3"/>
      <c r="O256" s="3"/>
    </row>
    <row r="257" ht="15.75" customHeight="1">
      <c r="A257" s="23">
        <v>12.0</v>
      </c>
      <c r="B257" s="23">
        <v>16.0</v>
      </c>
      <c r="C257" s="24" t="s">
        <v>859</v>
      </c>
      <c r="D257" s="25" t="s">
        <v>860</v>
      </c>
      <c r="E257" s="26" t="s">
        <v>21</v>
      </c>
      <c r="F257" s="44" t="s">
        <v>22</v>
      </c>
      <c r="G257" s="45" t="s">
        <v>367</v>
      </c>
      <c r="H257" s="46" t="s">
        <v>861</v>
      </c>
      <c r="I257" s="30" t="str">
        <f t="shared" si="5"/>
        <v>deployed</v>
      </c>
      <c r="J257" s="31">
        <f t="shared" si="6"/>
        <v>4</v>
      </c>
      <c r="K257" s="32">
        <f t="shared" si="3"/>
        <v>0.006097560976</v>
      </c>
      <c r="L257" s="3"/>
      <c r="M257" s="3"/>
      <c r="N257" s="3"/>
      <c r="O257" s="3"/>
    </row>
    <row r="258" ht="15.75" customHeight="1">
      <c r="A258" s="23">
        <v>12.0</v>
      </c>
      <c r="B258" s="23">
        <v>17.0</v>
      </c>
      <c r="C258" s="24" t="s">
        <v>862</v>
      </c>
      <c r="D258" s="25" t="s">
        <v>863</v>
      </c>
      <c r="E258" s="26" t="s">
        <v>21</v>
      </c>
      <c r="F258" s="44" t="s">
        <v>22</v>
      </c>
      <c r="G258" s="45" t="s">
        <v>100</v>
      </c>
      <c r="H258" s="39" t="s">
        <v>864</v>
      </c>
      <c r="I258" s="30" t="str">
        <f t="shared" si="5"/>
        <v>deployed</v>
      </c>
      <c r="J258" s="31">
        <f t="shared" si="6"/>
        <v>52</v>
      </c>
      <c r="K258" s="32">
        <f t="shared" si="3"/>
        <v>0.07926829268</v>
      </c>
      <c r="L258" s="3"/>
      <c r="M258" s="3"/>
      <c r="N258" s="3"/>
      <c r="O258" s="3"/>
    </row>
    <row r="259" ht="15.75" customHeight="1">
      <c r="A259" s="23">
        <v>12.0</v>
      </c>
      <c r="B259" s="23">
        <v>18.0</v>
      </c>
      <c r="C259" s="24" t="s">
        <v>865</v>
      </c>
      <c r="D259" s="25" t="s">
        <v>866</v>
      </c>
      <c r="E259" s="26" t="s">
        <v>21</v>
      </c>
      <c r="F259" s="44" t="s">
        <v>22</v>
      </c>
      <c r="G259" s="45" t="s">
        <v>552</v>
      </c>
      <c r="H259" s="46" t="s">
        <v>867</v>
      </c>
      <c r="I259" s="30" t="str">
        <f t="shared" si="5"/>
        <v>deployed</v>
      </c>
      <c r="J259" s="31">
        <f t="shared" si="6"/>
        <v>10</v>
      </c>
      <c r="K259" s="32">
        <f t="shared" si="3"/>
        <v>0.01524390244</v>
      </c>
      <c r="L259" s="3"/>
      <c r="M259" s="3"/>
      <c r="N259" s="3"/>
      <c r="O259" s="3"/>
    </row>
    <row r="260" ht="15.75" customHeight="1">
      <c r="A260" s="23">
        <v>12.0</v>
      </c>
      <c r="B260" s="23">
        <v>19.0</v>
      </c>
      <c r="C260" s="24" t="s">
        <v>868</v>
      </c>
      <c r="D260" s="25" t="s">
        <v>869</v>
      </c>
      <c r="E260" s="26" t="s">
        <v>21</v>
      </c>
      <c r="F260" s="44" t="s">
        <v>22</v>
      </c>
      <c r="G260" s="45" t="s">
        <v>415</v>
      </c>
      <c r="H260" s="46" t="s">
        <v>870</v>
      </c>
      <c r="I260" s="30" t="str">
        <f t="shared" si="5"/>
        <v>deployed</v>
      </c>
      <c r="J260" s="31">
        <f t="shared" si="6"/>
        <v>5</v>
      </c>
      <c r="K260" s="32">
        <f t="shared" si="3"/>
        <v>0.00762195122</v>
      </c>
      <c r="L260" s="3"/>
      <c r="M260" s="3"/>
      <c r="N260" s="3"/>
      <c r="O260" s="3"/>
    </row>
    <row r="261" ht="15.75" customHeight="1">
      <c r="A261" s="23">
        <v>12.0</v>
      </c>
      <c r="B261" s="23">
        <v>20.0</v>
      </c>
      <c r="C261" s="24" t="s">
        <v>871</v>
      </c>
      <c r="D261" s="25" t="s">
        <v>872</v>
      </c>
      <c r="E261" s="26" t="s">
        <v>21</v>
      </c>
      <c r="F261" s="44" t="s">
        <v>22</v>
      </c>
      <c r="G261" s="45" t="s">
        <v>100</v>
      </c>
      <c r="H261" s="39" t="s">
        <v>873</v>
      </c>
      <c r="I261" s="30" t="str">
        <f t="shared" si="5"/>
        <v>deployed</v>
      </c>
      <c r="J261" s="31">
        <f t="shared" si="6"/>
        <v>52</v>
      </c>
      <c r="K261" s="32">
        <f t="shared" si="3"/>
        <v>0.07926829268</v>
      </c>
      <c r="L261" s="3"/>
      <c r="M261" s="3"/>
      <c r="N261" s="3"/>
      <c r="O261" s="3"/>
    </row>
    <row r="262" ht="15.75" customHeight="1">
      <c r="A262" s="23">
        <v>12.0</v>
      </c>
      <c r="B262" s="23">
        <v>21.0</v>
      </c>
      <c r="C262" s="24" t="s">
        <v>874</v>
      </c>
      <c r="D262" s="25" t="s">
        <v>875</v>
      </c>
      <c r="E262" s="26" t="s">
        <v>21</v>
      </c>
      <c r="F262" s="44" t="s">
        <v>22</v>
      </c>
      <c r="G262" s="45" t="s">
        <v>876</v>
      </c>
      <c r="H262" s="46" t="s">
        <v>877</v>
      </c>
      <c r="I262" s="30" t="str">
        <f t="shared" si="5"/>
        <v>deployed</v>
      </c>
      <c r="J262" s="31">
        <f t="shared" si="6"/>
        <v>2</v>
      </c>
      <c r="K262" s="32">
        <f t="shared" si="3"/>
        <v>0.003048780488</v>
      </c>
      <c r="L262" s="3"/>
      <c r="M262" s="3"/>
      <c r="N262" s="3"/>
      <c r="O262" s="3"/>
    </row>
    <row r="263" ht="15.75" customHeight="1">
      <c r="A263" s="23">
        <v>12.0</v>
      </c>
      <c r="B263" s="23">
        <v>22.0</v>
      </c>
      <c r="C263" s="24" t="s">
        <v>878</v>
      </c>
      <c r="D263" s="25" t="s">
        <v>879</v>
      </c>
      <c r="E263" s="26" t="s">
        <v>21</v>
      </c>
      <c r="F263" s="44" t="s">
        <v>22</v>
      </c>
      <c r="G263" s="45" t="s">
        <v>880</v>
      </c>
      <c r="H263" s="46" t="s">
        <v>881</v>
      </c>
      <c r="I263" s="30" t="str">
        <f t="shared" si="5"/>
        <v>deployed</v>
      </c>
      <c r="J263" s="31">
        <f t="shared" si="6"/>
        <v>2</v>
      </c>
      <c r="K263" s="32">
        <f t="shared" si="3"/>
        <v>0.003048780488</v>
      </c>
      <c r="L263" s="3"/>
      <c r="M263" s="3"/>
      <c r="N263" s="3"/>
      <c r="O263" s="3"/>
    </row>
    <row r="264" ht="15.75" customHeight="1">
      <c r="A264" s="23">
        <v>12.0</v>
      </c>
      <c r="B264" s="23">
        <v>23.0</v>
      </c>
      <c r="C264" s="24" t="s">
        <v>882</v>
      </c>
      <c r="D264" s="25" t="s">
        <v>883</v>
      </c>
      <c r="E264" s="26" t="s">
        <v>21</v>
      </c>
      <c r="F264" s="44" t="s">
        <v>22</v>
      </c>
      <c r="G264" s="45" t="s">
        <v>884</v>
      </c>
      <c r="H264" s="46" t="s">
        <v>885</v>
      </c>
      <c r="I264" s="30" t="str">
        <f t="shared" si="5"/>
        <v>deployed</v>
      </c>
      <c r="J264" s="31">
        <f t="shared" si="6"/>
        <v>2</v>
      </c>
      <c r="K264" s="32">
        <f t="shared" si="3"/>
        <v>0.003048780488</v>
      </c>
      <c r="L264" s="3"/>
      <c r="M264" s="3"/>
      <c r="N264" s="3"/>
      <c r="O264" s="3"/>
    </row>
    <row r="265" ht="15.75" customHeight="1">
      <c r="A265" s="23">
        <v>12.0</v>
      </c>
      <c r="B265" s="23">
        <v>24.0</v>
      </c>
      <c r="C265" s="24" t="s">
        <v>886</v>
      </c>
      <c r="D265" s="25" t="s">
        <v>887</v>
      </c>
      <c r="E265" s="26" t="s">
        <v>21</v>
      </c>
      <c r="F265" s="44" t="s">
        <v>22</v>
      </c>
      <c r="G265" s="45" t="s">
        <v>888</v>
      </c>
      <c r="H265" s="46" t="s">
        <v>889</v>
      </c>
      <c r="I265" s="30" t="str">
        <f t="shared" si="5"/>
        <v>deployed</v>
      </c>
      <c r="J265" s="31">
        <f t="shared" si="6"/>
        <v>2</v>
      </c>
      <c r="K265" s="32">
        <f t="shared" si="3"/>
        <v>0.003048780488</v>
      </c>
      <c r="L265" s="3"/>
      <c r="M265" s="3"/>
      <c r="N265" s="3"/>
      <c r="O265" s="3"/>
    </row>
    <row r="266" ht="15.75" customHeight="1">
      <c r="A266" s="23">
        <v>12.0</v>
      </c>
      <c r="B266" s="23">
        <v>25.0</v>
      </c>
      <c r="C266" s="24" t="s">
        <v>890</v>
      </c>
      <c r="D266" s="25" t="s">
        <v>891</v>
      </c>
      <c r="E266" s="26" t="s">
        <v>21</v>
      </c>
      <c r="F266" s="44" t="s">
        <v>22</v>
      </c>
      <c r="G266" s="45" t="s">
        <v>100</v>
      </c>
      <c r="H266" s="29" t="s">
        <v>892</v>
      </c>
      <c r="I266" s="30" t="str">
        <f t="shared" si="5"/>
        <v>deployed</v>
      </c>
      <c r="J266" s="31">
        <f t="shared" si="6"/>
        <v>52</v>
      </c>
      <c r="K266" s="32">
        <f t="shared" si="3"/>
        <v>0.07926829268</v>
      </c>
      <c r="L266" s="3"/>
      <c r="M266" s="3"/>
      <c r="N266" s="3"/>
      <c r="O266" s="3"/>
    </row>
    <row r="267" ht="15.75" customHeight="1">
      <c r="A267" s="23">
        <v>12.0</v>
      </c>
      <c r="B267" s="23">
        <v>26.0</v>
      </c>
      <c r="C267" s="24" t="s">
        <v>893</v>
      </c>
      <c r="D267" s="25" t="s">
        <v>894</v>
      </c>
      <c r="E267" s="26" t="s">
        <v>21</v>
      </c>
      <c r="F267" s="44" t="s">
        <v>22</v>
      </c>
      <c r="G267" s="45" t="s">
        <v>533</v>
      </c>
      <c r="H267" s="39" t="s">
        <v>895</v>
      </c>
      <c r="I267" s="30" t="str">
        <f t="shared" si="5"/>
        <v>deployed</v>
      </c>
      <c r="J267" s="31">
        <f t="shared" si="6"/>
        <v>3</v>
      </c>
      <c r="K267" s="32">
        <f t="shared" si="3"/>
        <v>0.004573170732</v>
      </c>
      <c r="L267" s="3"/>
      <c r="M267" s="3"/>
      <c r="N267" s="3"/>
      <c r="O267" s="3"/>
    </row>
    <row r="268" ht="15.75" customHeight="1">
      <c r="A268" s="23">
        <v>12.0</v>
      </c>
      <c r="B268" s="23">
        <v>27.0</v>
      </c>
      <c r="C268" s="24" t="s">
        <v>896</v>
      </c>
      <c r="D268" s="25" t="s">
        <v>897</v>
      </c>
      <c r="E268" s="26" t="s">
        <v>21</v>
      </c>
      <c r="F268" s="44" t="s">
        <v>22</v>
      </c>
      <c r="G268" s="45" t="s">
        <v>649</v>
      </c>
      <c r="H268" s="49" t="s">
        <v>898</v>
      </c>
      <c r="I268" s="30" t="str">
        <f t="shared" si="5"/>
        <v>deployed</v>
      </c>
      <c r="J268" s="31">
        <f t="shared" si="6"/>
        <v>6</v>
      </c>
      <c r="K268" s="32">
        <f t="shared" si="3"/>
        <v>0.009146341463</v>
      </c>
      <c r="L268" s="3"/>
      <c r="M268" s="3"/>
      <c r="N268" s="3"/>
      <c r="O268" s="3"/>
    </row>
    <row r="269" ht="15.75" customHeight="1">
      <c r="A269" s="23">
        <v>12.0</v>
      </c>
      <c r="B269" s="23">
        <v>28.0</v>
      </c>
      <c r="C269" s="24" t="s">
        <v>899</v>
      </c>
      <c r="D269" s="25" t="s">
        <v>900</v>
      </c>
      <c r="E269" s="26" t="s">
        <v>21</v>
      </c>
      <c r="F269" s="44" t="s">
        <v>22</v>
      </c>
      <c r="G269" s="45" t="s">
        <v>901</v>
      </c>
      <c r="H269" s="29" t="s">
        <v>902</v>
      </c>
      <c r="I269" s="30" t="str">
        <f t="shared" si="5"/>
        <v>deployed</v>
      </c>
      <c r="J269" s="31">
        <f t="shared" si="6"/>
        <v>1</v>
      </c>
      <c r="K269" s="32">
        <f t="shared" si="3"/>
        <v>0.001524390244</v>
      </c>
      <c r="L269" s="3"/>
      <c r="M269" s="3"/>
      <c r="N269" s="3"/>
      <c r="O269" s="3"/>
    </row>
    <row r="270" ht="15.75" customHeight="1">
      <c r="A270" s="23">
        <v>13.0</v>
      </c>
      <c r="B270" s="23">
        <v>1.0</v>
      </c>
      <c r="C270" s="24" t="s">
        <v>903</v>
      </c>
      <c r="D270" s="25" t="s">
        <v>904</v>
      </c>
      <c r="E270" s="26" t="s">
        <v>21</v>
      </c>
      <c r="F270" s="44" t="s">
        <v>22</v>
      </c>
      <c r="G270" s="45" t="s">
        <v>108</v>
      </c>
      <c r="H270" s="46" t="s">
        <v>905</v>
      </c>
      <c r="I270" s="30" t="str">
        <f t="shared" si="5"/>
        <v>deployed</v>
      </c>
      <c r="J270" s="31">
        <f t="shared" si="6"/>
        <v>10</v>
      </c>
      <c r="K270" s="32">
        <f t="shared" si="3"/>
        <v>0.01524390244</v>
      </c>
      <c r="L270" s="3"/>
      <c r="M270" s="3"/>
      <c r="N270" s="3"/>
      <c r="O270" s="3"/>
    </row>
    <row r="271" ht="15.75" customHeight="1">
      <c r="A271" s="23">
        <v>13.0</v>
      </c>
      <c r="B271" s="23">
        <v>2.0</v>
      </c>
      <c r="C271" s="24" t="s">
        <v>906</v>
      </c>
      <c r="D271" s="25" t="s">
        <v>907</v>
      </c>
      <c r="E271" s="26" t="s">
        <v>21</v>
      </c>
      <c r="F271" s="44" t="s">
        <v>22</v>
      </c>
      <c r="G271" s="45" t="s">
        <v>552</v>
      </c>
      <c r="H271" s="46" t="s">
        <v>908</v>
      </c>
      <c r="I271" s="30" t="str">
        <f t="shared" si="5"/>
        <v>deployed</v>
      </c>
      <c r="J271" s="31">
        <f t="shared" si="6"/>
        <v>10</v>
      </c>
      <c r="K271" s="32">
        <f t="shared" si="3"/>
        <v>0.01524390244</v>
      </c>
      <c r="L271" s="3"/>
      <c r="M271" s="3"/>
      <c r="N271" s="3"/>
      <c r="O271" s="3"/>
    </row>
    <row r="272" ht="15.75" customHeight="1">
      <c r="A272" s="23">
        <v>13.0</v>
      </c>
      <c r="B272" s="23">
        <v>3.0</v>
      </c>
      <c r="C272" s="24" t="s">
        <v>909</v>
      </c>
      <c r="D272" s="25" t="s">
        <v>910</v>
      </c>
      <c r="E272" s="26" t="s">
        <v>21</v>
      </c>
      <c r="F272" s="44" t="s">
        <v>22</v>
      </c>
      <c r="G272" s="45" t="s">
        <v>303</v>
      </c>
      <c r="H272" s="48" t="s">
        <v>911</v>
      </c>
      <c r="I272" s="30" t="str">
        <f t="shared" si="5"/>
        <v>deployed</v>
      </c>
      <c r="J272" s="31">
        <f t="shared" si="6"/>
        <v>7</v>
      </c>
      <c r="K272" s="32">
        <f t="shared" si="3"/>
        <v>0.01067073171</v>
      </c>
      <c r="L272" s="3"/>
      <c r="M272" s="3"/>
      <c r="N272" s="3"/>
      <c r="O272" s="3"/>
    </row>
    <row r="273" ht="15.75" customHeight="1">
      <c r="A273" s="23">
        <v>13.0</v>
      </c>
      <c r="B273" s="23">
        <v>4.0</v>
      </c>
      <c r="C273" s="24" t="s">
        <v>912</v>
      </c>
      <c r="D273" s="25" t="s">
        <v>913</v>
      </c>
      <c r="E273" s="26" t="s">
        <v>21</v>
      </c>
      <c r="F273" s="44" t="s">
        <v>22</v>
      </c>
      <c r="G273" s="45" t="s">
        <v>221</v>
      </c>
      <c r="H273" s="46" t="s">
        <v>914</v>
      </c>
      <c r="I273" s="30" t="str">
        <f t="shared" si="5"/>
        <v>deployed</v>
      </c>
      <c r="J273" s="31">
        <f t="shared" si="6"/>
        <v>10</v>
      </c>
      <c r="K273" s="32">
        <f t="shared" si="3"/>
        <v>0.01524390244</v>
      </c>
      <c r="L273" s="3"/>
      <c r="M273" s="3"/>
      <c r="N273" s="3"/>
      <c r="O273" s="3"/>
    </row>
    <row r="274" ht="15.75" customHeight="1">
      <c r="A274" s="23">
        <v>13.0</v>
      </c>
      <c r="B274" s="23">
        <v>5.0</v>
      </c>
      <c r="C274" s="24" t="s">
        <v>915</v>
      </c>
      <c r="D274" s="25" t="s">
        <v>916</v>
      </c>
      <c r="E274" s="26" t="s">
        <v>21</v>
      </c>
      <c r="F274" s="44" t="s">
        <v>22</v>
      </c>
      <c r="G274" s="50" t="s">
        <v>649</v>
      </c>
      <c r="H274" s="46" t="s">
        <v>917</v>
      </c>
      <c r="I274" s="30" t="str">
        <f t="shared" si="5"/>
        <v>deployed</v>
      </c>
      <c r="J274" s="31">
        <f t="shared" si="6"/>
        <v>6</v>
      </c>
      <c r="K274" s="32">
        <f t="shared" si="3"/>
        <v>0.009146341463</v>
      </c>
      <c r="L274" s="3"/>
      <c r="M274" s="3"/>
      <c r="N274" s="3"/>
      <c r="O274" s="3"/>
    </row>
    <row r="275" ht="15.75" customHeight="1">
      <c r="A275" s="23">
        <v>13.0</v>
      </c>
      <c r="B275" s="23">
        <v>6.0</v>
      </c>
      <c r="C275" s="24" t="s">
        <v>918</v>
      </c>
      <c r="D275" s="25" t="s">
        <v>919</v>
      </c>
      <c r="E275" s="26" t="s">
        <v>21</v>
      </c>
      <c r="F275" s="44" t="s">
        <v>22</v>
      </c>
      <c r="G275" s="45" t="s">
        <v>303</v>
      </c>
      <c r="H275" s="51" t="s">
        <v>920</v>
      </c>
      <c r="I275" s="30" t="str">
        <f t="shared" si="5"/>
        <v>deployed</v>
      </c>
      <c r="J275" s="31">
        <f t="shared" si="6"/>
        <v>7</v>
      </c>
      <c r="K275" s="32">
        <f t="shared" si="3"/>
        <v>0.01067073171</v>
      </c>
      <c r="L275" s="3"/>
      <c r="M275" s="3"/>
      <c r="N275" s="3"/>
      <c r="O275" s="3"/>
    </row>
    <row r="276" ht="15.75" customHeight="1">
      <c r="A276" s="23">
        <v>13.0</v>
      </c>
      <c r="B276" s="23">
        <v>7.0</v>
      </c>
      <c r="C276" s="24" t="s">
        <v>921</v>
      </c>
      <c r="D276" s="25" t="s">
        <v>922</v>
      </c>
      <c r="E276" s="26" t="s">
        <v>21</v>
      </c>
      <c r="F276" s="44" t="s">
        <v>22</v>
      </c>
      <c r="G276" s="45" t="s">
        <v>923</v>
      </c>
      <c r="H276" s="52" t="s">
        <v>924</v>
      </c>
      <c r="I276" s="30" t="str">
        <f t="shared" si="5"/>
        <v>deployed</v>
      </c>
      <c r="J276" s="31">
        <f t="shared" si="6"/>
        <v>4</v>
      </c>
      <c r="K276" s="32">
        <f t="shared" si="3"/>
        <v>0.006097560976</v>
      </c>
      <c r="L276" s="3"/>
      <c r="M276" s="3"/>
      <c r="N276" s="3"/>
      <c r="O276" s="3"/>
    </row>
    <row r="277" ht="15.75" customHeight="1">
      <c r="A277" s="23">
        <v>13.0</v>
      </c>
      <c r="B277" s="23">
        <v>8.0</v>
      </c>
      <c r="C277" s="24" t="s">
        <v>925</v>
      </c>
      <c r="D277" s="25" t="s">
        <v>926</v>
      </c>
      <c r="E277" s="26" t="s">
        <v>21</v>
      </c>
      <c r="F277" s="44" t="s">
        <v>22</v>
      </c>
      <c r="G277" s="50" t="s">
        <v>927</v>
      </c>
      <c r="H277" s="46" t="s">
        <v>928</v>
      </c>
      <c r="I277" s="30" t="str">
        <f t="shared" si="5"/>
        <v>deployed</v>
      </c>
      <c r="J277" s="31">
        <f t="shared" si="6"/>
        <v>2</v>
      </c>
      <c r="K277" s="32">
        <f t="shared" si="3"/>
        <v>0.003048780488</v>
      </c>
      <c r="L277" s="3"/>
      <c r="M277" s="3"/>
      <c r="N277" s="3"/>
      <c r="O277" s="3"/>
    </row>
    <row r="278" ht="15.75" customHeight="1">
      <c r="A278" s="23">
        <v>13.0</v>
      </c>
      <c r="B278" s="23">
        <v>9.0</v>
      </c>
      <c r="C278" s="24" t="s">
        <v>929</v>
      </c>
      <c r="D278" s="25" t="s">
        <v>930</v>
      </c>
      <c r="E278" s="26" t="s">
        <v>21</v>
      </c>
      <c r="F278" s="44" t="s">
        <v>22</v>
      </c>
      <c r="G278" s="45" t="s">
        <v>303</v>
      </c>
      <c r="H278" s="48" t="s">
        <v>931</v>
      </c>
      <c r="I278" s="30" t="str">
        <f t="shared" si="5"/>
        <v>deployed</v>
      </c>
      <c r="J278" s="31">
        <f t="shared" si="6"/>
        <v>7</v>
      </c>
      <c r="K278" s="32">
        <f t="shared" si="3"/>
        <v>0.01067073171</v>
      </c>
      <c r="L278" s="3"/>
      <c r="M278" s="3"/>
      <c r="N278" s="3"/>
      <c r="O278" s="3"/>
    </row>
    <row r="279" ht="15.75" customHeight="1">
      <c r="A279" s="23">
        <v>13.0</v>
      </c>
      <c r="B279" s="23">
        <v>10.0</v>
      </c>
      <c r="C279" s="24" t="s">
        <v>932</v>
      </c>
      <c r="D279" s="25" t="s">
        <v>933</v>
      </c>
      <c r="E279" s="26" t="s">
        <v>21</v>
      </c>
      <c r="F279" s="44" t="s">
        <v>22</v>
      </c>
      <c r="G279" s="45" t="s">
        <v>934</v>
      </c>
      <c r="H279" s="51" t="s">
        <v>935</v>
      </c>
      <c r="I279" s="30" t="str">
        <f t="shared" si="5"/>
        <v>deployed</v>
      </c>
      <c r="J279" s="31">
        <f t="shared" si="6"/>
        <v>1</v>
      </c>
      <c r="K279" s="32">
        <f t="shared" si="3"/>
        <v>0.001524390244</v>
      </c>
      <c r="L279" s="3"/>
      <c r="M279" s="3"/>
      <c r="N279" s="3"/>
      <c r="O279" s="3"/>
    </row>
    <row r="280" ht="15.75" customHeight="1">
      <c r="A280" s="23">
        <v>13.0</v>
      </c>
      <c r="B280" s="23">
        <v>11.0</v>
      </c>
      <c r="C280" s="24" t="s">
        <v>936</v>
      </c>
      <c r="D280" s="25" t="s">
        <v>937</v>
      </c>
      <c r="E280" s="26" t="s">
        <v>21</v>
      </c>
      <c r="F280" s="44" t="s">
        <v>22</v>
      </c>
      <c r="G280" s="45" t="s">
        <v>533</v>
      </c>
      <c r="H280" s="39" t="s">
        <v>938</v>
      </c>
      <c r="I280" s="30" t="str">
        <f t="shared" si="5"/>
        <v>deployed</v>
      </c>
      <c r="J280" s="31">
        <f t="shared" si="6"/>
        <v>3</v>
      </c>
      <c r="K280" s="32">
        <f t="shared" si="3"/>
        <v>0.004573170732</v>
      </c>
      <c r="L280" s="3"/>
      <c r="M280" s="3"/>
      <c r="N280" s="3"/>
      <c r="O280" s="3"/>
    </row>
    <row r="281" ht="15.75" customHeight="1">
      <c r="A281" s="23">
        <v>13.0</v>
      </c>
      <c r="B281" s="23">
        <v>12.0</v>
      </c>
      <c r="C281" s="24" t="s">
        <v>939</v>
      </c>
      <c r="D281" s="25" t="s">
        <v>940</v>
      </c>
      <c r="E281" s="26" t="s">
        <v>21</v>
      </c>
      <c r="F281" s="44" t="s">
        <v>22</v>
      </c>
      <c r="G281" s="45" t="s">
        <v>941</v>
      </c>
      <c r="H281" s="46" t="s">
        <v>942</v>
      </c>
      <c r="I281" s="30" t="str">
        <f t="shared" si="5"/>
        <v>deployed</v>
      </c>
      <c r="J281" s="31">
        <f t="shared" si="6"/>
        <v>2</v>
      </c>
      <c r="K281" s="32">
        <f t="shared" si="3"/>
        <v>0.003048780488</v>
      </c>
      <c r="L281" s="3"/>
      <c r="M281" s="3"/>
      <c r="N281" s="3"/>
      <c r="O281" s="3"/>
    </row>
    <row r="282" ht="15.75" customHeight="1">
      <c r="A282" s="23">
        <v>13.0</v>
      </c>
      <c r="B282" s="23">
        <v>13.0</v>
      </c>
      <c r="C282" s="24" t="s">
        <v>943</v>
      </c>
      <c r="D282" s="25" t="s">
        <v>944</v>
      </c>
      <c r="E282" s="26" t="s">
        <v>21</v>
      </c>
      <c r="F282" s="44" t="s">
        <v>22</v>
      </c>
      <c r="G282" s="45" t="s">
        <v>221</v>
      </c>
      <c r="H282" s="46" t="s">
        <v>945</v>
      </c>
      <c r="I282" s="30" t="str">
        <f t="shared" si="5"/>
        <v>deployed</v>
      </c>
      <c r="J282" s="31">
        <f t="shared" si="6"/>
        <v>10</v>
      </c>
      <c r="K282" s="32">
        <f t="shared" si="3"/>
        <v>0.01524390244</v>
      </c>
      <c r="L282" s="3"/>
      <c r="M282" s="3"/>
      <c r="N282" s="3"/>
      <c r="O282" s="3"/>
    </row>
    <row r="283" ht="15.75" customHeight="1">
      <c r="A283" s="23">
        <v>13.0</v>
      </c>
      <c r="B283" s="23">
        <v>14.0</v>
      </c>
      <c r="C283" s="24" t="s">
        <v>946</v>
      </c>
      <c r="D283" s="25" t="s">
        <v>947</v>
      </c>
      <c r="E283" s="26" t="s">
        <v>21</v>
      </c>
      <c r="F283" s="44" t="s">
        <v>22</v>
      </c>
      <c r="G283" s="45" t="s">
        <v>552</v>
      </c>
      <c r="H283" s="46" t="s">
        <v>948</v>
      </c>
      <c r="I283" s="30" t="str">
        <f t="shared" si="5"/>
        <v>deployed</v>
      </c>
      <c r="J283" s="31">
        <f t="shared" si="6"/>
        <v>10</v>
      </c>
      <c r="K283" s="32">
        <f t="shared" si="3"/>
        <v>0.01524390244</v>
      </c>
      <c r="L283" s="3"/>
      <c r="M283" s="3"/>
      <c r="N283" s="3"/>
      <c r="O283" s="3"/>
    </row>
    <row r="284" ht="15.75" customHeight="1">
      <c r="A284" s="23">
        <v>13.0</v>
      </c>
      <c r="B284" s="23">
        <v>15.0</v>
      </c>
      <c r="C284" s="24" t="s">
        <v>949</v>
      </c>
      <c r="D284" s="25" t="s">
        <v>950</v>
      </c>
      <c r="E284" s="26" t="s">
        <v>21</v>
      </c>
      <c r="F284" s="44" t="s">
        <v>22</v>
      </c>
      <c r="G284" s="50" t="s">
        <v>951</v>
      </c>
      <c r="H284" s="46" t="s">
        <v>952</v>
      </c>
      <c r="I284" s="30" t="str">
        <f t="shared" si="5"/>
        <v>deployed</v>
      </c>
      <c r="J284" s="31">
        <f t="shared" si="6"/>
        <v>1</v>
      </c>
      <c r="K284" s="32">
        <f t="shared" si="3"/>
        <v>0.001524390244</v>
      </c>
      <c r="L284" s="3"/>
      <c r="M284" s="3"/>
      <c r="N284" s="3"/>
      <c r="O284" s="3"/>
    </row>
    <row r="285" ht="15.75" customHeight="1">
      <c r="A285" s="23">
        <v>13.0</v>
      </c>
      <c r="B285" s="23">
        <v>16.0</v>
      </c>
      <c r="C285" s="24" t="s">
        <v>953</v>
      </c>
      <c r="D285" s="25" t="s">
        <v>954</v>
      </c>
      <c r="E285" s="26" t="s">
        <v>21</v>
      </c>
      <c r="F285" s="44" t="s">
        <v>22</v>
      </c>
      <c r="G285" s="45" t="s">
        <v>955</v>
      </c>
      <c r="H285" s="52" t="s">
        <v>956</v>
      </c>
      <c r="I285" s="30" t="str">
        <f t="shared" si="5"/>
        <v>deployed</v>
      </c>
      <c r="J285" s="31">
        <f t="shared" si="6"/>
        <v>2</v>
      </c>
      <c r="K285" s="32">
        <f t="shared" si="3"/>
        <v>0.003048780488</v>
      </c>
      <c r="L285" s="3"/>
      <c r="M285" s="3"/>
      <c r="N285" s="3"/>
      <c r="O285" s="3"/>
    </row>
    <row r="286" ht="15.75" customHeight="1">
      <c r="A286" s="23">
        <v>13.0</v>
      </c>
      <c r="B286" s="23">
        <v>17.0</v>
      </c>
      <c r="C286" s="24" t="s">
        <v>957</v>
      </c>
      <c r="D286" s="25" t="s">
        <v>958</v>
      </c>
      <c r="E286" s="26" t="s">
        <v>21</v>
      </c>
      <c r="F286" s="44" t="s">
        <v>22</v>
      </c>
      <c r="G286" s="45" t="s">
        <v>959</v>
      </c>
      <c r="H286" s="51" t="s">
        <v>960</v>
      </c>
      <c r="I286" s="30" t="str">
        <f t="shared" si="5"/>
        <v>deployed</v>
      </c>
      <c r="J286" s="31">
        <f t="shared" si="6"/>
        <v>1</v>
      </c>
      <c r="K286" s="32">
        <f t="shared" si="3"/>
        <v>0.001524390244</v>
      </c>
      <c r="L286" s="3"/>
      <c r="M286" s="3"/>
      <c r="N286" s="3"/>
      <c r="O286" s="3"/>
    </row>
    <row r="287" ht="15.75" customHeight="1">
      <c r="A287" s="23">
        <v>13.0</v>
      </c>
      <c r="B287" s="23">
        <v>18.0</v>
      </c>
      <c r="C287" s="24" t="s">
        <v>961</v>
      </c>
      <c r="D287" s="25" t="s">
        <v>962</v>
      </c>
      <c r="E287" s="26" t="s">
        <v>21</v>
      </c>
      <c r="F287" s="44" t="s">
        <v>22</v>
      </c>
      <c r="G287" s="45" t="s">
        <v>748</v>
      </c>
      <c r="H287" s="46" t="s">
        <v>963</v>
      </c>
      <c r="I287" s="30" t="str">
        <f t="shared" si="5"/>
        <v>deployed</v>
      </c>
      <c r="J287" s="31">
        <f t="shared" si="6"/>
        <v>37</v>
      </c>
      <c r="K287" s="32">
        <f t="shared" si="3"/>
        <v>0.05640243902</v>
      </c>
      <c r="L287" s="3"/>
      <c r="M287" s="3"/>
      <c r="N287" s="3"/>
      <c r="O287" s="3"/>
    </row>
    <row r="288" ht="15.75" customHeight="1">
      <c r="A288" s="23">
        <v>13.0</v>
      </c>
      <c r="B288" s="23">
        <v>19.0</v>
      </c>
      <c r="C288" s="24" t="s">
        <v>964</v>
      </c>
      <c r="D288" s="25" t="s">
        <v>965</v>
      </c>
      <c r="E288" s="26" t="s">
        <v>21</v>
      </c>
      <c r="F288" s="44" t="s">
        <v>22</v>
      </c>
      <c r="G288" s="53" t="s">
        <v>379</v>
      </c>
      <c r="H288" s="46" t="s">
        <v>966</v>
      </c>
      <c r="I288" s="30" t="str">
        <f t="shared" si="5"/>
        <v>deployed</v>
      </c>
      <c r="J288" s="31">
        <f t="shared" si="6"/>
        <v>3</v>
      </c>
      <c r="K288" s="32">
        <f t="shared" si="3"/>
        <v>0.004573170732</v>
      </c>
      <c r="L288" s="3"/>
      <c r="M288" s="3"/>
      <c r="N288" s="3"/>
      <c r="O288" s="3"/>
    </row>
    <row r="289" ht="15.75" customHeight="1">
      <c r="A289" s="23">
        <v>13.0</v>
      </c>
      <c r="B289" s="23">
        <v>20.0</v>
      </c>
      <c r="C289" s="24" t="s">
        <v>967</v>
      </c>
      <c r="D289" s="25" t="s">
        <v>968</v>
      </c>
      <c r="E289" s="26" t="s">
        <v>21</v>
      </c>
      <c r="F289" s="44" t="s">
        <v>22</v>
      </c>
      <c r="G289" s="54" t="s">
        <v>927</v>
      </c>
      <c r="H289" s="46" t="s">
        <v>969</v>
      </c>
      <c r="I289" s="30" t="str">
        <f t="shared" si="5"/>
        <v>deployed</v>
      </c>
      <c r="J289" s="31">
        <f t="shared" si="6"/>
        <v>2</v>
      </c>
      <c r="K289" s="32">
        <f t="shared" si="3"/>
        <v>0.003048780488</v>
      </c>
      <c r="L289" s="3"/>
      <c r="M289" s="3"/>
      <c r="N289" s="3"/>
      <c r="O289" s="3"/>
    </row>
    <row r="290" ht="15.75" customHeight="1">
      <c r="A290" s="23">
        <v>13.0</v>
      </c>
      <c r="B290" s="23">
        <v>21.0</v>
      </c>
      <c r="C290" s="24" t="s">
        <v>970</v>
      </c>
      <c r="D290" s="25" t="s">
        <v>971</v>
      </c>
      <c r="E290" s="26" t="s">
        <v>21</v>
      </c>
      <c r="F290" s="44" t="s">
        <v>22</v>
      </c>
      <c r="G290" s="45" t="s">
        <v>748</v>
      </c>
      <c r="H290" s="46" t="s">
        <v>972</v>
      </c>
      <c r="I290" s="30" t="str">
        <f t="shared" si="5"/>
        <v>deployed</v>
      </c>
      <c r="J290" s="31">
        <f t="shared" si="6"/>
        <v>37</v>
      </c>
      <c r="K290" s="32">
        <f t="shared" si="3"/>
        <v>0.05640243902</v>
      </c>
      <c r="L290" s="3"/>
      <c r="M290" s="3"/>
      <c r="N290" s="3"/>
      <c r="O290" s="3"/>
    </row>
    <row r="291" ht="15.75" customHeight="1">
      <c r="A291" s="23">
        <v>13.0</v>
      </c>
      <c r="B291" s="23">
        <v>22.0</v>
      </c>
      <c r="C291" s="24" t="s">
        <v>973</v>
      </c>
      <c r="D291" s="25" t="s">
        <v>974</v>
      </c>
      <c r="E291" s="26" t="s">
        <v>21</v>
      </c>
      <c r="F291" s="44" t="s">
        <v>22</v>
      </c>
      <c r="G291" s="45" t="s">
        <v>975</v>
      </c>
      <c r="H291" s="46" t="s">
        <v>976</v>
      </c>
      <c r="I291" s="30" t="str">
        <f t="shared" si="5"/>
        <v>deployed</v>
      </c>
      <c r="J291" s="31">
        <f t="shared" si="6"/>
        <v>1</v>
      </c>
      <c r="K291" s="32">
        <f t="shared" si="3"/>
        <v>0.001524390244</v>
      </c>
      <c r="L291" s="3"/>
      <c r="M291" s="3"/>
      <c r="N291" s="3"/>
      <c r="O291" s="3"/>
    </row>
    <row r="292" ht="15.75" customHeight="1">
      <c r="A292" s="23">
        <v>13.0</v>
      </c>
      <c r="B292" s="23">
        <v>23.0</v>
      </c>
      <c r="C292" s="24" t="s">
        <v>977</v>
      </c>
      <c r="D292" s="25" t="s">
        <v>978</v>
      </c>
      <c r="E292" s="26" t="s">
        <v>21</v>
      </c>
      <c r="F292" s="44" t="s">
        <v>22</v>
      </c>
      <c r="G292" s="45" t="s">
        <v>979</v>
      </c>
      <c r="H292" s="46" t="s">
        <v>980</v>
      </c>
      <c r="I292" s="30" t="str">
        <f t="shared" si="5"/>
        <v>deployed</v>
      </c>
      <c r="J292" s="31">
        <f t="shared" si="6"/>
        <v>1</v>
      </c>
      <c r="K292" s="32">
        <f t="shared" si="3"/>
        <v>0.001524390244</v>
      </c>
      <c r="L292" s="3"/>
      <c r="M292" s="3"/>
      <c r="N292" s="3"/>
      <c r="O292" s="3"/>
    </row>
    <row r="293" ht="15.75" customHeight="1">
      <c r="A293" s="23">
        <v>13.0</v>
      </c>
      <c r="B293" s="23">
        <v>24.0</v>
      </c>
      <c r="C293" s="24" t="s">
        <v>981</v>
      </c>
      <c r="D293" s="25" t="s">
        <v>982</v>
      </c>
      <c r="E293" s="26" t="s">
        <v>21</v>
      </c>
      <c r="F293" s="44" t="s">
        <v>22</v>
      </c>
      <c r="G293" s="45" t="s">
        <v>630</v>
      </c>
      <c r="H293" s="46" t="s">
        <v>983</v>
      </c>
      <c r="I293" s="30" t="str">
        <f t="shared" si="5"/>
        <v>deployed</v>
      </c>
      <c r="J293" s="31">
        <f t="shared" si="6"/>
        <v>2</v>
      </c>
      <c r="K293" s="32">
        <f t="shared" si="3"/>
        <v>0.003048780488</v>
      </c>
      <c r="L293" s="3"/>
      <c r="M293" s="3"/>
      <c r="N293" s="3"/>
      <c r="O293" s="3"/>
    </row>
    <row r="294" ht="15.75" customHeight="1">
      <c r="A294" s="23">
        <v>13.0</v>
      </c>
      <c r="B294" s="23">
        <v>25.0</v>
      </c>
      <c r="C294" s="24" t="s">
        <v>984</v>
      </c>
      <c r="D294" s="25" t="s">
        <v>985</v>
      </c>
      <c r="E294" s="26" t="s">
        <v>21</v>
      </c>
      <c r="F294" s="44" t="s">
        <v>22</v>
      </c>
      <c r="G294" s="45" t="s">
        <v>157</v>
      </c>
      <c r="H294" s="46" t="s">
        <v>986</v>
      </c>
      <c r="I294" s="30" t="str">
        <f t="shared" si="5"/>
        <v>deployed</v>
      </c>
      <c r="J294" s="31">
        <f t="shared" si="6"/>
        <v>32</v>
      </c>
      <c r="K294" s="32">
        <f t="shared" si="3"/>
        <v>0.0487804878</v>
      </c>
      <c r="L294" s="3"/>
      <c r="M294" s="3"/>
      <c r="N294" s="3"/>
      <c r="O294" s="3"/>
    </row>
    <row r="295" ht="15.75" customHeight="1">
      <c r="A295" s="23">
        <v>13.0</v>
      </c>
      <c r="B295" s="23">
        <v>26.0</v>
      </c>
      <c r="C295" s="24" t="s">
        <v>987</v>
      </c>
      <c r="D295" s="25" t="s">
        <v>988</v>
      </c>
      <c r="E295" s="26" t="s">
        <v>21</v>
      </c>
      <c r="F295" s="44" t="s">
        <v>22</v>
      </c>
      <c r="G295" s="45" t="s">
        <v>830</v>
      </c>
      <c r="H295" s="46" t="s">
        <v>989</v>
      </c>
      <c r="I295" s="30" t="str">
        <f t="shared" si="5"/>
        <v>deployed</v>
      </c>
      <c r="J295" s="31">
        <f t="shared" si="6"/>
        <v>2</v>
      </c>
      <c r="K295" s="32">
        <f t="shared" si="3"/>
        <v>0.003048780488</v>
      </c>
      <c r="L295" s="3"/>
      <c r="M295" s="3"/>
      <c r="N295" s="3"/>
      <c r="O295" s="3"/>
    </row>
    <row r="296" ht="15.75" customHeight="1">
      <c r="A296" s="23">
        <v>13.0</v>
      </c>
      <c r="B296" s="23">
        <v>27.0</v>
      </c>
      <c r="C296" s="24" t="s">
        <v>990</v>
      </c>
      <c r="D296" s="25" t="s">
        <v>991</v>
      </c>
      <c r="E296" s="26" t="s">
        <v>21</v>
      </c>
      <c r="F296" s="44" t="s">
        <v>22</v>
      </c>
      <c r="G296" s="45" t="s">
        <v>415</v>
      </c>
      <c r="H296" s="39" t="s">
        <v>992</v>
      </c>
      <c r="I296" s="30" t="str">
        <f t="shared" si="5"/>
        <v>deployed</v>
      </c>
      <c r="J296" s="31">
        <f t="shared" si="6"/>
        <v>5</v>
      </c>
      <c r="K296" s="32">
        <f t="shared" si="3"/>
        <v>0.00762195122</v>
      </c>
      <c r="L296" s="3"/>
      <c r="M296" s="3"/>
      <c r="N296" s="3"/>
      <c r="O296" s="3"/>
    </row>
    <row r="297" ht="15.75" customHeight="1">
      <c r="A297" s="23">
        <v>13.0</v>
      </c>
      <c r="B297" s="23">
        <v>28.0</v>
      </c>
      <c r="C297" s="24" t="s">
        <v>993</v>
      </c>
      <c r="D297" s="25" t="s">
        <v>994</v>
      </c>
      <c r="E297" s="26" t="s">
        <v>21</v>
      </c>
      <c r="F297" s="44" t="s">
        <v>22</v>
      </c>
      <c r="G297" s="45" t="s">
        <v>552</v>
      </c>
      <c r="H297" s="46" t="s">
        <v>995</v>
      </c>
      <c r="I297" s="30" t="str">
        <f t="shared" si="5"/>
        <v>deployed</v>
      </c>
      <c r="J297" s="31">
        <f t="shared" si="6"/>
        <v>10</v>
      </c>
      <c r="K297" s="32">
        <f t="shared" si="3"/>
        <v>0.01524390244</v>
      </c>
      <c r="L297" s="3"/>
      <c r="M297" s="3"/>
      <c r="N297" s="3"/>
      <c r="O297" s="3"/>
    </row>
    <row r="298" ht="15.75" customHeight="1">
      <c r="A298" s="23">
        <v>14.0</v>
      </c>
      <c r="B298" s="23">
        <v>1.0</v>
      </c>
      <c r="C298" s="24" t="s">
        <v>996</v>
      </c>
      <c r="D298" s="25" t="s">
        <v>997</v>
      </c>
      <c r="E298" s="26" t="s">
        <v>21</v>
      </c>
      <c r="F298" s="44" t="s">
        <v>22</v>
      </c>
      <c r="G298" s="45" t="s">
        <v>998</v>
      </c>
      <c r="H298" s="46" t="s">
        <v>999</v>
      </c>
      <c r="I298" s="30" t="str">
        <f t="shared" si="5"/>
        <v>deployed</v>
      </c>
      <c r="J298" s="31">
        <f t="shared" si="6"/>
        <v>2</v>
      </c>
      <c r="K298" s="32">
        <f t="shared" si="3"/>
        <v>0.003048780488</v>
      </c>
      <c r="L298" s="3"/>
      <c r="M298" s="3"/>
      <c r="N298" s="3"/>
      <c r="O298" s="3"/>
    </row>
    <row r="299" ht="15.75" customHeight="1">
      <c r="A299" s="23">
        <v>14.0</v>
      </c>
      <c r="B299" s="23">
        <v>2.0</v>
      </c>
      <c r="C299" s="24" t="s">
        <v>1000</v>
      </c>
      <c r="D299" s="25" t="s">
        <v>1001</v>
      </c>
      <c r="E299" s="26" t="s">
        <v>21</v>
      </c>
      <c r="F299" s="44" t="s">
        <v>22</v>
      </c>
      <c r="G299" s="45" t="s">
        <v>1002</v>
      </c>
      <c r="H299" s="46" t="s">
        <v>1003</v>
      </c>
      <c r="I299" s="30" t="str">
        <f t="shared" si="5"/>
        <v>deployed</v>
      </c>
      <c r="J299" s="31">
        <f t="shared" si="6"/>
        <v>1</v>
      </c>
      <c r="K299" s="32">
        <f t="shared" si="3"/>
        <v>0.001524390244</v>
      </c>
      <c r="L299" s="3"/>
      <c r="M299" s="3"/>
      <c r="N299" s="3"/>
      <c r="O299" s="3"/>
    </row>
    <row r="300" ht="15.75" customHeight="1">
      <c r="A300" s="23">
        <v>14.0</v>
      </c>
      <c r="B300" s="23">
        <v>3.0</v>
      </c>
      <c r="C300" s="24" t="s">
        <v>1004</v>
      </c>
      <c r="D300" s="25" t="s">
        <v>1005</v>
      </c>
      <c r="E300" s="26" t="s">
        <v>21</v>
      </c>
      <c r="F300" s="44" t="s">
        <v>22</v>
      </c>
      <c r="G300" s="45" t="s">
        <v>1006</v>
      </c>
      <c r="H300" s="46" t="s">
        <v>1007</v>
      </c>
      <c r="I300" s="30" t="str">
        <f t="shared" si="5"/>
        <v>deployed</v>
      </c>
      <c r="J300" s="31">
        <f t="shared" si="6"/>
        <v>2</v>
      </c>
      <c r="K300" s="32">
        <f t="shared" si="3"/>
        <v>0.003048780488</v>
      </c>
      <c r="L300" s="3"/>
      <c r="M300" s="3"/>
      <c r="N300" s="3"/>
      <c r="O300" s="3"/>
    </row>
    <row r="301" ht="15.75" customHeight="1">
      <c r="A301" s="23">
        <v>14.0</v>
      </c>
      <c r="B301" s="23">
        <v>4.0</v>
      </c>
      <c r="C301" s="24" t="s">
        <v>1008</v>
      </c>
      <c r="D301" s="25" t="s">
        <v>1009</v>
      </c>
      <c r="E301" s="26" t="s">
        <v>21</v>
      </c>
      <c r="F301" s="44" t="s">
        <v>22</v>
      </c>
      <c r="G301" s="45" t="s">
        <v>1010</v>
      </c>
      <c r="H301" s="46" t="s">
        <v>1011</v>
      </c>
      <c r="I301" s="30" t="str">
        <f t="shared" si="5"/>
        <v>deployed</v>
      </c>
      <c r="J301" s="31">
        <f t="shared" si="6"/>
        <v>1</v>
      </c>
      <c r="K301" s="32">
        <f t="shared" si="3"/>
        <v>0.001524390244</v>
      </c>
      <c r="L301" s="3"/>
      <c r="M301" s="3"/>
      <c r="N301" s="3"/>
      <c r="O301" s="3"/>
    </row>
    <row r="302" ht="15.75" customHeight="1">
      <c r="A302" s="23">
        <v>14.0</v>
      </c>
      <c r="B302" s="23">
        <v>5.0</v>
      </c>
      <c r="C302" s="24" t="s">
        <v>1012</v>
      </c>
      <c r="D302" s="25" t="s">
        <v>1013</v>
      </c>
      <c r="E302" s="26" t="s">
        <v>21</v>
      </c>
      <c r="F302" s="44" t="s">
        <v>22</v>
      </c>
      <c r="G302" s="45" t="s">
        <v>805</v>
      </c>
      <c r="H302" s="46" t="s">
        <v>1014</v>
      </c>
      <c r="I302" s="30" t="str">
        <f t="shared" si="5"/>
        <v>deployed</v>
      </c>
      <c r="J302" s="31">
        <f t="shared" si="6"/>
        <v>6</v>
      </c>
      <c r="K302" s="32">
        <f t="shared" si="3"/>
        <v>0.009146341463</v>
      </c>
      <c r="L302" s="3"/>
      <c r="M302" s="3"/>
      <c r="N302" s="3"/>
      <c r="O302" s="3"/>
    </row>
    <row r="303" ht="15.75" customHeight="1">
      <c r="A303" s="23">
        <v>14.0</v>
      </c>
      <c r="B303" s="23">
        <v>6.0</v>
      </c>
      <c r="C303" s="24" t="s">
        <v>1015</v>
      </c>
      <c r="D303" s="25" t="s">
        <v>1016</v>
      </c>
      <c r="E303" s="26" t="s">
        <v>21</v>
      </c>
      <c r="F303" s="44" t="s">
        <v>22</v>
      </c>
      <c r="G303" s="45" t="s">
        <v>748</v>
      </c>
      <c r="H303" s="46" t="s">
        <v>1017</v>
      </c>
      <c r="I303" s="30" t="str">
        <f t="shared" si="5"/>
        <v>deployed</v>
      </c>
      <c r="J303" s="31">
        <f t="shared" si="6"/>
        <v>37</v>
      </c>
      <c r="K303" s="32">
        <f t="shared" si="3"/>
        <v>0.05640243902</v>
      </c>
      <c r="L303" s="3"/>
      <c r="M303" s="3"/>
      <c r="N303" s="3"/>
      <c r="O303" s="3"/>
    </row>
    <row r="304" ht="15.75" customHeight="1">
      <c r="A304" s="23">
        <v>14.0</v>
      </c>
      <c r="B304" s="23">
        <v>7.0</v>
      </c>
      <c r="C304" s="24" t="s">
        <v>1018</v>
      </c>
      <c r="D304" s="25" t="s">
        <v>1019</v>
      </c>
      <c r="E304" s="26" t="s">
        <v>21</v>
      </c>
      <c r="F304" s="44" t="s">
        <v>22</v>
      </c>
      <c r="G304" s="45" t="s">
        <v>876</v>
      </c>
      <c r="H304" s="46" t="s">
        <v>1020</v>
      </c>
      <c r="I304" s="30" t="str">
        <f t="shared" si="5"/>
        <v>deployed</v>
      </c>
      <c r="J304" s="31">
        <f t="shared" si="6"/>
        <v>2</v>
      </c>
      <c r="K304" s="32">
        <f t="shared" si="3"/>
        <v>0.003048780488</v>
      </c>
      <c r="L304" s="3"/>
      <c r="M304" s="3"/>
      <c r="N304" s="3"/>
      <c r="O304" s="3"/>
    </row>
    <row r="305" ht="15.75" customHeight="1">
      <c r="A305" s="23">
        <v>14.0</v>
      </c>
      <c r="B305" s="23">
        <v>8.0</v>
      </c>
      <c r="C305" s="24" t="s">
        <v>1021</v>
      </c>
      <c r="D305" s="25" t="s">
        <v>1022</v>
      </c>
      <c r="E305" s="26" t="s">
        <v>21</v>
      </c>
      <c r="F305" s="44" t="s">
        <v>22</v>
      </c>
      <c r="G305" s="45" t="s">
        <v>1023</v>
      </c>
      <c r="H305" s="51" t="s">
        <v>1024</v>
      </c>
      <c r="I305" s="30" t="str">
        <f t="shared" si="5"/>
        <v>deployed</v>
      </c>
      <c r="J305" s="31">
        <f t="shared" si="6"/>
        <v>5</v>
      </c>
      <c r="K305" s="32">
        <f t="shared" si="3"/>
        <v>0.00762195122</v>
      </c>
      <c r="L305" s="3"/>
      <c r="M305" s="3"/>
      <c r="N305" s="3"/>
      <c r="O305" s="3"/>
    </row>
    <row r="306" ht="15.75" customHeight="1">
      <c r="A306" s="23">
        <v>14.0</v>
      </c>
      <c r="B306" s="23">
        <v>9.0</v>
      </c>
      <c r="C306" s="24" t="s">
        <v>1025</v>
      </c>
      <c r="D306" s="25" t="s">
        <v>1026</v>
      </c>
      <c r="E306" s="26" t="s">
        <v>21</v>
      </c>
      <c r="F306" s="44" t="s">
        <v>22</v>
      </c>
      <c r="G306" s="45" t="s">
        <v>76</v>
      </c>
      <c r="H306" s="46" t="s">
        <v>1027</v>
      </c>
      <c r="I306" s="30" t="str">
        <f t="shared" si="5"/>
        <v>deployed</v>
      </c>
      <c r="J306" s="31">
        <f t="shared" si="6"/>
        <v>2</v>
      </c>
      <c r="K306" s="32">
        <f t="shared" si="3"/>
        <v>0.003048780488</v>
      </c>
      <c r="L306" s="3"/>
      <c r="M306" s="3"/>
      <c r="N306" s="3"/>
      <c r="O306" s="3"/>
    </row>
    <row r="307" ht="15.75" customHeight="1">
      <c r="A307" s="23">
        <v>14.0</v>
      </c>
      <c r="B307" s="23">
        <v>10.0</v>
      </c>
      <c r="C307" s="24" t="s">
        <v>1028</v>
      </c>
      <c r="D307" s="25" t="s">
        <v>1029</v>
      </c>
      <c r="E307" s="26" t="s">
        <v>21</v>
      </c>
      <c r="F307" s="44" t="s">
        <v>22</v>
      </c>
      <c r="G307" s="45" t="s">
        <v>1030</v>
      </c>
      <c r="H307" s="46" t="s">
        <v>1031</v>
      </c>
      <c r="I307" s="30" t="str">
        <f t="shared" si="5"/>
        <v>deployed</v>
      </c>
      <c r="J307" s="31">
        <f t="shared" si="6"/>
        <v>1</v>
      </c>
      <c r="K307" s="32">
        <f t="shared" si="3"/>
        <v>0.001524390244</v>
      </c>
      <c r="L307" s="3"/>
      <c r="M307" s="3"/>
      <c r="N307" s="3"/>
      <c r="O307" s="3"/>
    </row>
    <row r="308" ht="15.75" customHeight="1">
      <c r="A308" s="23">
        <v>14.0</v>
      </c>
      <c r="B308" s="23">
        <v>11.0</v>
      </c>
      <c r="C308" s="24" t="s">
        <v>1032</v>
      </c>
      <c r="D308" s="25" t="s">
        <v>1033</v>
      </c>
      <c r="E308" s="26" t="s">
        <v>21</v>
      </c>
      <c r="F308" s="44" t="s">
        <v>22</v>
      </c>
      <c r="G308" s="45" t="s">
        <v>39</v>
      </c>
      <c r="H308" s="51" t="s">
        <v>1034</v>
      </c>
      <c r="I308" s="30" t="str">
        <f t="shared" si="5"/>
        <v>deployed</v>
      </c>
      <c r="J308" s="31">
        <f t="shared" si="6"/>
        <v>2</v>
      </c>
      <c r="K308" s="32">
        <f t="shared" si="3"/>
        <v>0.003048780488</v>
      </c>
      <c r="L308" s="3"/>
      <c r="M308" s="3"/>
      <c r="N308" s="3"/>
      <c r="O308" s="3"/>
    </row>
    <row r="309" ht="15.75" customHeight="1">
      <c r="A309" s="23">
        <v>14.0</v>
      </c>
      <c r="B309" s="23">
        <v>12.0</v>
      </c>
      <c r="C309" s="24" t="s">
        <v>1035</v>
      </c>
      <c r="D309" s="25" t="s">
        <v>1036</v>
      </c>
      <c r="E309" s="26" t="s">
        <v>21</v>
      </c>
      <c r="F309" s="44" t="s">
        <v>22</v>
      </c>
      <c r="G309" s="45" t="s">
        <v>473</v>
      </c>
      <c r="H309" s="46" t="s">
        <v>1037</v>
      </c>
      <c r="I309" s="30" t="str">
        <f t="shared" si="5"/>
        <v>deployed</v>
      </c>
      <c r="J309" s="31">
        <f t="shared" si="6"/>
        <v>17</v>
      </c>
      <c r="K309" s="32">
        <f t="shared" si="3"/>
        <v>0.02591463415</v>
      </c>
      <c r="L309" s="3"/>
      <c r="M309" s="3"/>
      <c r="N309" s="3"/>
      <c r="O309" s="3"/>
    </row>
    <row r="310" ht="15.75" customHeight="1">
      <c r="A310" s="23">
        <v>14.0</v>
      </c>
      <c r="B310" s="23">
        <v>13.0</v>
      </c>
      <c r="C310" s="24" t="s">
        <v>1038</v>
      </c>
      <c r="D310" s="25" t="s">
        <v>1039</v>
      </c>
      <c r="E310" s="26" t="s">
        <v>21</v>
      </c>
      <c r="F310" s="44" t="s">
        <v>22</v>
      </c>
      <c r="G310" s="45" t="s">
        <v>748</v>
      </c>
      <c r="H310" s="46" t="s">
        <v>1040</v>
      </c>
      <c r="I310" s="30" t="str">
        <f t="shared" si="5"/>
        <v>deployed</v>
      </c>
      <c r="J310" s="31">
        <f t="shared" si="6"/>
        <v>37</v>
      </c>
      <c r="K310" s="32">
        <f t="shared" si="3"/>
        <v>0.05640243902</v>
      </c>
      <c r="L310" s="3"/>
      <c r="M310" s="3"/>
      <c r="N310" s="3"/>
      <c r="O310" s="3"/>
    </row>
    <row r="311" ht="15.75" customHeight="1">
      <c r="A311" s="23">
        <v>14.0</v>
      </c>
      <c r="B311" s="23">
        <v>14.0</v>
      </c>
      <c r="C311" s="24" t="s">
        <v>1041</v>
      </c>
      <c r="D311" s="25" t="s">
        <v>1042</v>
      </c>
      <c r="E311" s="26" t="s">
        <v>21</v>
      </c>
      <c r="F311" s="44" t="s">
        <v>22</v>
      </c>
      <c r="G311" s="45" t="s">
        <v>153</v>
      </c>
      <c r="H311" s="46" t="s">
        <v>1043</v>
      </c>
      <c r="I311" s="30" t="str">
        <f t="shared" si="5"/>
        <v>deployed</v>
      </c>
      <c r="J311" s="31">
        <f t="shared" si="6"/>
        <v>33</v>
      </c>
      <c r="K311" s="32">
        <f t="shared" si="3"/>
        <v>0.05030487805</v>
      </c>
      <c r="L311" s="3"/>
      <c r="M311" s="3"/>
      <c r="N311" s="3"/>
      <c r="O311" s="3"/>
    </row>
    <row r="312" ht="15.75" customHeight="1">
      <c r="A312" s="23">
        <v>14.0</v>
      </c>
      <c r="B312" s="23">
        <v>15.0</v>
      </c>
      <c r="C312" s="24" t="s">
        <v>1044</v>
      </c>
      <c r="D312" s="25" t="s">
        <v>1045</v>
      </c>
      <c r="E312" s="26" t="s">
        <v>21</v>
      </c>
      <c r="F312" s="44" t="s">
        <v>22</v>
      </c>
      <c r="G312" s="45" t="s">
        <v>1023</v>
      </c>
      <c r="H312" s="51" t="s">
        <v>1046</v>
      </c>
      <c r="I312" s="30" t="str">
        <f t="shared" si="5"/>
        <v>deployed</v>
      </c>
      <c r="J312" s="31">
        <f t="shared" si="6"/>
        <v>5</v>
      </c>
      <c r="K312" s="32">
        <f t="shared" si="3"/>
        <v>0.00762195122</v>
      </c>
      <c r="L312" s="3"/>
      <c r="M312" s="3"/>
      <c r="N312" s="3"/>
      <c r="O312" s="3"/>
    </row>
    <row r="313" ht="15.75" customHeight="1">
      <c r="A313" s="23">
        <v>14.0</v>
      </c>
      <c r="B313" s="23">
        <v>16.0</v>
      </c>
      <c r="C313" s="24" t="s">
        <v>1047</v>
      </c>
      <c r="D313" s="25" t="s">
        <v>1048</v>
      </c>
      <c r="E313" s="26" t="s">
        <v>21</v>
      </c>
      <c r="F313" s="44" t="s">
        <v>22</v>
      </c>
      <c r="G313" s="45" t="s">
        <v>607</v>
      </c>
      <c r="H313" s="46" t="s">
        <v>1049</v>
      </c>
      <c r="I313" s="30" t="str">
        <f t="shared" si="5"/>
        <v>deployed</v>
      </c>
      <c r="J313" s="31">
        <f t="shared" si="6"/>
        <v>11</v>
      </c>
      <c r="K313" s="32">
        <f t="shared" si="3"/>
        <v>0.01676829268</v>
      </c>
      <c r="L313" s="3"/>
      <c r="M313" s="3"/>
      <c r="N313" s="3"/>
      <c r="O313" s="3"/>
    </row>
    <row r="314" ht="15.75" customHeight="1">
      <c r="A314" s="23">
        <v>14.0</v>
      </c>
      <c r="B314" s="23">
        <v>17.0</v>
      </c>
      <c r="C314" s="24" t="s">
        <v>1050</v>
      </c>
      <c r="D314" s="25" t="s">
        <v>1051</v>
      </c>
      <c r="E314" s="26" t="s">
        <v>21</v>
      </c>
      <c r="F314" s="44" t="s">
        <v>22</v>
      </c>
      <c r="G314" s="45" t="s">
        <v>153</v>
      </c>
      <c r="H314" s="46" t="s">
        <v>1052</v>
      </c>
      <c r="I314" s="30" t="str">
        <f t="shared" si="5"/>
        <v>deployed</v>
      </c>
      <c r="J314" s="31">
        <f t="shared" si="6"/>
        <v>33</v>
      </c>
      <c r="K314" s="32">
        <f t="shared" si="3"/>
        <v>0.05030487805</v>
      </c>
      <c r="L314" s="3"/>
      <c r="M314" s="3"/>
      <c r="N314" s="3"/>
      <c r="O314" s="3"/>
    </row>
    <row r="315" ht="15.75" customHeight="1">
      <c r="A315" s="23">
        <v>14.0</v>
      </c>
      <c r="B315" s="23">
        <v>18.0</v>
      </c>
      <c r="C315" s="24" t="s">
        <v>1053</v>
      </c>
      <c r="D315" s="25" t="s">
        <v>1054</v>
      </c>
      <c r="E315" s="26" t="s">
        <v>21</v>
      </c>
      <c r="F315" s="44" t="s">
        <v>22</v>
      </c>
      <c r="G315" s="45" t="s">
        <v>80</v>
      </c>
      <c r="H315" s="46" t="s">
        <v>1055</v>
      </c>
      <c r="I315" s="30" t="str">
        <f t="shared" si="5"/>
        <v>deployed</v>
      </c>
      <c r="J315" s="31">
        <f t="shared" si="6"/>
        <v>2</v>
      </c>
      <c r="K315" s="32">
        <f t="shared" si="3"/>
        <v>0.003048780488</v>
      </c>
      <c r="L315" s="3"/>
      <c r="M315" s="3"/>
      <c r="N315" s="3"/>
      <c r="O315" s="3"/>
    </row>
    <row r="316" ht="15.75" customHeight="1">
      <c r="A316" s="23">
        <v>14.0</v>
      </c>
      <c r="B316" s="23">
        <v>19.0</v>
      </c>
      <c r="C316" s="24" t="s">
        <v>1056</v>
      </c>
      <c r="D316" s="25" t="s">
        <v>1057</v>
      </c>
      <c r="E316" s="26" t="s">
        <v>21</v>
      </c>
      <c r="F316" s="44" t="s">
        <v>22</v>
      </c>
      <c r="G316" s="45" t="s">
        <v>1023</v>
      </c>
      <c r="H316" s="51" t="s">
        <v>1058</v>
      </c>
      <c r="I316" s="30" t="str">
        <f t="shared" si="5"/>
        <v>deployed</v>
      </c>
      <c r="J316" s="31">
        <f t="shared" si="6"/>
        <v>5</v>
      </c>
      <c r="K316" s="32">
        <f t="shared" si="3"/>
        <v>0.00762195122</v>
      </c>
      <c r="L316" s="3"/>
      <c r="M316" s="3"/>
      <c r="N316" s="3"/>
      <c r="O316" s="3"/>
    </row>
    <row r="317" ht="15.75" customHeight="1">
      <c r="A317" s="23">
        <v>14.0</v>
      </c>
      <c r="B317" s="23">
        <v>20.0</v>
      </c>
      <c r="C317" s="24" t="s">
        <v>1059</v>
      </c>
      <c r="D317" s="25" t="s">
        <v>1060</v>
      </c>
      <c r="E317" s="26" t="s">
        <v>21</v>
      </c>
      <c r="F317" s="44" t="s">
        <v>22</v>
      </c>
      <c r="G317" s="45" t="s">
        <v>1061</v>
      </c>
      <c r="H317" s="46" t="s">
        <v>1062</v>
      </c>
      <c r="I317" s="30" t="str">
        <f t="shared" si="5"/>
        <v>deployed</v>
      </c>
      <c r="J317" s="31">
        <f t="shared" si="6"/>
        <v>7</v>
      </c>
      <c r="K317" s="32">
        <f t="shared" si="3"/>
        <v>0.01067073171</v>
      </c>
      <c r="L317" s="3"/>
      <c r="M317" s="3"/>
      <c r="N317" s="3"/>
      <c r="O317" s="3"/>
    </row>
    <row r="318" ht="15.75" customHeight="1">
      <c r="A318" s="23">
        <v>14.0</v>
      </c>
      <c r="B318" s="23">
        <v>21.0</v>
      </c>
      <c r="C318" s="24" t="s">
        <v>1063</v>
      </c>
      <c r="D318" s="25" t="s">
        <v>1064</v>
      </c>
      <c r="E318" s="26" t="s">
        <v>21</v>
      </c>
      <c r="F318" s="44" t="s">
        <v>22</v>
      </c>
      <c r="G318" s="45" t="s">
        <v>607</v>
      </c>
      <c r="H318" s="46" t="s">
        <v>1065</v>
      </c>
      <c r="I318" s="30" t="str">
        <f t="shared" si="5"/>
        <v>deployed</v>
      </c>
      <c r="J318" s="31">
        <f t="shared" si="6"/>
        <v>11</v>
      </c>
      <c r="K318" s="32">
        <f t="shared" si="3"/>
        <v>0.01676829268</v>
      </c>
      <c r="L318" s="3"/>
      <c r="M318" s="3"/>
      <c r="N318" s="3"/>
      <c r="O318" s="3"/>
    </row>
    <row r="319" ht="15.75" customHeight="1">
      <c r="A319" s="23">
        <v>14.0</v>
      </c>
      <c r="B319" s="23">
        <v>22.0</v>
      </c>
      <c r="C319" s="24" t="s">
        <v>1066</v>
      </c>
      <c r="D319" s="25" t="s">
        <v>1067</v>
      </c>
      <c r="E319" s="26" t="s">
        <v>21</v>
      </c>
      <c r="F319" s="44" t="s">
        <v>22</v>
      </c>
      <c r="G319" s="45" t="s">
        <v>84</v>
      </c>
      <c r="H319" s="46" t="s">
        <v>1068</v>
      </c>
      <c r="I319" s="30" t="str">
        <f t="shared" si="5"/>
        <v>deployed</v>
      </c>
      <c r="J319" s="31">
        <f t="shared" si="6"/>
        <v>2</v>
      </c>
      <c r="K319" s="32">
        <f t="shared" si="3"/>
        <v>0.003048780488</v>
      </c>
      <c r="L319" s="3"/>
      <c r="M319" s="3"/>
      <c r="N319" s="3"/>
      <c r="O319" s="3"/>
    </row>
    <row r="320" ht="15.75" customHeight="1">
      <c r="A320" s="23">
        <v>14.0</v>
      </c>
      <c r="B320" s="23">
        <v>23.0</v>
      </c>
      <c r="C320" s="24" t="s">
        <v>1069</v>
      </c>
      <c r="D320" s="25" t="s">
        <v>1070</v>
      </c>
      <c r="E320" s="26" t="s">
        <v>21</v>
      </c>
      <c r="F320" s="44" t="s">
        <v>22</v>
      </c>
      <c r="G320" s="45" t="s">
        <v>1061</v>
      </c>
      <c r="H320" s="46" t="s">
        <v>1071</v>
      </c>
      <c r="I320" s="30" t="str">
        <f t="shared" si="5"/>
        <v>deployed</v>
      </c>
      <c r="J320" s="31">
        <f t="shared" si="6"/>
        <v>7</v>
      </c>
      <c r="K320" s="32">
        <f t="shared" si="3"/>
        <v>0.01067073171</v>
      </c>
      <c r="L320" s="3"/>
      <c r="M320" s="3"/>
      <c r="N320" s="3"/>
      <c r="O320" s="3"/>
    </row>
    <row r="321" ht="15.75" customHeight="1">
      <c r="A321" s="23">
        <v>14.0</v>
      </c>
      <c r="B321" s="23">
        <v>24.0</v>
      </c>
      <c r="C321" s="24" t="s">
        <v>1072</v>
      </c>
      <c r="D321" s="25" t="s">
        <v>1073</v>
      </c>
      <c r="E321" s="26" t="s">
        <v>21</v>
      </c>
      <c r="F321" s="44" t="s">
        <v>22</v>
      </c>
      <c r="G321" s="45" t="s">
        <v>748</v>
      </c>
      <c r="H321" s="46" t="s">
        <v>1074</v>
      </c>
      <c r="I321" s="30" t="str">
        <f t="shared" si="5"/>
        <v>deployed</v>
      </c>
      <c r="J321" s="31">
        <f t="shared" si="6"/>
        <v>37</v>
      </c>
      <c r="K321" s="32">
        <f t="shared" si="3"/>
        <v>0.05640243902</v>
      </c>
      <c r="L321" s="3"/>
      <c r="M321" s="3"/>
      <c r="N321" s="3"/>
      <c r="O321" s="3"/>
    </row>
    <row r="322" ht="15.75" customHeight="1">
      <c r="A322" s="23">
        <v>14.0</v>
      </c>
      <c r="B322" s="23">
        <v>25.0</v>
      </c>
      <c r="C322" s="24" t="s">
        <v>1075</v>
      </c>
      <c r="D322" s="25" t="s">
        <v>1076</v>
      </c>
      <c r="E322" s="26" t="s">
        <v>21</v>
      </c>
      <c r="F322" s="44" t="s">
        <v>22</v>
      </c>
      <c r="G322" s="45" t="s">
        <v>1023</v>
      </c>
      <c r="H322" s="51" t="s">
        <v>1077</v>
      </c>
      <c r="I322" s="30" t="str">
        <f t="shared" si="5"/>
        <v>deployed</v>
      </c>
      <c r="J322" s="31">
        <f t="shared" si="6"/>
        <v>5</v>
      </c>
      <c r="K322" s="32">
        <f t="shared" si="3"/>
        <v>0.00762195122</v>
      </c>
      <c r="L322" s="3"/>
      <c r="M322" s="3"/>
      <c r="N322" s="3"/>
      <c r="O322" s="3"/>
    </row>
    <row r="323" ht="15.75" customHeight="1">
      <c r="A323" s="23">
        <v>14.0</v>
      </c>
      <c r="B323" s="23">
        <v>26.0</v>
      </c>
      <c r="C323" s="24" t="s">
        <v>1078</v>
      </c>
      <c r="D323" s="25" t="s">
        <v>1079</v>
      </c>
      <c r="E323" s="26" t="s">
        <v>21</v>
      </c>
      <c r="F323" s="44" t="s">
        <v>22</v>
      </c>
      <c r="G323" s="45" t="s">
        <v>1061</v>
      </c>
      <c r="H323" s="46" t="s">
        <v>1080</v>
      </c>
      <c r="I323" s="30" t="str">
        <f t="shared" si="5"/>
        <v>deployed</v>
      </c>
      <c r="J323" s="31">
        <f t="shared" si="6"/>
        <v>7</v>
      </c>
      <c r="K323" s="32">
        <f t="shared" si="3"/>
        <v>0.01067073171</v>
      </c>
      <c r="L323" s="3"/>
      <c r="M323" s="3"/>
      <c r="N323" s="3"/>
      <c r="O323" s="3"/>
    </row>
    <row r="324" ht="15.75" customHeight="1">
      <c r="A324" s="23">
        <v>14.0</v>
      </c>
      <c r="B324" s="23">
        <v>27.0</v>
      </c>
      <c r="C324" s="24" t="s">
        <v>1081</v>
      </c>
      <c r="D324" s="25" t="s">
        <v>1082</v>
      </c>
      <c r="E324" s="26" t="s">
        <v>21</v>
      </c>
      <c r="F324" s="44" t="s">
        <v>22</v>
      </c>
      <c r="G324" s="45" t="s">
        <v>748</v>
      </c>
      <c r="H324" s="46" t="s">
        <v>1083</v>
      </c>
      <c r="I324" s="30" t="str">
        <f t="shared" si="5"/>
        <v>deployed</v>
      </c>
      <c r="J324" s="31">
        <f t="shared" si="6"/>
        <v>37</v>
      </c>
      <c r="K324" s="32">
        <f t="shared" si="3"/>
        <v>0.05640243902</v>
      </c>
      <c r="L324" s="3"/>
      <c r="M324" s="3"/>
      <c r="N324" s="3"/>
      <c r="O324" s="3"/>
    </row>
    <row r="325" ht="15.75" customHeight="1">
      <c r="A325" s="23">
        <v>14.0</v>
      </c>
      <c r="B325" s="23">
        <v>28.0</v>
      </c>
      <c r="C325" s="24" t="s">
        <v>1084</v>
      </c>
      <c r="D325" s="25" t="s">
        <v>1085</v>
      </c>
      <c r="E325" s="26" t="s">
        <v>21</v>
      </c>
      <c r="F325" s="44" t="s">
        <v>22</v>
      </c>
      <c r="G325" s="55" t="s">
        <v>108</v>
      </c>
      <c r="H325" s="46" t="s">
        <v>1086</v>
      </c>
      <c r="I325" s="30" t="str">
        <f t="shared" si="5"/>
        <v>deployed</v>
      </c>
      <c r="J325" s="31">
        <f t="shared" si="6"/>
        <v>10</v>
      </c>
      <c r="K325" s="32">
        <f t="shared" si="3"/>
        <v>0.01524390244</v>
      </c>
      <c r="L325" s="3"/>
      <c r="M325" s="3"/>
      <c r="N325" s="3"/>
      <c r="O325" s="3"/>
    </row>
    <row r="326" ht="15.75" customHeight="1">
      <c r="A326" s="23">
        <v>15.0</v>
      </c>
      <c r="B326" s="23">
        <v>2.0</v>
      </c>
      <c r="C326" s="24" t="s">
        <v>1087</v>
      </c>
      <c r="D326" s="25" t="s">
        <v>1088</v>
      </c>
      <c r="E326" s="26" t="s">
        <v>21</v>
      </c>
      <c r="F326" s="44" t="s">
        <v>22</v>
      </c>
      <c r="G326" s="45" t="s">
        <v>100</v>
      </c>
      <c r="H326" s="39" t="s">
        <v>1089</v>
      </c>
      <c r="I326" s="30" t="str">
        <f t="shared" si="5"/>
        <v>deployed</v>
      </c>
      <c r="J326" s="31">
        <f t="shared" si="6"/>
        <v>52</v>
      </c>
      <c r="K326" s="32">
        <f t="shared" si="3"/>
        <v>0.07926829268</v>
      </c>
      <c r="L326" s="3"/>
      <c r="M326" s="3"/>
      <c r="N326" s="3"/>
      <c r="O326" s="3"/>
    </row>
    <row r="327" ht="15.75" customHeight="1">
      <c r="A327" s="23">
        <v>15.0</v>
      </c>
      <c r="B327" s="23">
        <v>3.0</v>
      </c>
      <c r="C327" s="24" t="s">
        <v>1090</v>
      </c>
      <c r="D327" s="25" t="s">
        <v>1091</v>
      </c>
      <c r="E327" s="26" t="s">
        <v>21</v>
      </c>
      <c r="F327" s="44" t="s">
        <v>22</v>
      </c>
      <c r="G327" s="45" t="s">
        <v>1023</v>
      </c>
      <c r="H327" s="51" t="s">
        <v>1092</v>
      </c>
      <c r="I327" s="30" t="str">
        <f t="shared" si="5"/>
        <v>deployed</v>
      </c>
      <c r="J327" s="31">
        <f t="shared" si="6"/>
        <v>5</v>
      </c>
      <c r="K327" s="32">
        <f t="shared" si="3"/>
        <v>0.00762195122</v>
      </c>
      <c r="L327" s="3"/>
      <c r="M327" s="3"/>
      <c r="N327" s="3"/>
      <c r="O327" s="3"/>
    </row>
    <row r="328" ht="15.75" customHeight="1">
      <c r="A328" s="23">
        <v>15.0</v>
      </c>
      <c r="B328" s="23">
        <v>4.0</v>
      </c>
      <c r="C328" s="24" t="s">
        <v>1093</v>
      </c>
      <c r="D328" s="25" t="s">
        <v>1094</v>
      </c>
      <c r="E328" s="26" t="s">
        <v>21</v>
      </c>
      <c r="F328" s="44" t="s">
        <v>22</v>
      </c>
      <c r="G328" s="45" t="s">
        <v>88</v>
      </c>
      <c r="H328" s="46" t="s">
        <v>1095</v>
      </c>
      <c r="I328" s="30" t="str">
        <f t="shared" si="5"/>
        <v>deployed</v>
      </c>
      <c r="J328" s="31">
        <f t="shared" si="6"/>
        <v>2</v>
      </c>
      <c r="K328" s="32">
        <f t="shared" si="3"/>
        <v>0.003048780488</v>
      </c>
      <c r="L328" s="3"/>
      <c r="M328" s="3"/>
      <c r="N328" s="3"/>
      <c r="O328" s="3"/>
    </row>
    <row r="329" ht="15.75" customHeight="1">
      <c r="A329" s="23">
        <v>15.0</v>
      </c>
      <c r="B329" s="23">
        <v>5.0</v>
      </c>
      <c r="C329" s="24" t="s">
        <v>1096</v>
      </c>
      <c r="D329" s="25" t="s">
        <v>1097</v>
      </c>
      <c r="E329" s="26" t="s">
        <v>21</v>
      </c>
      <c r="F329" s="44" t="s">
        <v>22</v>
      </c>
      <c r="G329" s="56" t="s">
        <v>274</v>
      </c>
      <c r="H329" s="46" t="s">
        <v>1098</v>
      </c>
      <c r="I329" s="30" t="str">
        <f t="shared" si="5"/>
        <v>deployed</v>
      </c>
      <c r="J329" s="31">
        <f t="shared" si="6"/>
        <v>2</v>
      </c>
      <c r="K329" s="32">
        <f t="shared" si="3"/>
        <v>0.003048780488</v>
      </c>
      <c r="L329" s="3"/>
      <c r="M329" s="3"/>
      <c r="N329" s="3"/>
      <c r="O329" s="3"/>
    </row>
    <row r="330" ht="15.75" customHeight="1">
      <c r="A330" s="23">
        <v>15.0</v>
      </c>
      <c r="B330" s="23">
        <v>6.0</v>
      </c>
      <c r="C330" s="24" t="s">
        <v>1099</v>
      </c>
      <c r="D330" s="25" t="s">
        <v>1100</v>
      </c>
      <c r="E330" s="26" t="s">
        <v>21</v>
      </c>
      <c r="F330" s="44" t="s">
        <v>22</v>
      </c>
      <c r="G330" s="45" t="s">
        <v>880</v>
      </c>
      <c r="H330" s="46" t="s">
        <v>1101</v>
      </c>
      <c r="I330" s="30" t="str">
        <f t="shared" si="5"/>
        <v>deployed</v>
      </c>
      <c r="J330" s="31">
        <f t="shared" si="6"/>
        <v>2</v>
      </c>
      <c r="K330" s="32">
        <f t="shared" si="3"/>
        <v>0.003048780488</v>
      </c>
      <c r="L330" s="3"/>
      <c r="M330" s="3"/>
      <c r="N330" s="3"/>
      <c r="O330" s="3"/>
    </row>
    <row r="331" ht="15.75" customHeight="1">
      <c r="A331" s="23">
        <v>15.0</v>
      </c>
      <c r="B331" s="23">
        <v>7.0</v>
      </c>
      <c r="C331" s="24" t="s">
        <v>1102</v>
      </c>
      <c r="D331" s="25" t="s">
        <v>1103</v>
      </c>
      <c r="E331" s="26" t="s">
        <v>21</v>
      </c>
      <c r="F331" s="44" t="s">
        <v>22</v>
      </c>
      <c r="G331" s="45" t="s">
        <v>884</v>
      </c>
      <c r="H331" s="46" t="s">
        <v>1104</v>
      </c>
      <c r="I331" s="30" t="str">
        <f t="shared" si="5"/>
        <v>deployed</v>
      </c>
      <c r="J331" s="31">
        <f t="shared" si="6"/>
        <v>2</v>
      </c>
      <c r="K331" s="32">
        <f t="shared" si="3"/>
        <v>0.003048780488</v>
      </c>
      <c r="L331" s="3"/>
      <c r="M331" s="3"/>
      <c r="N331" s="3"/>
      <c r="O331" s="3"/>
    </row>
    <row r="332" ht="15.75" customHeight="1">
      <c r="A332" s="23">
        <v>15.0</v>
      </c>
      <c r="B332" s="23">
        <v>8.0</v>
      </c>
      <c r="C332" s="24" t="s">
        <v>1105</v>
      </c>
      <c r="D332" s="25" t="s">
        <v>1106</v>
      </c>
      <c r="E332" s="26" t="s">
        <v>21</v>
      </c>
      <c r="F332" s="44" t="s">
        <v>22</v>
      </c>
      <c r="G332" s="45" t="s">
        <v>888</v>
      </c>
      <c r="H332" s="46" t="s">
        <v>1107</v>
      </c>
      <c r="I332" s="30" t="str">
        <f t="shared" si="5"/>
        <v>deployed</v>
      </c>
      <c r="J332" s="31">
        <f t="shared" si="6"/>
        <v>2</v>
      </c>
      <c r="K332" s="32">
        <f t="shared" si="3"/>
        <v>0.003048780488</v>
      </c>
      <c r="L332" s="3"/>
      <c r="M332" s="3"/>
      <c r="N332" s="3"/>
      <c r="O332" s="3"/>
    </row>
    <row r="333" ht="15.75" customHeight="1">
      <c r="A333" s="23">
        <v>15.0</v>
      </c>
      <c r="B333" s="23">
        <v>9.0</v>
      </c>
      <c r="C333" s="24" t="s">
        <v>1108</v>
      </c>
      <c r="D333" s="25" t="s">
        <v>1109</v>
      </c>
      <c r="E333" s="26" t="s">
        <v>21</v>
      </c>
      <c r="F333" s="44" t="s">
        <v>22</v>
      </c>
      <c r="G333" s="45" t="s">
        <v>100</v>
      </c>
      <c r="H333" s="51" t="s">
        <v>1110</v>
      </c>
      <c r="I333" s="30" t="str">
        <f t="shared" si="5"/>
        <v>deployed</v>
      </c>
      <c r="J333" s="31">
        <f t="shared" si="6"/>
        <v>52</v>
      </c>
      <c r="K333" s="32">
        <f t="shared" si="3"/>
        <v>0.07926829268</v>
      </c>
      <c r="L333" s="3"/>
      <c r="M333" s="3"/>
      <c r="N333" s="3"/>
      <c r="O333" s="3"/>
    </row>
    <row r="334" ht="15.75" customHeight="1">
      <c r="A334" s="23">
        <v>15.0</v>
      </c>
      <c r="B334" s="23">
        <v>10.0</v>
      </c>
      <c r="C334" s="24" t="s">
        <v>1111</v>
      </c>
      <c r="D334" s="25" t="s">
        <v>1112</v>
      </c>
      <c r="E334" s="26" t="s">
        <v>21</v>
      </c>
      <c r="F334" s="44" t="s">
        <v>22</v>
      </c>
      <c r="G334" s="45" t="s">
        <v>1113</v>
      </c>
      <c r="H334" s="46" t="s">
        <v>1114</v>
      </c>
      <c r="I334" s="30" t="str">
        <f t="shared" si="5"/>
        <v>deployed</v>
      </c>
      <c r="J334" s="31">
        <f t="shared" si="6"/>
        <v>3</v>
      </c>
      <c r="K334" s="32">
        <f t="shared" si="3"/>
        <v>0.004573170732</v>
      </c>
      <c r="L334" s="3"/>
      <c r="M334" s="3"/>
      <c r="N334" s="3"/>
      <c r="O334" s="3"/>
    </row>
    <row r="335" ht="15.75" customHeight="1">
      <c r="A335" s="23">
        <v>15.0</v>
      </c>
      <c r="B335" s="23">
        <v>11.0</v>
      </c>
      <c r="C335" s="24" t="s">
        <v>1115</v>
      </c>
      <c r="D335" s="25" t="s">
        <v>1116</v>
      </c>
      <c r="E335" s="26" t="s">
        <v>21</v>
      </c>
      <c r="F335" s="44" t="s">
        <v>22</v>
      </c>
      <c r="G335" s="45" t="s">
        <v>1117</v>
      </c>
      <c r="H335" s="51" t="s">
        <v>1118</v>
      </c>
      <c r="I335" s="30" t="str">
        <f t="shared" si="5"/>
        <v>deployed</v>
      </c>
      <c r="J335" s="31">
        <f t="shared" si="6"/>
        <v>1</v>
      </c>
      <c r="K335" s="32">
        <f t="shared" si="3"/>
        <v>0.001524390244</v>
      </c>
      <c r="L335" s="3"/>
      <c r="M335" s="3"/>
      <c r="N335" s="3"/>
      <c r="O335" s="3"/>
    </row>
    <row r="336" ht="15.75" customHeight="1">
      <c r="A336" s="23">
        <v>15.0</v>
      </c>
      <c r="B336" s="23">
        <v>12.0</v>
      </c>
      <c r="C336" s="24" t="s">
        <v>1119</v>
      </c>
      <c r="D336" s="25" t="s">
        <v>1120</v>
      </c>
      <c r="E336" s="26" t="s">
        <v>21</v>
      </c>
      <c r="F336" s="44" t="s">
        <v>22</v>
      </c>
      <c r="G336" s="45" t="s">
        <v>100</v>
      </c>
      <c r="H336" s="51" t="s">
        <v>1121</v>
      </c>
      <c r="I336" s="30" t="str">
        <f t="shared" si="5"/>
        <v>deployed</v>
      </c>
      <c r="J336" s="31">
        <f t="shared" si="6"/>
        <v>52</v>
      </c>
      <c r="K336" s="32">
        <f t="shared" si="3"/>
        <v>0.07926829268</v>
      </c>
      <c r="L336" s="3"/>
      <c r="M336" s="3"/>
      <c r="N336" s="3"/>
      <c r="O336" s="3"/>
    </row>
    <row r="337" ht="15.75" customHeight="1">
      <c r="A337" s="23">
        <v>15.0</v>
      </c>
      <c r="B337" s="23">
        <v>13.0</v>
      </c>
      <c r="C337" s="24" t="s">
        <v>1122</v>
      </c>
      <c r="D337" s="25" t="s">
        <v>1123</v>
      </c>
      <c r="E337" s="26" t="s">
        <v>21</v>
      </c>
      <c r="F337" s="44" t="s">
        <v>22</v>
      </c>
      <c r="G337" s="45" t="s">
        <v>607</v>
      </c>
      <c r="H337" s="46" t="s">
        <v>1124</v>
      </c>
      <c r="I337" s="30" t="str">
        <f t="shared" si="5"/>
        <v>deployed</v>
      </c>
      <c r="J337" s="31">
        <f t="shared" si="6"/>
        <v>11</v>
      </c>
      <c r="K337" s="32">
        <f t="shared" si="3"/>
        <v>0.01676829268</v>
      </c>
      <c r="L337" s="3"/>
      <c r="M337" s="3"/>
      <c r="N337" s="3"/>
      <c r="O337" s="3"/>
    </row>
    <row r="338" ht="15.75" customHeight="1">
      <c r="A338" s="23">
        <v>15.0</v>
      </c>
      <c r="B338" s="23">
        <v>14.0</v>
      </c>
      <c r="C338" s="24" t="s">
        <v>1125</v>
      </c>
      <c r="D338" s="25" t="s">
        <v>1126</v>
      </c>
      <c r="E338" s="26" t="s">
        <v>21</v>
      </c>
      <c r="F338" s="44" t="s">
        <v>22</v>
      </c>
      <c r="G338" s="57" t="s">
        <v>1113</v>
      </c>
      <c r="H338" s="46" t="s">
        <v>1127</v>
      </c>
      <c r="I338" s="30" t="str">
        <f t="shared" si="5"/>
        <v>deployed</v>
      </c>
      <c r="J338" s="31">
        <f t="shared" si="6"/>
        <v>3</v>
      </c>
      <c r="K338" s="32">
        <f t="shared" si="3"/>
        <v>0.004573170732</v>
      </c>
      <c r="L338" s="3"/>
      <c r="M338" s="3"/>
      <c r="N338" s="3"/>
      <c r="O338" s="3"/>
    </row>
    <row r="339" ht="15.75" customHeight="1">
      <c r="A339" s="23">
        <v>15.0</v>
      </c>
      <c r="B339" s="23">
        <v>15.0</v>
      </c>
      <c r="C339" s="24" t="s">
        <v>1128</v>
      </c>
      <c r="D339" s="25" t="s">
        <v>1129</v>
      </c>
      <c r="E339" s="26" t="s">
        <v>21</v>
      </c>
      <c r="F339" s="44" t="s">
        <v>22</v>
      </c>
      <c r="G339" s="45" t="s">
        <v>473</v>
      </c>
      <c r="H339" s="46" t="s">
        <v>1130</v>
      </c>
      <c r="I339" s="30" t="str">
        <f t="shared" si="5"/>
        <v>deployed</v>
      </c>
      <c r="J339" s="31">
        <f t="shared" si="6"/>
        <v>17</v>
      </c>
      <c r="K339" s="32">
        <f t="shared" si="3"/>
        <v>0.02591463415</v>
      </c>
      <c r="L339" s="3"/>
      <c r="M339" s="3"/>
      <c r="N339" s="3"/>
      <c r="O339" s="3"/>
    </row>
    <row r="340" ht="15.75" customHeight="1">
      <c r="A340" s="23">
        <v>15.0</v>
      </c>
      <c r="B340" s="23">
        <v>16.0</v>
      </c>
      <c r="C340" s="24" t="s">
        <v>1131</v>
      </c>
      <c r="D340" s="25" t="s">
        <v>1132</v>
      </c>
      <c r="E340" s="26" t="s">
        <v>21</v>
      </c>
      <c r="F340" s="44" t="s">
        <v>22</v>
      </c>
      <c r="G340" s="45" t="s">
        <v>805</v>
      </c>
      <c r="H340" s="46" t="s">
        <v>1133</v>
      </c>
      <c r="I340" s="30" t="str">
        <f t="shared" si="5"/>
        <v>deployed</v>
      </c>
      <c r="J340" s="31">
        <f t="shared" si="6"/>
        <v>6</v>
      </c>
      <c r="K340" s="32">
        <f t="shared" si="3"/>
        <v>0.009146341463</v>
      </c>
      <c r="L340" s="3"/>
      <c r="M340" s="3"/>
      <c r="N340" s="3"/>
      <c r="O340" s="3"/>
    </row>
    <row r="341" ht="15.75" customHeight="1">
      <c r="A341" s="23">
        <v>15.0</v>
      </c>
      <c r="B341" s="23">
        <v>17.0</v>
      </c>
      <c r="C341" s="24" t="s">
        <v>1134</v>
      </c>
      <c r="D341" s="25" t="s">
        <v>1135</v>
      </c>
      <c r="E341" s="26" t="s">
        <v>21</v>
      </c>
      <c r="F341" s="44" t="s">
        <v>22</v>
      </c>
      <c r="G341" s="45" t="s">
        <v>100</v>
      </c>
      <c r="H341" s="51" t="s">
        <v>1136</v>
      </c>
      <c r="I341" s="30" t="str">
        <f t="shared" si="5"/>
        <v>deployed</v>
      </c>
      <c r="J341" s="31">
        <f t="shared" si="6"/>
        <v>52</v>
      </c>
      <c r="K341" s="32">
        <f t="shared" si="3"/>
        <v>0.07926829268</v>
      </c>
      <c r="L341" s="3"/>
      <c r="M341" s="3"/>
      <c r="N341" s="3"/>
      <c r="O341" s="3"/>
    </row>
    <row r="342" ht="15.75" customHeight="1">
      <c r="A342" s="23">
        <v>15.0</v>
      </c>
      <c r="B342" s="23">
        <v>18.0</v>
      </c>
      <c r="C342" s="24" t="s">
        <v>1137</v>
      </c>
      <c r="D342" s="25" t="s">
        <v>1138</v>
      </c>
      <c r="E342" s="26" t="s">
        <v>21</v>
      </c>
      <c r="F342" s="44" t="s">
        <v>22</v>
      </c>
      <c r="G342" s="45" t="s">
        <v>1139</v>
      </c>
      <c r="H342" s="51" t="s">
        <v>1140</v>
      </c>
      <c r="I342" s="30" t="str">
        <f t="shared" si="5"/>
        <v>deployed</v>
      </c>
      <c r="J342" s="31">
        <f t="shared" si="6"/>
        <v>1</v>
      </c>
      <c r="K342" s="32">
        <f t="shared" si="3"/>
        <v>0.001524390244</v>
      </c>
      <c r="L342" s="3"/>
      <c r="M342" s="3"/>
      <c r="N342" s="3"/>
      <c r="O342" s="3"/>
    </row>
    <row r="343" ht="15.75" customHeight="1">
      <c r="A343" s="23">
        <v>15.0</v>
      </c>
      <c r="B343" s="23">
        <v>19.0</v>
      </c>
      <c r="C343" s="24" t="s">
        <v>1141</v>
      </c>
      <c r="D343" s="25" t="s">
        <v>1142</v>
      </c>
      <c r="E343" s="26" t="s">
        <v>21</v>
      </c>
      <c r="F343" s="44" t="s">
        <v>22</v>
      </c>
      <c r="G343" s="45" t="s">
        <v>1113</v>
      </c>
      <c r="H343" s="46" t="s">
        <v>1143</v>
      </c>
      <c r="I343" s="30" t="str">
        <f t="shared" si="5"/>
        <v>deployed</v>
      </c>
      <c r="J343" s="31">
        <f t="shared" si="6"/>
        <v>3</v>
      </c>
      <c r="K343" s="32">
        <f t="shared" si="3"/>
        <v>0.004573170732</v>
      </c>
      <c r="L343" s="3"/>
      <c r="M343" s="3"/>
      <c r="N343" s="3"/>
      <c r="O343" s="3"/>
    </row>
    <row r="344" ht="15.75" customHeight="1">
      <c r="A344" s="23">
        <v>15.0</v>
      </c>
      <c r="B344" s="23">
        <v>20.0</v>
      </c>
      <c r="C344" s="24" t="s">
        <v>1144</v>
      </c>
      <c r="D344" s="25" t="s">
        <v>1145</v>
      </c>
      <c r="E344" s="26" t="s">
        <v>21</v>
      </c>
      <c r="F344" s="44" t="s">
        <v>22</v>
      </c>
      <c r="G344" s="45" t="s">
        <v>100</v>
      </c>
      <c r="H344" s="51" t="s">
        <v>1146</v>
      </c>
      <c r="I344" s="30" t="str">
        <f t="shared" si="5"/>
        <v>deployed</v>
      </c>
      <c r="J344" s="31">
        <f t="shared" si="6"/>
        <v>52</v>
      </c>
      <c r="K344" s="32">
        <f t="shared" si="3"/>
        <v>0.07926829268</v>
      </c>
      <c r="L344" s="3"/>
      <c r="M344" s="3"/>
      <c r="N344" s="3"/>
      <c r="O344" s="3"/>
    </row>
    <row r="345" ht="15.75" customHeight="1">
      <c r="A345" s="23">
        <v>15.0</v>
      </c>
      <c r="B345" s="23">
        <v>21.0</v>
      </c>
      <c r="C345" s="24" t="s">
        <v>1147</v>
      </c>
      <c r="D345" s="25" t="s">
        <v>1148</v>
      </c>
      <c r="E345" s="26" t="s">
        <v>21</v>
      </c>
      <c r="F345" s="44" t="s">
        <v>22</v>
      </c>
      <c r="G345" s="45" t="s">
        <v>1149</v>
      </c>
      <c r="H345" s="46" t="s">
        <v>1150</v>
      </c>
      <c r="I345" s="30" t="str">
        <f t="shared" si="5"/>
        <v>deployed</v>
      </c>
      <c r="J345" s="31">
        <f t="shared" si="6"/>
        <v>1</v>
      </c>
      <c r="K345" s="32">
        <f t="shared" si="3"/>
        <v>0.001524390244</v>
      </c>
      <c r="L345" s="3"/>
      <c r="M345" s="3"/>
      <c r="N345" s="3"/>
      <c r="O345" s="3"/>
    </row>
    <row r="346" ht="15.75" customHeight="1">
      <c r="A346" s="23">
        <v>15.0</v>
      </c>
      <c r="B346" s="23">
        <v>22.0</v>
      </c>
      <c r="C346" s="24" t="s">
        <v>1151</v>
      </c>
      <c r="D346" s="25" t="s">
        <v>1152</v>
      </c>
      <c r="E346" s="26" t="s">
        <v>21</v>
      </c>
      <c r="F346" s="44" t="s">
        <v>22</v>
      </c>
      <c r="G346" s="45" t="s">
        <v>1153</v>
      </c>
      <c r="H346" s="46" t="s">
        <v>1154</v>
      </c>
      <c r="I346" s="30" t="str">
        <f t="shared" si="5"/>
        <v>deployed</v>
      </c>
      <c r="J346" s="31">
        <f t="shared" si="6"/>
        <v>3</v>
      </c>
      <c r="K346" s="32">
        <f t="shared" si="3"/>
        <v>0.004573170732</v>
      </c>
      <c r="L346" s="3"/>
      <c r="M346" s="3"/>
      <c r="N346" s="3"/>
      <c r="O346" s="3"/>
    </row>
    <row r="347" ht="15.75" customHeight="1">
      <c r="A347" s="23">
        <v>15.0</v>
      </c>
      <c r="B347" s="23">
        <v>23.0</v>
      </c>
      <c r="C347" s="24" t="s">
        <v>1155</v>
      </c>
      <c r="D347" s="25" t="s">
        <v>1156</v>
      </c>
      <c r="E347" s="26" t="s">
        <v>21</v>
      </c>
      <c r="F347" s="44" t="s">
        <v>22</v>
      </c>
      <c r="G347" s="45" t="s">
        <v>100</v>
      </c>
      <c r="H347" s="51" t="s">
        <v>1157</v>
      </c>
      <c r="I347" s="30" t="str">
        <f t="shared" si="5"/>
        <v>deployed</v>
      </c>
      <c r="J347" s="31">
        <f t="shared" si="6"/>
        <v>52</v>
      </c>
      <c r="K347" s="32">
        <f t="shared" si="3"/>
        <v>0.07926829268</v>
      </c>
      <c r="L347" s="3"/>
      <c r="M347" s="3"/>
      <c r="N347" s="3"/>
      <c r="O347" s="3"/>
    </row>
    <row r="348" ht="15.75" customHeight="1">
      <c r="A348" s="23">
        <v>15.0</v>
      </c>
      <c r="B348" s="23">
        <v>24.0</v>
      </c>
      <c r="C348" s="24" t="s">
        <v>1158</v>
      </c>
      <c r="D348" s="25" t="s">
        <v>1159</v>
      </c>
      <c r="E348" s="26" t="s">
        <v>21</v>
      </c>
      <c r="F348" s="44" t="s">
        <v>22</v>
      </c>
      <c r="G348" s="45" t="s">
        <v>607</v>
      </c>
      <c r="H348" s="46" t="s">
        <v>1160</v>
      </c>
      <c r="I348" s="30" t="str">
        <f t="shared" si="5"/>
        <v>deployed</v>
      </c>
      <c r="J348" s="31">
        <f t="shared" si="6"/>
        <v>11</v>
      </c>
      <c r="K348" s="32">
        <f t="shared" si="3"/>
        <v>0.01676829268</v>
      </c>
      <c r="L348" s="3"/>
      <c r="M348" s="3"/>
      <c r="N348" s="3"/>
      <c r="O348" s="3"/>
    </row>
    <row r="349" ht="15.75" customHeight="1">
      <c r="A349" s="23">
        <v>15.0</v>
      </c>
      <c r="B349" s="23">
        <v>25.0</v>
      </c>
      <c r="C349" s="24" t="s">
        <v>1161</v>
      </c>
      <c r="D349" s="25" t="s">
        <v>1162</v>
      </c>
      <c r="E349" s="26" t="s">
        <v>21</v>
      </c>
      <c r="F349" s="44" t="s">
        <v>22</v>
      </c>
      <c r="G349" s="45" t="s">
        <v>153</v>
      </c>
      <c r="H349" s="46" t="s">
        <v>1163</v>
      </c>
      <c r="I349" s="30" t="str">
        <f t="shared" si="5"/>
        <v>deployed</v>
      </c>
      <c r="J349" s="31">
        <f t="shared" si="6"/>
        <v>33</v>
      </c>
      <c r="K349" s="32">
        <f t="shared" si="3"/>
        <v>0.05030487805</v>
      </c>
      <c r="L349" s="3"/>
      <c r="M349" s="3"/>
      <c r="N349" s="3"/>
      <c r="O349" s="3"/>
    </row>
    <row r="350" ht="15.75" customHeight="1">
      <c r="A350" s="23">
        <v>15.0</v>
      </c>
      <c r="B350" s="23">
        <v>26.0</v>
      </c>
      <c r="C350" s="24" t="s">
        <v>1164</v>
      </c>
      <c r="D350" s="25" t="s">
        <v>1165</v>
      </c>
      <c r="E350" s="26" t="s">
        <v>21</v>
      </c>
      <c r="F350" s="44" t="s">
        <v>22</v>
      </c>
      <c r="G350" s="45" t="s">
        <v>100</v>
      </c>
      <c r="H350" s="51" t="s">
        <v>1166</v>
      </c>
      <c r="I350" s="30" t="str">
        <f t="shared" si="5"/>
        <v>deployed</v>
      </c>
      <c r="J350" s="31">
        <f t="shared" si="6"/>
        <v>52</v>
      </c>
      <c r="K350" s="32">
        <f t="shared" si="3"/>
        <v>0.07926829268</v>
      </c>
      <c r="L350" s="3"/>
      <c r="M350" s="3"/>
      <c r="N350" s="3"/>
      <c r="O350" s="3"/>
    </row>
    <row r="351" ht="15.75" customHeight="1">
      <c r="A351" s="23">
        <v>15.0</v>
      </c>
      <c r="B351" s="23">
        <v>27.0</v>
      </c>
      <c r="C351" s="24" t="s">
        <v>1167</v>
      </c>
      <c r="D351" s="25" t="s">
        <v>1168</v>
      </c>
      <c r="E351" s="26" t="s">
        <v>21</v>
      </c>
      <c r="F351" s="44" t="s">
        <v>22</v>
      </c>
      <c r="G351" s="45" t="s">
        <v>1169</v>
      </c>
      <c r="H351" s="46" t="s">
        <v>1170</v>
      </c>
      <c r="I351" s="30" t="str">
        <f t="shared" si="5"/>
        <v>deployed</v>
      </c>
      <c r="J351" s="31">
        <f t="shared" si="6"/>
        <v>3</v>
      </c>
      <c r="K351" s="32">
        <f t="shared" si="3"/>
        <v>0.004573170732</v>
      </c>
      <c r="L351" s="3"/>
      <c r="M351" s="3"/>
      <c r="N351" s="3"/>
      <c r="O351" s="3"/>
    </row>
    <row r="352" ht="15.75" customHeight="1">
      <c r="A352" s="23">
        <v>15.0</v>
      </c>
      <c r="B352" s="23">
        <v>28.0</v>
      </c>
      <c r="C352" s="24" t="s">
        <v>1171</v>
      </c>
      <c r="D352" s="25" t="s">
        <v>1172</v>
      </c>
      <c r="E352" s="26" t="s">
        <v>21</v>
      </c>
      <c r="F352" s="44" t="s">
        <v>22</v>
      </c>
      <c r="G352" s="45" t="s">
        <v>607</v>
      </c>
      <c r="H352" s="46" t="s">
        <v>1173</v>
      </c>
      <c r="I352" s="30" t="str">
        <f t="shared" si="5"/>
        <v>deployed</v>
      </c>
      <c r="J352" s="31">
        <f t="shared" si="6"/>
        <v>11</v>
      </c>
      <c r="K352" s="32">
        <f t="shared" si="3"/>
        <v>0.01676829268</v>
      </c>
      <c r="L352" s="3"/>
      <c r="M352" s="3"/>
      <c r="N352" s="3"/>
      <c r="O352" s="3"/>
    </row>
    <row r="353" ht="15.75" customHeight="1">
      <c r="A353" s="23">
        <v>16.0</v>
      </c>
      <c r="B353" s="23">
        <v>2.0</v>
      </c>
      <c r="C353" s="24" t="s">
        <v>1174</v>
      </c>
      <c r="D353" s="25" t="s">
        <v>1175</v>
      </c>
      <c r="E353" s="26" t="s">
        <v>21</v>
      </c>
      <c r="F353" s="44" t="s">
        <v>22</v>
      </c>
      <c r="G353" s="55" t="s">
        <v>108</v>
      </c>
      <c r="H353" s="46" t="s">
        <v>1176</v>
      </c>
      <c r="I353" s="30" t="str">
        <f t="shared" si="5"/>
        <v>deployed</v>
      </c>
      <c r="J353" s="31">
        <f t="shared" si="6"/>
        <v>10</v>
      </c>
      <c r="K353" s="32">
        <f t="shared" si="3"/>
        <v>0.01524390244</v>
      </c>
      <c r="L353" s="3"/>
      <c r="M353" s="3"/>
      <c r="N353" s="3"/>
      <c r="O353" s="3"/>
    </row>
    <row r="354" ht="15.75" customHeight="1">
      <c r="A354" s="23">
        <v>16.0</v>
      </c>
      <c r="B354" s="23">
        <v>3.0</v>
      </c>
      <c r="C354" s="24" t="s">
        <v>1177</v>
      </c>
      <c r="D354" s="25" t="s">
        <v>1178</v>
      </c>
      <c r="E354" s="26" t="s">
        <v>21</v>
      </c>
      <c r="F354" s="44" t="s">
        <v>22</v>
      </c>
      <c r="G354" s="45" t="s">
        <v>1179</v>
      </c>
      <c r="H354" s="51" t="s">
        <v>1180</v>
      </c>
      <c r="I354" s="30" t="str">
        <f t="shared" si="5"/>
        <v>deployed</v>
      </c>
      <c r="J354" s="31">
        <f t="shared" si="6"/>
        <v>2</v>
      </c>
      <c r="K354" s="32">
        <f t="shared" si="3"/>
        <v>0.003048780488</v>
      </c>
      <c r="L354" s="3"/>
      <c r="M354" s="3"/>
      <c r="N354" s="3"/>
      <c r="O354" s="3"/>
    </row>
    <row r="355" ht="15.75" customHeight="1">
      <c r="A355" s="23">
        <v>16.0</v>
      </c>
      <c r="B355" s="23">
        <v>4.0</v>
      </c>
      <c r="C355" s="24" t="s">
        <v>1181</v>
      </c>
      <c r="D355" s="25" t="s">
        <v>1182</v>
      </c>
      <c r="E355" s="26" t="s">
        <v>21</v>
      </c>
      <c r="F355" s="44" t="s">
        <v>22</v>
      </c>
      <c r="G355" s="45" t="s">
        <v>607</v>
      </c>
      <c r="H355" s="46" t="s">
        <v>1183</v>
      </c>
      <c r="I355" s="30" t="str">
        <f t="shared" si="5"/>
        <v>deployed</v>
      </c>
      <c r="J355" s="31">
        <f t="shared" si="6"/>
        <v>11</v>
      </c>
      <c r="K355" s="32">
        <f t="shared" si="3"/>
        <v>0.01676829268</v>
      </c>
      <c r="L355" s="3"/>
      <c r="M355" s="3"/>
      <c r="N355" s="3"/>
      <c r="O355" s="3"/>
    </row>
    <row r="356" ht="15.75" customHeight="1">
      <c r="A356" s="23">
        <v>16.0</v>
      </c>
      <c r="B356" s="23">
        <v>5.0</v>
      </c>
      <c r="C356" s="24" t="s">
        <v>1184</v>
      </c>
      <c r="D356" s="25" t="s">
        <v>1185</v>
      </c>
      <c r="E356" s="26" t="s">
        <v>21</v>
      </c>
      <c r="F356" s="44" t="s">
        <v>22</v>
      </c>
      <c r="G356" s="45" t="s">
        <v>1153</v>
      </c>
      <c r="H356" s="46" t="s">
        <v>1186</v>
      </c>
      <c r="I356" s="30" t="str">
        <f t="shared" si="5"/>
        <v>deployed</v>
      </c>
      <c r="J356" s="31">
        <f t="shared" si="6"/>
        <v>3</v>
      </c>
      <c r="K356" s="32">
        <f t="shared" si="3"/>
        <v>0.004573170732</v>
      </c>
      <c r="L356" s="3"/>
      <c r="M356" s="3"/>
      <c r="N356" s="3"/>
      <c r="O356" s="3"/>
    </row>
    <row r="357" ht="15.75" customHeight="1">
      <c r="A357" s="23">
        <v>16.0</v>
      </c>
      <c r="B357" s="23">
        <v>6.0</v>
      </c>
      <c r="C357" s="24" t="s">
        <v>1187</v>
      </c>
      <c r="D357" s="25" t="s">
        <v>1188</v>
      </c>
      <c r="E357" s="26" t="s">
        <v>21</v>
      </c>
      <c r="F357" s="44" t="s">
        <v>22</v>
      </c>
      <c r="G357" s="45" t="s">
        <v>1179</v>
      </c>
      <c r="H357" s="51" t="s">
        <v>1189</v>
      </c>
      <c r="I357" s="30" t="str">
        <f t="shared" si="5"/>
        <v>deployed</v>
      </c>
      <c r="J357" s="31">
        <f t="shared" si="6"/>
        <v>2</v>
      </c>
      <c r="K357" s="32">
        <f t="shared" si="3"/>
        <v>0.003048780488</v>
      </c>
      <c r="L357" s="3"/>
      <c r="M357" s="3"/>
      <c r="N357" s="3"/>
      <c r="O357" s="3"/>
    </row>
    <row r="358" ht="15.75" customHeight="1">
      <c r="A358" s="23">
        <v>16.0</v>
      </c>
      <c r="B358" s="23">
        <v>7.0</v>
      </c>
      <c r="C358" s="24" t="s">
        <v>1190</v>
      </c>
      <c r="D358" s="25" t="s">
        <v>1191</v>
      </c>
      <c r="E358" s="26" t="s">
        <v>21</v>
      </c>
      <c r="F358" s="44" t="s">
        <v>22</v>
      </c>
      <c r="G358" s="45" t="s">
        <v>607</v>
      </c>
      <c r="H358" s="46" t="s">
        <v>1192</v>
      </c>
      <c r="I358" s="30" t="str">
        <f t="shared" si="5"/>
        <v>deployed</v>
      </c>
      <c r="J358" s="31">
        <f t="shared" si="6"/>
        <v>11</v>
      </c>
      <c r="K358" s="32">
        <f t="shared" si="3"/>
        <v>0.01676829268</v>
      </c>
      <c r="L358" s="3"/>
      <c r="M358" s="3"/>
      <c r="N358" s="3"/>
      <c r="O358" s="3"/>
    </row>
    <row r="359" ht="15.75" customHeight="1">
      <c r="A359" s="23">
        <v>16.0</v>
      </c>
      <c r="B359" s="23">
        <v>8.0</v>
      </c>
      <c r="C359" s="24" t="s">
        <v>1193</v>
      </c>
      <c r="D359" s="25" t="s">
        <v>1194</v>
      </c>
      <c r="E359" s="26" t="s">
        <v>21</v>
      </c>
      <c r="F359" s="44" t="s">
        <v>22</v>
      </c>
      <c r="G359" s="45" t="s">
        <v>1195</v>
      </c>
      <c r="H359" s="58" t="s">
        <v>1196</v>
      </c>
      <c r="I359" s="30" t="str">
        <f t="shared" si="5"/>
        <v>deployed</v>
      </c>
      <c r="J359" s="31">
        <f t="shared" si="6"/>
        <v>2</v>
      </c>
      <c r="K359" s="32">
        <f t="shared" si="3"/>
        <v>0.003048780488</v>
      </c>
      <c r="L359" s="3"/>
      <c r="M359" s="3"/>
      <c r="N359" s="3"/>
      <c r="O359" s="3"/>
    </row>
    <row r="360" ht="15.75" customHeight="1">
      <c r="A360" s="23">
        <v>16.0</v>
      </c>
      <c r="B360" s="23">
        <v>9.0</v>
      </c>
      <c r="C360" s="24" t="s">
        <v>1197</v>
      </c>
      <c r="D360" s="25" t="s">
        <v>1198</v>
      </c>
      <c r="E360" s="26" t="s">
        <v>21</v>
      </c>
      <c r="F360" s="44" t="s">
        <v>22</v>
      </c>
      <c r="G360" s="45" t="s">
        <v>1199</v>
      </c>
      <c r="H360" s="51" t="s">
        <v>1200</v>
      </c>
      <c r="I360" s="30" t="str">
        <f t="shared" si="5"/>
        <v>deployed</v>
      </c>
      <c r="J360" s="31">
        <f t="shared" si="6"/>
        <v>1</v>
      </c>
      <c r="K360" s="32">
        <f t="shared" si="3"/>
        <v>0.001524390244</v>
      </c>
      <c r="L360" s="3"/>
      <c r="M360" s="3"/>
      <c r="N360" s="3"/>
      <c r="O360" s="3"/>
    </row>
    <row r="361" ht="15.75" customHeight="1">
      <c r="A361" s="23">
        <v>16.0</v>
      </c>
      <c r="B361" s="23">
        <v>10.0</v>
      </c>
      <c r="C361" s="24" t="s">
        <v>1201</v>
      </c>
      <c r="D361" s="25" t="s">
        <v>1202</v>
      </c>
      <c r="E361" s="26" t="s">
        <v>21</v>
      </c>
      <c r="F361" s="44" t="s">
        <v>22</v>
      </c>
      <c r="G361" s="45" t="s">
        <v>157</v>
      </c>
      <c r="H361" s="52" t="s">
        <v>1203</v>
      </c>
      <c r="I361" s="30" t="str">
        <f t="shared" si="5"/>
        <v>deployed</v>
      </c>
      <c r="J361" s="31">
        <f t="shared" si="6"/>
        <v>32</v>
      </c>
      <c r="K361" s="32">
        <f t="shared" si="3"/>
        <v>0.0487804878</v>
      </c>
      <c r="L361" s="3"/>
      <c r="M361" s="3"/>
      <c r="N361" s="3"/>
      <c r="O361" s="3"/>
    </row>
    <row r="362" ht="15.75" customHeight="1">
      <c r="A362" s="23">
        <v>16.0</v>
      </c>
      <c r="B362" s="23">
        <v>11.0</v>
      </c>
      <c r="C362" s="24" t="s">
        <v>1204</v>
      </c>
      <c r="D362" s="25" t="s">
        <v>1205</v>
      </c>
      <c r="E362" s="26" t="s">
        <v>21</v>
      </c>
      <c r="F362" s="44" t="s">
        <v>22</v>
      </c>
      <c r="G362" s="45" t="s">
        <v>1206</v>
      </c>
      <c r="H362" s="46" t="s">
        <v>1207</v>
      </c>
      <c r="I362" s="30" t="str">
        <f t="shared" si="5"/>
        <v>deployed</v>
      </c>
      <c r="J362" s="31">
        <f t="shared" si="6"/>
        <v>4</v>
      </c>
      <c r="K362" s="32">
        <f t="shared" si="3"/>
        <v>0.006097560976</v>
      </c>
      <c r="L362" s="3"/>
      <c r="M362" s="3"/>
      <c r="N362" s="3"/>
      <c r="O362" s="3"/>
    </row>
    <row r="363" ht="15.75" customHeight="1">
      <c r="A363" s="23">
        <v>16.0</v>
      </c>
      <c r="B363" s="23">
        <v>12.0</v>
      </c>
      <c r="C363" s="24" t="s">
        <v>1208</v>
      </c>
      <c r="D363" s="25" t="s">
        <v>1209</v>
      </c>
      <c r="E363" s="26" t="s">
        <v>21</v>
      </c>
      <c r="F363" s="44" t="s">
        <v>22</v>
      </c>
      <c r="G363" s="45" t="s">
        <v>1210</v>
      </c>
      <c r="H363" s="51" t="s">
        <v>1211</v>
      </c>
      <c r="I363" s="30" t="str">
        <f t="shared" si="5"/>
        <v>deployed</v>
      </c>
      <c r="J363" s="31">
        <f t="shared" si="6"/>
        <v>3</v>
      </c>
      <c r="K363" s="32">
        <f t="shared" si="3"/>
        <v>0.004573170732</v>
      </c>
      <c r="L363" s="3"/>
      <c r="M363" s="3"/>
      <c r="N363" s="3"/>
      <c r="O363" s="3"/>
    </row>
    <row r="364" ht="15.75" customHeight="1">
      <c r="A364" s="23">
        <v>16.0</v>
      </c>
      <c r="B364" s="23">
        <v>13.0</v>
      </c>
      <c r="C364" s="24" t="s">
        <v>1212</v>
      </c>
      <c r="D364" s="25" t="s">
        <v>1213</v>
      </c>
      <c r="E364" s="26" t="s">
        <v>21</v>
      </c>
      <c r="F364" s="44" t="s">
        <v>22</v>
      </c>
      <c r="G364" s="45" t="s">
        <v>1214</v>
      </c>
      <c r="H364" s="46" t="s">
        <v>1215</v>
      </c>
      <c r="I364" s="30" t="str">
        <f t="shared" si="5"/>
        <v>deployed</v>
      </c>
      <c r="J364" s="31">
        <f t="shared" si="6"/>
        <v>1</v>
      </c>
      <c r="K364" s="32">
        <f t="shared" si="3"/>
        <v>0.001524390244</v>
      </c>
      <c r="L364" s="3"/>
      <c r="M364" s="3"/>
      <c r="N364" s="3"/>
      <c r="O364" s="3"/>
    </row>
    <row r="365" ht="15.75" customHeight="1">
      <c r="A365" s="23">
        <v>16.0</v>
      </c>
      <c r="B365" s="23">
        <v>14.0</v>
      </c>
      <c r="C365" s="24" t="s">
        <v>1216</v>
      </c>
      <c r="D365" s="25" t="s">
        <v>1217</v>
      </c>
      <c r="E365" s="26" t="s">
        <v>21</v>
      </c>
      <c r="F365" s="44" t="s">
        <v>22</v>
      </c>
      <c r="G365" s="45" t="s">
        <v>998</v>
      </c>
      <c r="H365" s="46" t="s">
        <v>1218</v>
      </c>
      <c r="I365" s="30" t="str">
        <f t="shared" si="5"/>
        <v>deployed</v>
      </c>
      <c r="J365" s="31">
        <f t="shared" si="6"/>
        <v>2</v>
      </c>
      <c r="K365" s="32">
        <f t="shared" si="3"/>
        <v>0.003048780488</v>
      </c>
      <c r="L365" s="3"/>
      <c r="M365" s="3"/>
      <c r="N365" s="3"/>
      <c r="O365" s="3"/>
    </row>
    <row r="366" ht="15.75" customHeight="1">
      <c r="A366" s="23">
        <v>16.0</v>
      </c>
      <c r="B366" s="23">
        <v>15.0</v>
      </c>
      <c r="C366" s="24" t="s">
        <v>1219</v>
      </c>
      <c r="D366" s="25" t="s">
        <v>1220</v>
      </c>
      <c r="E366" s="26" t="s">
        <v>21</v>
      </c>
      <c r="F366" s="44" t="s">
        <v>22</v>
      </c>
      <c r="G366" s="45" t="s">
        <v>1195</v>
      </c>
      <c r="H366" s="51" t="s">
        <v>1221</v>
      </c>
      <c r="I366" s="30" t="str">
        <f t="shared" si="5"/>
        <v>deployed</v>
      </c>
      <c r="J366" s="31">
        <f t="shared" si="6"/>
        <v>2</v>
      </c>
      <c r="K366" s="32">
        <f t="shared" si="3"/>
        <v>0.003048780488</v>
      </c>
      <c r="L366" s="3"/>
      <c r="M366" s="3"/>
      <c r="N366" s="3"/>
      <c r="O366" s="3"/>
    </row>
    <row r="367" ht="15.75" customHeight="1">
      <c r="A367" s="23">
        <v>16.0</v>
      </c>
      <c r="B367" s="23">
        <v>16.0</v>
      </c>
      <c r="C367" s="24" t="s">
        <v>1222</v>
      </c>
      <c r="D367" s="25" t="s">
        <v>1223</v>
      </c>
      <c r="E367" s="26" t="s">
        <v>21</v>
      </c>
      <c r="F367" s="44" t="s">
        <v>22</v>
      </c>
      <c r="G367" s="45" t="s">
        <v>221</v>
      </c>
      <c r="H367" s="46" t="s">
        <v>1224</v>
      </c>
      <c r="I367" s="30" t="str">
        <f t="shared" si="5"/>
        <v>deployed</v>
      </c>
      <c r="J367" s="31">
        <f t="shared" si="6"/>
        <v>10</v>
      </c>
      <c r="K367" s="32">
        <f t="shared" si="3"/>
        <v>0.01524390244</v>
      </c>
      <c r="L367" s="3"/>
      <c r="M367" s="3"/>
      <c r="N367" s="3"/>
      <c r="O367" s="3"/>
    </row>
    <row r="368" ht="15.75" customHeight="1">
      <c r="A368" s="23">
        <v>16.0</v>
      </c>
      <c r="B368" s="23">
        <v>17.0</v>
      </c>
      <c r="C368" s="24" t="s">
        <v>1225</v>
      </c>
      <c r="D368" s="25" t="s">
        <v>1226</v>
      </c>
      <c r="E368" s="26" t="s">
        <v>21</v>
      </c>
      <c r="F368" s="44" t="s">
        <v>22</v>
      </c>
      <c r="G368" s="45" t="s">
        <v>1206</v>
      </c>
      <c r="H368" s="52" t="s">
        <v>1227</v>
      </c>
      <c r="I368" s="30" t="str">
        <f t="shared" si="5"/>
        <v>deployed</v>
      </c>
      <c r="J368" s="31">
        <f t="shared" si="6"/>
        <v>4</v>
      </c>
      <c r="K368" s="32">
        <f t="shared" si="3"/>
        <v>0.006097560976</v>
      </c>
      <c r="L368" s="3"/>
      <c r="M368" s="3"/>
      <c r="N368" s="3"/>
      <c r="O368" s="3"/>
    </row>
    <row r="369" ht="15.75" customHeight="1">
      <c r="A369" s="23">
        <v>16.0</v>
      </c>
      <c r="B369" s="23">
        <v>18.0</v>
      </c>
      <c r="C369" s="24" t="s">
        <v>1228</v>
      </c>
      <c r="D369" s="25" t="s">
        <v>1229</v>
      </c>
      <c r="E369" s="26" t="s">
        <v>21</v>
      </c>
      <c r="F369" s="44" t="s">
        <v>22</v>
      </c>
      <c r="G369" s="45" t="s">
        <v>473</v>
      </c>
      <c r="H369" s="46" t="s">
        <v>1230</v>
      </c>
      <c r="I369" s="30" t="str">
        <f t="shared" si="5"/>
        <v>deployed</v>
      </c>
      <c r="J369" s="31">
        <f t="shared" si="6"/>
        <v>17</v>
      </c>
      <c r="K369" s="32">
        <f t="shared" si="3"/>
        <v>0.02591463415</v>
      </c>
      <c r="L369" s="3"/>
      <c r="M369" s="3"/>
      <c r="N369" s="3"/>
      <c r="O369" s="3"/>
    </row>
    <row r="370" ht="15.75" customHeight="1">
      <c r="A370" s="23">
        <v>16.0</v>
      </c>
      <c r="B370" s="23">
        <v>19.0</v>
      </c>
      <c r="C370" s="24" t="s">
        <v>1231</v>
      </c>
      <c r="D370" s="25" t="s">
        <v>1232</v>
      </c>
      <c r="E370" s="26" t="s">
        <v>21</v>
      </c>
      <c r="F370" s="44" t="s">
        <v>22</v>
      </c>
      <c r="G370" s="45" t="s">
        <v>253</v>
      </c>
      <c r="H370" s="52" t="s">
        <v>1233</v>
      </c>
      <c r="I370" s="30" t="str">
        <f t="shared" si="5"/>
        <v>deployed</v>
      </c>
      <c r="J370" s="31">
        <f t="shared" si="6"/>
        <v>18</v>
      </c>
      <c r="K370" s="32">
        <f t="shared" si="3"/>
        <v>0.02743902439</v>
      </c>
      <c r="L370" s="3"/>
      <c r="M370" s="3"/>
      <c r="N370" s="3"/>
      <c r="O370" s="3"/>
    </row>
    <row r="371" ht="15.75" customHeight="1">
      <c r="A371" s="23">
        <v>16.0</v>
      </c>
      <c r="B371" s="23">
        <v>20.0</v>
      </c>
      <c r="C371" s="24" t="s">
        <v>1234</v>
      </c>
      <c r="D371" s="25" t="s">
        <v>1235</v>
      </c>
      <c r="E371" s="26" t="s">
        <v>21</v>
      </c>
      <c r="F371" s="44" t="s">
        <v>22</v>
      </c>
      <c r="G371" s="45" t="s">
        <v>1206</v>
      </c>
      <c r="H371" s="46" t="s">
        <v>1236</v>
      </c>
      <c r="I371" s="30" t="str">
        <f t="shared" si="5"/>
        <v>deployed</v>
      </c>
      <c r="J371" s="31">
        <f t="shared" si="6"/>
        <v>4</v>
      </c>
      <c r="K371" s="32">
        <f t="shared" si="3"/>
        <v>0.006097560976</v>
      </c>
      <c r="L371" s="3"/>
      <c r="M371" s="3"/>
      <c r="N371" s="3"/>
      <c r="O371" s="3"/>
    </row>
    <row r="372" ht="15.75" customHeight="1">
      <c r="A372" s="23">
        <v>16.0</v>
      </c>
      <c r="B372" s="23">
        <v>21.0</v>
      </c>
      <c r="C372" s="24" t="s">
        <v>1237</v>
      </c>
      <c r="D372" s="25" t="s">
        <v>1238</v>
      </c>
      <c r="E372" s="26" t="s">
        <v>21</v>
      </c>
      <c r="F372" s="44" t="s">
        <v>22</v>
      </c>
      <c r="G372" s="45" t="s">
        <v>1239</v>
      </c>
      <c r="H372" s="51" t="s">
        <v>1240</v>
      </c>
      <c r="I372" s="30" t="str">
        <f t="shared" si="5"/>
        <v>deployed</v>
      </c>
      <c r="J372" s="31">
        <f t="shared" si="6"/>
        <v>3</v>
      </c>
      <c r="K372" s="32">
        <f t="shared" si="3"/>
        <v>0.004573170732</v>
      </c>
      <c r="L372" s="3"/>
      <c r="M372" s="3"/>
      <c r="N372" s="3"/>
      <c r="O372" s="3"/>
    </row>
    <row r="373" ht="15.75" customHeight="1">
      <c r="A373" s="23">
        <v>16.0</v>
      </c>
      <c r="B373" s="23">
        <v>22.0</v>
      </c>
      <c r="C373" s="24" t="s">
        <v>1241</v>
      </c>
      <c r="D373" s="25" t="s">
        <v>1242</v>
      </c>
      <c r="E373" s="26" t="s">
        <v>21</v>
      </c>
      <c r="F373" s="44" t="s">
        <v>22</v>
      </c>
      <c r="G373" s="45" t="s">
        <v>131</v>
      </c>
      <c r="H373" s="46" t="s">
        <v>1243</v>
      </c>
      <c r="I373" s="30" t="str">
        <f t="shared" si="5"/>
        <v>deployed</v>
      </c>
      <c r="J373" s="31">
        <f t="shared" si="6"/>
        <v>16</v>
      </c>
      <c r="K373" s="32">
        <f t="shared" si="3"/>
        <v>0.0243902439</v>
      </c>
      <c r="L373" s="3"/>
      <c r="M373" s="3"/>
      <c r="N373" s="3"/>
      <c r="O373" s="3"/>
    </row>
    <row r="374" ht="15.75" customHeight="1">
      <c r="A374" s="23">
        <v>16.0</v>
      </c>
      <c r="B374" s="23">
        <v>23.0</v>
      </c>
      <c r="C374" s="24" t="s">
        <v>1244</v>
      </c>
      <c r="D374" s="25" t="s">
        <v>1245</v>
      </c>
      <c r="E374" s="26" t="s">
        <v>21</v>
      </c>
      <c r="F374" s="44" t="s">
        <v>22</v>
      </c>
      <c r="G374" s="45" t="s">
        <v>732</v>
      </c>
      <c r="H374" s="46" t="s">
        <v>1246</v>
      </c>
      <c r="I374" s="30" t="str">
        <f t="shared" si="5"/>
        <v>deployed</v>
      </c>
      <c r="J374" s="31">
        <f t="shared" si="6"/>
        <v>7</v>
      </c>
      <c r="K374" s="32">
        <f t="shared" si="3"/>
        <v>0.01067073171</v>
      </c>
      <c r="L374" s="3"/>
      <c r="M374" s="3"/>
      <c r="N374" s="3"/>
      <c r="O374" s="3"/>
    </row>
    <row r="375" ht="15.75" customHeight="1">
      <c r="A375" s="23">
        <v>16.0</v>
      </c>
      <c r="B375" s="23">
        <v>24.0</v>
      </c>
      <c r="C375" s="24" t="s">
        <v>1247</v>
      </c>
      <c r="D375" s="25" t="s">
        <v>1248</v>
      </c>
      <c r="E375" s="26" t="s">
        <v>21</v>
      </c>
      <c r="F375" s="44" t="s">
        <v>22</v>
      </c>
      <c r="G375" s="45" t="s">
        <v>1249</v>
      </c>
      <c r="H375" s="46" t="s">
        <v>1250</v>
      </c>
      <c r="I375" s="30" t="str">
        <f t="shared" si="5"/>
        <v>deployed</v>
      </c>
      <c r="J375" s="31">
        <f t="shared" si="6"/>
        <v>1</v>
      </c>
      <c r="K375" s="32">
        <f t="shared" si="3"/>
        <v>0.001524390244</v>
      </c>
      <c r="L375" s="3"/>
      <c r="M375" s="3"/>
      <c r="N375" s="3"/>
      <c r="O375" s="3"/>
    </row>
    <row r="376" ht="15.75" customHeight="1">
      <c r="A376" s="23">
        <v>16.0</v>
      </c>
      <c r="B376" s="23">
        <v>25.0</v>
      </c>
      <c r="C376" s="24" t="s">
        <v>1251</v>
      </c>
      <c r="D376" s="25" t="s">
        <v>1252</v>
      </c>
      <c r="E376" s="26" t="s">
        <v>21</v>
      </c>
      <c r="F376" s="44" t="s">
        <v>22</v>
      </c>
      <c r="G376" s="45" t="s">
        <v>1253</v>
      </c>
      <c r="H376" s="46" t="s">
        <v>1254</v>
      </c>
      <c r="I376" s="30" t="str">
        <f t="shared" si="5"/>
        <v>deployed</v>
      </c>
      <c r="J376" s="31">
        <f t="shared" si="6"/>
        <v>1</v>
      </c>
      <c r="K376" s="32">
        <f t="shared" si="3"/>
        <v>0.001524390244</v>
      </c>
      <c r="L376" s="3"/>
      <c r="M376" s="3"/>
      <c r="N376" s="3"/>
      <c r="O376" s="3"/>
    </row>
    <row r="377" ht="15.75" customHeight="1">
      <c r="A377" s="23">
        <v>16.0</v>
      </c>
      <c r="B377" s="23">
        <v>26.0</v>
      </c>
      <c r="C377" s="24" t="s">
        <v>1255</v>
      </c>
      <c r="D377" s="25" t="s">
        <v>1256</v>
      </c>
      <c r="E377" s="26" t="s">
        <v>21</v>
      </c>
      <c r="F377" s="44" t="s">
        <v>22</v>
      </c>
      <c r="G377" s="45" t="s">
        <v>253</v>
      </c>
      <c r="H377" s="52" t="s">
        <v>1257</v>
      </c>
      <c r="I377" s="30" t="str">
        <f t="shared" si="5"/>
        <v>deployed</v>
      </c>
      <c r="J377" s="31">
        <f t="shared" si="6"/>
        <v>18</v>
      </c>
      <c r="K377" s="32">
        <f t="shared" si="3"/>
        <v>0.02743902439</v>
      </c>
      <c r="L377" s="3"/>
      <c r="M377" s="3"/>
      <c r="N377" s="3"/>
      <c r="O377" s="3"/>
    </row>
    <row r="378" ht="15.75" customHeight="1">
      <c r="A378" s="23">
        <v>16.0</v>
      </c>
      <c r="B378" s="23">
        <v>27.0</v>
      </c>
      <c r="C378" s="24" t="s">
        <v>1258</v>
      </c>
      <c r="D378" s="25" t="s">
        <v>1259</v>
      </c>
      <c r="E378" s="26" t="s">
        <v>21</v>
      </c>
      <c r="F378" s="44" t="s">
        <v>22</v>
      </c>
      <c r="G378" s="45" t="s">
        <v>1206</v>
      </c>
      <c r="H378" s="46" t="s">
        <v>1260</v>
      </c>
      <c r="I378" s="30" t="str">
        <f t="shared" si="5"/>
        <v>deployed</v>
      </c>
      <c r="J378" s="31">
        <f t="shared" si="6"/>
        <v>4</v>
      </c>
      <c r="K378" s="32">
        <f t="shared" si="3"/>
        <v>0.006097560976</v>
      </c>
      <c r="L378" s="3"/>
      <c r="M378" s="3"/>
      <c r="N378" s="3"/>
      <c r="O378" s="3"/>
    </row>
    <row r="379" ht="15.75" customHeight="1">
      <c r="A379" s="23">
        <v>16.0</v>
      </c>
      <c r="B379" s="23">
        <v>28.0</v>
      </c>
      <c r="C379" s="24" t="s">
        <v>1261</v>
      </c>
      <c r="D379" s="25" t="s">
        <v>1262</v>
      </c>
      <c r="E379" s="26" t="s">
        <v>21</v>
      </c>
      <c r="F379" s="44" t="s">
        <v>22</v>
      </c>
      <c r="G379" s="45" t="s">
        <v>1239</v>
      </c>
      <c r="H379" s="51" t="s">
        <v>1263</v>
      </c>
      <c r="I379" s="30" t="str">
        <f t="shared" si="5"/>
        <v>deployed</v>
      </c>
      <c r="J379" s="31">
        <f t="shared" si="6"/>
        <v>3</v>
      </c>
      <c r="K379" s="32">
        <f t="shared" si="3"/>
        <v>0.004573170732</v>
      </c>
      <c r="L379" s="3"/>
      <c r="M379" s="3"/>
      <c r="N379" s="3"/>
      <c r="O379" s="3"/>
    </row>
    <row r="380" ht="15.75" customHeight="1">
      <c r="A380" s="23">
        <v>17.0</v>
      </c>
      <c r="B380" s="23">
        <v>2.0</v>
      </c>
      <c r="C380" s="24" t="s">
        <v>1264</v>
      </c>
      <c r="D380" s="25" t="s">
        <v>1265</v>
      </c>
      <c r="E380" s="26" t="s">
        <v>21</v>
      </c>
      <c r="F380" s="44" t="s">
        <v>22</v>
      </c>
      <c r="G380" s="45" t="s">
        <v>221</v>
      </c>
      <c r="H380" s="46" t="s">
        <v>1266</v>
      </c>
      <c r="I380" s="30" t="str">
        <f t="shared" si="5"/>
        <v>deployed</v>
      </c>
      <c r="J380" s="31">
        <f t="shared" si="6"/>
        <v>10</v>
      </c>
      <c r="K380" s="32">
        <f t="shared" si="3"/>
        <v>0.01524390244</v>
      </c>
      <c r="L380" s="3"/>
      <c r="M380" s="3"/>
      <c r="N380" s="3"/>
      <c r="O380" s="3"/>
    </row>
    <row r="381" ht="15.75" customHeight="1">
      <c r="A381" s="23">
        <v>17.0</v>
      </c>
      <c r="B381" s="23">
        <v>3.0</v>
      </c>
      <c r="C381" s="24" t="s">
        <v>1267</v>
      </c>
      <c r="D381" s="25" t="s">
        <v>1268</v>
      </c>
      <c r="E381" s="26" t="s">
        <v>21</v>
      </c>
      <c r="F381" s="44" t="s">
        <v>22</v>
      </c>
      <c r="G381" s="45" t="s">
        <v>805</v>
      </c>
      <c r="H381" s="46" t="s">
        <v>1269</v>
      </c>
      <c r="I381" s="30" t="str">
        <f t="shared" si="5"/>
        <v>deployed</v>
      </c>
      <c r="J381" s="31">
        <f t="shared" si="6"/>
        <v>6</v>
      </c>
      <c r="K381" s="32">
        <f t="shared" si="3"/>
        <v>0.009146341463</v>
      </c>
      <c r="L381" s="3"/>
      <c r="M381" s="3"/>
      <c r="N381" s="3"/>
      <c r="O381" s="3"/>
    </row>
    <row r="382" ht="15.75" customHeight="1">
      <c r="A382" s="23">
        <v>17.0</v>
      </c>
      <c r="B382" s="23">
        <v>4.0</v>
      </c>
      <c r="C382" s="24" t="s">
        <v>1270</v>
      </c>
      <c r="D382" s="25" t="s">
        <v>1271</v>
      </c>
      <c r="E382" s="26" t="s">
        <v>21</v>
      </c>
      <c r="F382" s="44" t="s">
        <v>22</v>
      </c>
      <c r="G382" s="45" t="s">
        <v>748</v>
      </c>
      <c r="H382" s="46" t="s">
        <v>1272</v>
      </c>
      <c r="I382" s="30" t="str">
        <f t="shared" si="5"/>
        <v>deployed</v>
      </c>
      <c r="J382" s="31">
        <f t="shared" si="6"/>
        <v>37</v>
      </c>
      <c r="K382" s="32">
        <f t="shared" si="3"/>
        <v>0.05640243902</v>
      </c>
      <c r="L382" s="3"/>
      <c r="M382" s="3"/>
      <c r="N382" s="3"/>
      <c r="O382" s="3"/>
    </row>
    <row r="383" ht="15.75" customHeight="1">
      <c r="A383" s="23">
        <v>17.0</v>
      </c>
      <c r="B383" s="23">
        <v>5.0</v>
      </c>
      <c r="C383" s="24" t="s">
        <v>1273</v>
      </c>
      <c r="D383" s="25" t="s">
        <v>1274</v>
      </c>
      <c r="E383" s="26" t="s">
        <v>21</v>
      </c>
      <c r="F383" s="44" t="s">
        <v>22</v>
      </c>
      <c r="G383" s="45" t="s">
        <v>131</v>
      </c>
      <c r="H383" s="46" t="s">
        <v>1275</v>
      </c>
      <c r="I383" s="30" t="str">
        <f t="shared" si="5"/>
        <v>deployed</v>
      </c>
      <c r="J383" s="31">
        <f t="shared" si="6"/>
        <v>16</v>
      </c>
      <c r="K383" s="32">
        <f t="shared" si="3"/>
        <v>0.0243902439</v>
      </c>
      <c r="L383" s="3"/>
      <c r="M383" s="3"/>
      <c r="N383" s="3"/>
      <c r="O383" s="3"/>
    </row>
    <row r="384" ht="15.75" customHeight="1">
      <c r="A384" s="23">
        <v>17.0</v>
      </c>
      <c r="B384" s="23">
        <v>6.0</v>
      </c>
      <c r="C384" s="24" t="s">
        <v>1276</v>
      </c>
      <c r="D384" s="25" t="s">
        <v>1277</v>
      </c>
      <c r="E384" s="26" t="s">
        <v>21</v>
      </c>
      <c r="F384" s="44" t="s">
        <v>22</v>
      </c>
      <c r="G384" s="45" t="s">
        <v>213</v>
      </c>
      <c r="H384" s="46" t="s">
        <v>1278</v>
      </c>
      <c r="I384" s="30" t="str">
        <f t="shared" si="5"/>
        <v>deployed</v>
      </c>
      <c r="J384" s="31">
        <f t="shared" si="6"/>
        <v>15</v>
      </c>
      <c r="K384" s="32">
        <f t="shared" si="3"/>
        <v>0.02286585366</v>
      </c>
      <c r="L384" s="3"/>
      <c r="M384" s="3"/>
      <c r="N384" s="3"/>
      <c r="O384" s="3"/>
    </row>
    <row r="385" ht="15.75" customHeight="1">
      <c r="A385" s="23">
        <v>17.0</v>
      </c>
      <c r="B385" s="23">
        <v>7.0</v>
      </c>
      <c r="C385" s="24" t="s">
        <v>1279</v>
      </c>
      <c r="D385" s="25" t="s">
        <v>1280</v>
      </c>
      <c r="E385" s="26" t="s">
        <v>21</v>
      </c>
      <c r="F385" s="44" t="s">
        <v>22</v>
      </c>
      <c r="G385" s="45" t="s">
        <v>748</v>
      </c>
      <c r="H385" s="46" t="s">
        <v>1281</v>
      </c>
      <c r="I385" s="30" t="str">
        <f t="shared" si="5"/>
        <v>deployed</v>
      </c>
      <c r="J385" s="31">
        <f t="shared" si="6"/>
        <v>37</v>
      </c>
      <c r="K385" s="32">
        <f t="shared" si="3"/>
        <v>0.05640243902</v>
      </c>
      <c r="L385" s="3"/>
      <c r="M385" s="3"/>
      <c r="N385" s="3"/>
      <c r="O385" s="3"/>
    </row>
    <row r="386" ht="15.75" customHeight="1">
      <c r="A386" s="23">
        <v>17.0</v>
      </c>
      <c r="B386" s="23">
        <v>8.0</v>
      </c>
      <c r="C386" s="24" t="s">
        <v>1282</v>
      </c>
      <c r="D386" s="25" t="s">
        <v>1283</v>
      </c>
      <c r="E386" s="26" t="s">
        <v>21</v>
      </c>
      <c r="F386" s="44" t="s">
        <v>22</v>
      </c>
      <c r="G386" s="45" t="s">
        <v>131</v>
      </c>
      <c r="H386" s="46" t="s">
        <v>1284</v>
      </c>
      <c r="I386" s="30" t="str">
        <f t="shared" si="5"/>
        <v>deployed</v>
      </c>
      <c r="J386" s="31">
        <f t="shared" si="6"/>
        <v>16</v>
      </c>
      <c r="K386" s="32">
        <f t="shared" si="3"/>
        <v>0.0243902439</v>
      </c>
      <c r="L386" s="3"/>
      <c r="M386" s="3"/>
      <c r="N386" s="3"/>
      <c r="O386" s="3"/>
    </row>
    <row r="387" ht="15.75" customHeight="1">
      <c r="A387" s="23">
        <v>17.0</v>
      </c>
      <c r="B387" s="23">
        <v>9.0</v>
      </c>
      <c r="C387" s="24" t="s">
        <v>1285</v>
      </c>
      <c r="D387" s="25" t="s">
        <v>1286</v>
      </c>
      <c r="E387" s="26" t="s">
        <v>21</v>
      </c>
      <c r="F387" s="44" t="s">
        <v>22</v>
      </c>
      <c r="G387" s="45" t="s">
        <v>732</v>
      </c>
      <c r="H387" s="46" t="s">
        <v>1287</v>
      </c>
      <c r="I387" s="30" t="str">
        <f t="shared" si="5"/>
        <v>deployed</v>
      </c>
      <c r="J387" s="31">
        <f t="shared" si="6"/>
        <v>7</v>
      </c>
      <c r="K387" s="32">
        <f t="shared" si="3"/>
        <v>0.01067073171</v>
      </c>
      <c r="L387" s="3"/>
      <c r="M387" s="3"/>
      <c r="N387" s="3"/>
      <c r="O387" s="3"/>
    </row>
    <row r="388" ht="15.75" customHeight="1">
      <c r="A388" s="23">
        <v>17.0</v>
      </c>
      <c r="B388" s="23">
        <v>10.0</v>
      </c>
      <c r="C388" s="24" t="s">
        <v>1288</v>
      </c>
      <c r="D388" s="25" t="s">
        <v>1289</v>
      </c>
      <c r="E388" s="26" t="s">
        <v>21</v>
      </c>
      <c r="F388" s="44" t="s">
        <v>22</v>
      </c>
      <c r="G388" s="45" t="s">
        <v>748</v>
      </c>
      <c r="H388" s="46" t="s">
        <v>1290</v>
      </c>
      <c r="I388" s="30" t="str">
        <f t="shared" si="5"/>
        <v>deployed</v>
      </c>
      <c r="J388" s="31">
        <f t="shared" si="6"/>
        <v>37</v>
      </c>
      <c r="K388" s="32">
        <f t="shared" si="3"/>
        <v>0.05640243902</v>
      </c>
      <c r="L388" s="3"/>
      <c r="M388" s="3"/>
      <c r="N388" s="3"/>
      <c r="O388" s="3"/>
    </row>
    <row r="389" ht="15.75" customHeight="1">
      <c r="A389" s="23">
        <v>17.0</v>
      </c>
      <c r="B389" s="23">
        <v>11.0</v>
      </c>
      <c r="C389" s="24" t="s">
        <v>1291</v>
      </c>
      <c r="D389" s="25" t="s">
        <v>1292</v>
      </c>
      <c r="E389" s="26" t="s">
        <v>21</v>
      </c>
      <c r="F389" s="44" t="s">
        <v>22</v>
      </c>
      <c r="G389" s="45" t="s">
        <v>131</v>
      </c>
      <c r="H389" s="46" t="s">
        <v>1293</v>
      </c>
      <c r="I389" s="30" t="str">
        <f t="shared" si="5"/>
        <v>deployed</v>
      </c>
      <c r="J389" s="31">
        <f t="shared" si="6"/>
        <v>16</v>
      </c>
      <c r="K389" s="32">
        <f t="shared" si="3"/>
        <v>0.0243902439</v>
      </c>
      <c r="L389" s="3"/>
      <c r="M389" s="3"/>
      <c r="N389" s="3"/>
      <c r="O389" s="3"/>
    </row>
    <row r="390" ht="15.75" customHeight="1">
      <c r="A390" s="23">
        <v>17.0</v>
      </c>
      <c r="B390" s="23">
        <v>12.0</v>
      </c>
      <c r="C390" s="24" t="s">
        <v>1294</v>
      </c>
      <c r="D390" s="25" t="s">
        <v>1295</v>
      </c>
      <c r="E390" s="26" t="s">
        <v>21</v>
      </c>
      <c r="F390" s="44" t="s">
        <v>22</v>
      </c>
      <c r="G390" s="45" t="s">
        <v>267</v>
      </c>
      <c r="H390" s="52" t="s">
        <v>1296</v>
      </c>
      <c r="I390" s="30" t="str">
        <f t="shared" si="5"/>
        <v>deployed</v>
      </c>
      <c r="J390" s="31">
        <f t="shared" si="6"/>
        <v>13</v>
      </c>
      <c r="K390" s="32">
        <f t="shared" si="3"/>
        <v>0.01981707317</v>
      </c>
      <c r="L390" s="3"/>
      <c r="M390" s="3"/>
      <c r="N390" s="3"/>
      <c r="O390" s="3"/>
    </row>
    <row r="391" ht="15.75" customHeight="1">
      <c r="A391" s="23">
        <v>17.0</v>
      </c>
      <c r="B391" s="23">
        <v>13.0</v>
      </c>
      <c r="C391" s="24" t="s">
        <v>1297</v>
      </c>
      <c r="D391" s="25" t="s">
        <v>1298</v>
      </c>
      <c r="E391" s="26" t="s">
        <v>21</v>
      </c>
      <c r="F391" s="44" t="s">
        <v>22</v>
      </c>
      <c r="G391" s="45" t="s">
        <v>748</v>
      </c>
      <c r="H391" s="46" t="s">
        <v>1299</v>
      </c>
      <c r="I391" s="30" t="str">
        <f t="shared" si="5"/>
        <v>deployed</v>
      </c>
      <c r="J391" s="31">
        <f t="shared" si="6"/>
        <v>37</v>
      </c>
      <c r="K391" s="32">
        <f t="shared" si="3"/>
        <v>0.05640243902</v>
      </c>
      <c r="L391" s="3"/>
      <c r="M391" s="3"/>
      <c r="N391" s="3"/>
      <c r="O391" s="3"/>
    </row>
    <row r="392" ht="15.75" customHeight="1">
      <c r="A392" s="23">
        <v>17.0</v>
      </c>
      <c r="B392" s="23">
        <v>14.0</v>
      </c>
      <c r="C392" s="24" t="s">
        <v>1300</v>
      </c>
      <c r="D392" s="25" t="s">
        <v>1301</v>
      </c>
      <c r="E392" s="26" t="s">
        <v>21</v>
      </c>
      <c r="F392" s="44" t="s">
        <v>22</v>
      </c>
      <c r="G392" s="45" t="s">
        <v>131</v>
      </c>
      <c r="H392" s="46" t="s">
        <v>1302</v>
      </c>
      <c r="I392" s="30" t="str">
        <f t="shared" si="5"/>
        <v>deployed</v>
      </c>
      <c r="J392" s="31">
        <f t="shared" si="6"/>
        <v>16</v>
      </c>
      <c r="K392" s="32">
        <f t="shared" si="3"/>
        <v>0.0243902439</v>
      </c>
      <c r="L392" s="3"/>
      <c r="M392" s="3"/>
      <c r="N392" s="3"/>
      <c r="O392" s="3"/>
    </row>
    <row r="393" ht="15.75" customHeight="1">
      <c r="A393" s="23">
        <v>17.0</v>
      </c>
      <c r="B393" s="23">
        <v>15.0</v>
      </c>
      <c r="C393" s="24" t="s">
        <v>1303</v>
      </c>
      <c r="D393" s="25" t="s">
        <v>1304</v>
      </c>
      <c r="E393" s="26" t="s">
        <v>21</v>
      </c>
      <c r="F393" s="44" t="s">
        <v>22</v>
      </c>
      <c r="G393" s="45" t="s">
        <v>267</v>
      </c>
      <c r="H393" s="52" t="s">
        <v>1305</v>
      </c>
      <c r="I393" s="30" t="str">
        <f t="shared" si="5"/>
        <v>deployed</v>
      </c>
      <c r="J393" s="31">
        <f t="shared" si="6"/>
        <v>13</v>
      </c>
      <c r="K393" s="32">
        <f t="shared" si="3"/>
        <v>0.01981707317</v>
      </c>
      <c r="L393" s="3"/>
      <c r="M393" s="3"/>
      <c r="N393" s="3"/>
      <c r="O393" s="3"/>
    </row>
    <row r="394" ht="15.75" customHeight="1">
      <c r="A394" s="23">
        <v>17.0</v>
      </c>
      <c r="B394" s="23">
        <v>16.0</v>
      </c>
      <c r="C394" s="24" t="s">
        <v>1306</v>
      </c>
      <c r="D394" s="25" t="s">
        <v>1307</v>
      </c>
      <c r="E394" s="26" t="s">
        <v>21</v>
      </c>
      <c r="F394" s="44" t="s">
        <v>22</v>
      </c>
      <c r="G394" s="45" t="s">
        <v>748</v>
      </c>
      <c r="H394" s="46" t="s">
        <v>1308</v>
      </c>
      <c r="I394" s="30" t="str">
        <f t="shared" si="5"/>
        <v>deployed</v>
      </c>
      <c r="J394" s="31">
        <f t="shared" si="6"/>
        <v>37</v>
      </c>
      <c r="K394" s="32">
        <f t="shared" si="3"/>
        <v>0.05640243902</v>
      </c>
      <c r="L394" s="3"/>
      <c r="M394" s="3"/>
      <c r="N394" s="3"/>
      <c r="O394" s="3"/>
    </row>
    <row r="395" ht="15.75" customHeight="1">
      <c r="A395" s="23">
        <v>17.0</v>
      </c>
      <c r="B395" s="23">
        <v>17.0</v>
      </c>
      <c r="C395" s="24" t="s">
        <v>1309</v>
      </c>
      <c r="D395" s="25" t="s">
        <v>1310</v>
      </c>
      <c r="E395" s="26" t="s">
        <v>21</v>
      </c>
      <c r="F395" s="44" t="s">
        <v>22</v>
      </c>
      <c r="G395" s="45" t="s">
        <v>157</v>
      </c>
      <c r="H395" s="46" t="s">
        <v>1311</v>
      </c>
      <c r="I395" s="30" t="str">
        <f t="shared" si="5"/>
        <v>deployed</v>
      </c>
      <c r="J395" s="31">
        <f t="shared" si="6"/>
        <v>32</v>
      </c>
      <c r="K395" s="32">
        <f t="shared" si="3"/>
        <v>0.0487804878</v>
      </c>
      <c r="L395" s="3"/>
      <c r="M395" s="3"/>
      <c r="N395" s="3"/>
      <c r="O395" s="3"/>
    </row>
    <row r="396" ht="15.75" customHeight="1">
      <c r="A396" s="23">
        <v>17.0</v>
      </c>
      <c r="B396" s="23">
        <v>18.0</v>
      </c>
      <c r="C396" s="24" t="s">
        <v>1312</v>
      </c>
      <c r="D396" s="25" t="s">
        <v>1313</v>
      </c>
      <c r="E396" s="26" t="s">
        <v>21</v>
      </c>
      <c r="F396" s="44" t="s">
        <v>22</v>
      </c>
      <c r="G396" s="45" t="s">
        <v>267</v>
      </c>
      <c r="H396" s="52" t="s">
        <v>1314</v>
      </c>
      <c r="I396" s="30" t="str">
        <f t="shared" si="5"/>
        <v>deployed</v>
      </c>
      <c r="J396" s="31">
        <f t="shared" si="6"/>
        <v>13</v>
      </c>
      <c r="K396" s="32">
        <f t="shared" si="3"/>
        <v>0.01981707317</v>
      </c>
      <c r="L396" s="3"/>
      <c r="M396" s="3"/>
      <c r="N396" s="3"/>
      <c r="O396" s="3"/>
    </row>
    <row r="397" ht="15.75" customHeight="1">
      <c r="A397" s="23">
        <v>17.0</v>
      </c>
      <c r="B397" s="23">
        <v>19.0</v>
      </c>
      <c r="C397" s="24" t="s">
        <v>1315</v>
      </c>
      <c r="D397" s="25" t="s">
        <v>1316</v>
      </c>
      <c r="E397" s="26" t="s">
        <v>21</v>
      </c>
      <c r="F397" s="44" t="s">
        <v>22</v>
      </c>
      <c r="G397" s="45" t="s">
        <v>748</v>
      </c>
      <c r="H397" s="46" t="s">
        <v>1317</v>
      </c>
      <c r="I397" s="30" t="str">
        <f t="shared" si="5"/>
        <v>deployed</v>
      </c>
      <c r="J397" s="31">
        <f t="shared" si="6"/>
        <v>37</v>
      </c>
      <c r="K397" s="32">
        <f t="shared" si="3"/>
        <v>0.05640243902</v>
      </c>
      <c r="L397" s="3"/>
      <c r="M397" s="3"/>
      <c r="N397" s="3"/>
      <c r="O397" s="3"/>
    </row>
    <row r="398" ht="15.75" customHeight="1">
      <c r="A398" s="23">
        <v>17.0</v>
      </c>
      <c r="B398" s="23">
        <v>20.0</v>
      </c>
      <c r="C398" s="24" t="s">
        <v>1318</v>
      </c>
      <c r="D398" s="25" t="s">
        <v>1319</v>
      </c>
      <c r="E398" s="26" t="s">
        <v>21</v>
      </c>
      <c r="F398" s="44" t="s">
        <v>22</v>
      </c>
      <c r="G398" s="45" t="s">
        <v>157</v>
      </c>
      <c r="H398" s="46" t="s">
        <v>1320</v>
      </c>
      <c r="I398" s="30" t="str">
        <f t="shared" si="5"/>
        <v>deployed</v>
      </c>
      <c r="J398" s="31">
        <f t="shared" si="6"/>
        <v>32</v>
      </c>
      <c r="K398" s="32">
        <f t="shared" si="3"/>
        <v>0.0487804878</v>
      </c>
      <c r="L398" s="3"/>
      <c r="M398" s="3"/>
      <c r="N398" s="3"/>
      <c r="O398" s="3"/>
    </row>
    <row r="399" ht="15.75" customHeight="1">
      <c r="A399" s="23">
        <v>17.0</v>
      </c>
      <c r="B399" s="23">
        <v>21.0</v>
      </c>
      <c r="C399" s="24" t="s">
        <v>1321</v>
      </c>
      <c r="D399" s="25" t="s">
        <v>1322</v>
      </c>
      <c r="E399" s="26" t="s">
        <v>21</v>
      </c>
      <c r="F399" s="44" t="s">
        <v>22</v>
      </c>
      <c r="G399" s="45" t="s">
        <v>267</v>
      </c>
      <c r="H399" s="52" t="s">
        <v>1323</v>
      </c>
      <c r="I399" s="30" t="str">
        <f t="shared" si="5"/>
        <v>deployed</v>
      </c>
      <c r="J399" s="31">
        <f t="shared" si="6"/>
        <v>13</v>
      </c>
      <c r="K399" s="32">
        <f t="shared" si="3"/>
        <v>0.01981707317</v>
      </c>
      <c r="L399" s="3"/>
      <c r="M399" s="3"/>
      <c r="N399" s="3"/>
      <c r="O399" s="3"/>
    </row>
    <row r="400" ht="15.75" customHeight="1">
      <c r="A400" s="23">
        <v>17.0</v>
      </c>
      <c r="B400" s="23">
        <v>22.0</v>
      </c>
      <c r="C400" s="24" t="s">
        <v>1324</v>
      </c>
      <c r="D400" s="25" t="s">
        <v>1325</v>
      </c>
      <c r="E400" s="26" t="s">
        <v>21</v>
      </c>
      <c r="F400" s="44" t="s">
        <v>22</v>
      </c>
      <c r="G400" s="45" t="s">
        <v>748</v>
      </c>
      <c r="H400" s="46" t="s">
        <v>1326</v>
      </c>
      <c r="I400" s="30" t="str">
        <f t="shared" si="5"/>
        <v>deployed</v>
      </c>
      <c r="J400" s="31">
        <f t="shared" si="6"/>
        <v>37</v>
      </c>
      <c r="K400" s="32">
        <f t="shared" si="3"/>
        <v>0.05640243902</v>
      </c>
      <c r="L400" s="3"/>
      <c r="M400" s="3"/>
      <c r="N400" s="3"/>
      <c r="O400" s="3"/>
    </row>
    <row r="401" ht="15.75" customHeight="1">
      <c r="A401" s="23">
        <v>17.0</v>
      </c>
      <c r="B401" s="23">
        <v>23.0</v>
      </c>
      <c r="C401" s="24" t="s">
        <v>1327</v>
      </c>
      <c r="D401" s="25" t="s">
        <v>1328</v>
      </c>
      <c r="E401" s="26" t="s">
        <v>21</v>
      </c>
      <c r="F401" s="44" t="s">
        <v>22</v>
      </c>
      <c r="G401" s="45" t="s">
        <v>157</v>
      </c>
      <c r="H401" s="51" t="s">
        <v>1329</v>
      </c>
      <c r="I401" s="30" t="str">
        <f t="shared" si="5"/>
        <v>deployed</v>
      </c>
      <c r="J401" s="31">
        <f t="shared" si="6"/>
        <v>32</v>
      </c>
      <c r="K401" s="32">
        <f t="shared" si="3"/>
        <v>0.0487804878</v>
      </c>
      <c r="L401" s="3"/>
      <c r="M401" s="3"/>
      <c r="N401" s="3"/>
      <c r="O401" s="3"/>
    </row>
    <row r="402" ht="15.75" customHeight="1">
      <c r="A402" s="23">
        <v>17.0</v>
      </c>
      <c r="B402" s="23">
        <v>24.0</v>
      </c>
      <c r="C402" s="24" t="s">
        <v>1330</v>
      </c>
      <c r="D402" s="25" t="s">
        <v>1331</v>
      </c>
      <c r="E402" s="26" t="s">
        <v>21</v>
      </c>
      <c r="F402" s="44" t="s">
        <v>22</v>
      </c>
      <c r="G402" s="45" t="s">
        <v>267</v>
      </c>
      <c r="H402" s="52" t="s">
        <v>1332</v>
      </c>
      <c r="I402" s="30" t="str">
        <f t="shared" si="5"/>
        <v>deployed</v>
      </c>
      <c r="J402" s="31">
        <f t="shared" si="6"/>
        <v>13</v>
      </c>
      <c r="K402" s="32">
        <f t="shared" si="3"/>
        <v>0.01981707317</v>
      </c>
      <c r="L402" s="3"/>
      <c r="M402" s="3"/>
      <c r="N402" s="3"/>
      <c r="O402" s="3"/>
    </row>
    <row r="403" ht="15.75" customHeight="1">
      <c r="A403" s="23">
        <v>17.0</v>
      </c>
      <c r="B403" s="23">
        <v>25.0</v>
      </c>
      <c r="C403" s="24" t="s">
        <v>1333</v>
      </c>
      <c r="D403" s="25" t="s">
        <v>1334</v>
      </c>
      <c r="E403" s="26" t="s">
        <v>21</v>
      </c>
      <c r="F403" s="44" t="s">
        <v>22</v>
      </c>
      <c r="G403" s="45" t="s">
        <v>748</v>
      </c>
      <c r="H403" s="46" t="s">
        <v>1335</v>
      </c>
      <c r="I403" s="30" t="str">
        <f t="shared" si="5"/>
        <v>deployed</v>
      </c>
      <c r="J403" s="31">
        <f t="shared" si="6"/>
        <v>37</v>
      </c>
      <c r="K403" s="32">
        <f t="shared" si="3"/>
        <v>0.05640243902</v>
      </c>
      <c r="L403" s="3"/>
      <c r="M403" s="3"/>
      <c r="N403" s="3"/>
      <c r="O403" s="3"/>
    </row>
    <row r="404" ht="15.75" customHeight="1">
      <c r="A404" s="23">
        <v>17.0</v>
      </c>
      <c r="B404" s="23">
        <v>26.0</v>
      </c>
      <c r="C404" s="24" t="s">
        <v>1336</v>
      </c>
      <c r="D404" s="25" t="s">
        <v>1337</v>
      </c>
      <c r="E404" s="26" t="s">
        <v>21</v>
      </c>
      <c r="F404" s="44" t="s">
        <v>22</v>
      </c>
      <c r="G404" s="45" t="s">
        <v>157</v>
      </c>
      <c r="H404" s="51" t="s">
        <v>1338</v>
      </c>
      <c r="I404" s="30" t="str">
        <f t="shared" si="5"/>
        <v>deployed</v>
      </c>
      <c r="J404" s="31">
        <f t="shared" si="6"/>
        <v>32</v>
      </c>
      <c r="K404" s="32">
        <f t="shared" si="3"/>
        <v>0.0487804878</v>
      </c>
      <c r="L404" s="3"/>
      <c r="M404" s="3"/>
      <c r="N404" s="3"/>
      <c r="O404" s="3"/>
    </row>
    <row r="405" ht="15.75" customHeight="1">
      <c r="A405" s="23">
        <v>17.0</v>
      </c>
      <c r="B405" s="23">
        <v>27.0</v>
      </c>
      <c r="C405" s="24" t="s">
        <v>1339</v>
      </c>
      <c r="D405" s="25" t="s">
        <v>1340</v>
      </c>
      <c r="E405" s="26" t="s">
        <v>21</v>
      </c>
      <c r="F405" s="44" t="s">
        <v>22</v>
      </c>
      <c r="G405" s="45" t="s">
        <v>108</v>
      </c>
      <c r="H405" s="46" t="s">
        <v>1341</v>
      </c>
      <c r="I405" s="30" t="str">
        <f t="shared" si="5"/>
        <v>deployed</v>
      </c>
      <c r="J405" s="31">
        <f t="shared" si="6"/>
        <v>10</v>
      </c>
      <c r="K405" s="32">
        <f t="shared" si="3"/>
        <v>0.01524390244</v>
      </c>
      <c r="L405" s="3"/>
      <c r="M405" s="3"/>
      <c r="N405" s="3"/>
      <c r="O405" s="3"/>
    </row>
    <row r="406" ht="15.75" customHeight="1">
      <c r="A406" s="23">
        <v>18.0</v>
      </c>
      <c r="B406" s="23">
        <v>2.0</v>
      </c>
      <c r="C406" s="24" t="s">
        <v>1342</v>
      </c>
      <c r="D406" s="25" t="s">
        <v>1343</v>
      </c>
      <c r="E406" s="26" t="s">
        <v>21</v>
      </c>
      <c r="F406" s="44" t="s">
        <v>22</v>
      </c>
      <c r="G406" s="45" t="s">
        <v>100</v>
      </c>
      <c r="H406" s="51" t="s">
        <v>1344</v>
      </c>
      <c r="I406" s="30" t="str">
        <f t="shared" si="5"/>
        <v>deployed</v>
      </c>
      <c r="J406" s="31">
        <f t="shared" si="6"/>
        <v>52</v>
      </c>
      <c r="K406" s="32">
        <f t="shared" si="3"/>
        <v>0.07926829268</v>
      </c>
      <c r="L406" s="3"/>
      <c r="M406" s="3"/>
      <c r="N406" s="3"/>
      <c r="O406" s="3"/>
    </row>
    <row r="407" ht="15.75" customHeight="1">
      <c r="A407" s="23">
        <v>18.0</v>
      </c>
      <c r="B407" s="23">
        <v>3.0</v>
      </c>
      <c r="C407" s="24" t="s">
        <v>1345</v>
      </c>
      <c r="D407" s="25" t="s">
        <v>1346</v>
      </c>
      <c r="E407" s="26" t="s">
        <v>21</v>
      </c>
      <c r="F407" s="44" t="s">
        <v>22</v>
      </c>
      <c r="G407" s="45" t="s">
        <v>267</v>
      </c>
      <c r="H407" s="52" t="s">
        <v>1347</v>
      </c>
      <c r="I407" s="30" t="str">
        <f t="shared" si="5"/>
        <v>deployed</v>
      </c>
      <c r="J407" s="31">
        <f t="shared" si="6"/>
        <v>13</v>
      </c>
      <c r="K407" s="32">
        <f t="shared" si="3"/>
        <v>0.01981707317</v>
      </c>
      <c r="L407" s="3"/>
      <c r="M407" s="3"/>
      <c r="N407" s="3"/>
      <c r="O407" s="3"/>
    </row>
    <row r="408" ht="15.75" customHeight="1">
      <c r="A408" s="23">
        <v>18.0</v>
      </c>
      <c r="B408" s="23">
        <v>4.0</v>
      </c>
      <c r="C408" s="24" t="s">
        <v>1348</v>
      </c>
      <c r="D408" s="25" t="s">
        <v>1349</v>
      </c>
      <c r="E408" s="26" t="s">
        <v>21</v>
      </c>
      <c r="F408" s="44" t="s">
        <v>22</v>
      </c>
      <c r="G408" s="45" t="s">
        <v>1350</v>
      </c>
      <c r="H408" s="46" t="s">
        <v>1351</v>
      </c>
      <c r="I408" s="30" t="str">
        <f t="shared" si="5"/>
        <v>deployed</v>
      </c>
      <c r="J408" s="31">
        <f t="shared" si="6"/>
        <v>6</v>
      </c>
      <c r="K408" s="32">
        <f t="shared" si="3"/>
        <v>0.009146341463</v>
      </c>
      <c r="L408" s="3"/>
      <c r="M408" s="3"/>
      <c r="N408" s="3"/>
      <c r="O408" s="3"/>
    </row>
    <row r="409" ht="15.75" customHeight="1">
      <c r="A409" s="23">
        <v>18.0</v>
      </c>
      <c r="B409" s="23">
        <v>5.0</v>
      </c>
      <c r="C409" s="24" t="s">
        <v>1352</v>
      </c>
      <c r="D409" s="25" t="s">
        <v>1353</v>
      </c>
      <c r="E409" s="26" t="s">
        <v>21</v>
      </c>
      <c r="F409" s="44" t="s">
        <v>22</v>
      </c>
      <c r="G409" s="45" t="s">
        <v>100</v>
      </c>
      <c r="H409" s="51" t="s">
        <v>1354</v>
      </c>
      <c r="I409" s="30" t="str">
        <f t="shared" si="5"/>
        <v>deployed</v>
      </c>
      <c r="J409" s="31">
        <f t="shared" si="6"/>
        <v>52</v>
      </c>
      <c r="K409" s="32">
        <f t="shared" si="3"/>
        <v>0.07926829268</v>
      </c>
      <c r="L409" s="3"/>
      <c r="M409" s="3"/>
      <c r="N409" s="3"/>
      <c r="O409" s="3"/>
    </row>
    <row r="410" ht="15.75" customHeight="1">
      <c r="A410" s="23">
        <v>18.0</v>
      </c>
      <c r="B410" s="23">
        <v>6.0</v>
      </c>
      <c r="C410" s="24" t="s">
        <v>1355</v>
      </c>
      <c r="D410" s="25" t="s">
        <v>1356</v>
      </c>
      <c r="E410" s="26" t="s">
        <v>21</v>
      </c>
      <c r="F410" s="44" t="s">
        <v>22</v>
      </c>
      <c r="G410" s="45" t="s">
        <v>267</v>
      </c>
      <c r="H410" s="52" t="s">
        <v>1357</v>
      </c>
      <c r="I410" s="30" t="str">
        <f t="shared" si="5"/>
        <v>deployed</v>
      </c>
      <c r="J410" s="31">
        <f t="shared" si="6"/>
        <v>13</v>
      </c>
      <c r="K410" s="32">
        <f t="shared" si="3"/>
        <v>0.01981707317</v>
      </c>
      <c r="L410" s="3"/>
      <c r="M410" s="3"/>
      <c r="N410" s="3"/>
      <c r="O410" s="3"/>
    </row>
    <row r="411" ht="15.75" customHeight="1">
      <c r="A411" s="23">
        <v>18.0</v>
      </c>
      <c r="B411" s="23">
        <v>7.0</v>
      </c>
      <c r="C411" s="24" t="s">
        <v>1358</v>
      </c>
      <c r="D411" s="25" t="s">
        <v>1359</v>
      </c>
      <c r="E411" s="26" t="s">
        <v>21</v>
      </c>
      <c r="F411" s="44" t="s">
        <v>22</v>
      </c>
      <c r="G411" s="45" t="s">
        <v>1360</v>
      </c>
      <c r="H411" s="52" t="s">
        <v>1361</v>
      </c>
      <c r="I411" s="30" t="str">
        <f t="shared" si="5"/>
        <v>deployed</v>
      </c>
      <c r="J411" s="31">
        <f t="shared" si="6"/>
        <v>6</v>
      </c>
      <c r="K411" s="32">
        <f t="shared" si="3"/>
        <v>0.009146341463</v>
      </c>
      <c r="L411" s="3"/>
      <c r="M411" s="3"/>
      <c r="N411" s="3"/>
      <c r="O411" s="3"/>
    </row>
    <row r="412" ht="15.75" customHeight="1">
      <c r="A412" s="23">
        <v>18.0</v>
      </c>
      <c r="B412" s="23">
        <v>8.0</v>
      </c>
      <c r="C412" s="24" t="s">
        <v>1362</v>
      </c>
      <c r="D412" s="25" t="s">
        <v>1363</v>
      </c>
      <c r="E412" s="26" t="s">
        <v>21</v>
      </c>
      <c r="F412" s="44" t="s">
        <v>22</v>
      </c>
      <c r="G412" s="45" t="s">
        <v>100</v>
      </c>
      <c r="H412" s="51" t="s">
        <v>1364</v>
      </c>
      <c r="I412" s="30" t="str">
        <f t="shared" si="5"/>
        <v>deployed</v>
      </c>
      <c r="J412" s="31">
        <f t="shared" si="6"/>
        <v>52</v>
      </c>
      <c r="K412" s="32">
        <f t="shared" si="3"/>
        <v>0.07926829268</v>
      </c>
      <c r="L412" s="3"/>
      <c r="M412" s="3"/>
      <c r="N412" s="3"/>
      <c r="O412" s="3"/>
    </row>
    <row r="413" ht="15.75" customHeight="1">
      <c r="A413" s="23">
        <v>18.0</v>
      </c>
      <c r="B413" s="23">
        <v>9.0</v>
      </c>
      <c r="C413" s="24" t="s">
        <v>1365</v>
      </c>
      <c r="D413" s="25" t="s">
        <v>1366</v>
      </c>
      <c r="E413" s="26" t="s">
        <v>21</v>
      </c>
      <c r="F413" s="44" t="s">
        <v>22</v>
      </c>
      <c r="G413" s="45" t="s">
        <v>1367</v>
      </c>
      <c r="H413" s="52" t="s">
        <v>1368</v>
      </c>
      <c r="I413" s="30" t="str">
        <f t="shared" si="5"/>
        <v>deployed</v>
      </c>
      <c r="J413" s="31">
        <f t="shared" si="6"/>
        <v>6</v>
      </c>
      <c r="K413" s="32">
        <f t="shared" si="3"/>
        <v>0.009146341463</v>
      </c>
      <c r="L413" s="3"/>
      <c r="M413" s="3"/>
      <c r="N413" s="3"/>
      <c r="O413" s="3"/>
    </row>
    <row r="414" ht="15.75" customHeight="1">
      <c r="A414" s="23">
        <v>18.0</v>
      </c>
      <c r="B414" s="23">
        <v>10.0</v>
      </c>
      <c r="C414" s="24" t="s">
        <v>1369</v>
      </c>
      <c r="D414" s="25" t="s">
        <v>1370</v>
      </c>
      <c r="E414" s="26" t="s">
        <v>21</v>
      </c>
      <c r="F414" s="44" t="s">
        <v>22</v>
      </c>
      <c r="G414" s="45" t="s">
        <v>1350</v>
      </c>
      <c r="H414" s="52" t="s">
        <v>1371</v>
      </c>
      <c r="I414" s="30" t="str">
        <f t="shared" si="5"/>
        <v>deployed</v>
      </c>
      <c r="J414" s="31">
        <f t="shared" si="6"/>
        <v>6</v>
      </c>
      <c r="K414" s="32">
        <f t="shared" si="3"/>
        <v>0.009146341463</v>
      </c>
      <c r="L414" s="3"/>
      <c r="M414" s="3"/>
      <c r="N414" s="3"/>
      <c r="O414" s="3"/>
    </row>
    <row r="415" ht="15.75" customHeight="1">
      <c r="A415" s="23">
        <v>18.0</v>
      </c>
      <c r="B415" s="23">
        <v>11.0</v>
      </c>
      <c r="C415" s="24" t="s">
        <v>1372</v>
      </c>
      <c r="D415" s="25" t="s">
        <v>1373</v>
      </c>
      <c r="E415" s="26" t="s">
        <v>21</v>
      </c>
      <c r="F415" s="44" t="s">
        <v>22</v>
      </c>
      <c r="G415" s="45" t="s">
        <v>100</v>
      </c>
      <c r="H415" s="51" t="s">
        <v>1374</v>
      </c>
      <c r="I415" s="30" t="str">
        <f t="shared" si="5"/>
        <v>deployed</v>
      </c>
      <c r="J415" s="31">
        <f t="shared" si="6"/>
        <v>52</v>
      </c>
      <c r="K415" s="32">
        <f t="shared" si="3"/>
        <v>0.07926829268</v>
      </c>
      <c r="L415" s="3"/>
      <c r="M415" s="3"/>
      <c r="N415" s="3"/>
      <c r="O415" s="3"/>
    </row>
    <row r="416" ht="15.75" customHeight="1">
      <c r="A416" s="23">
        <v>18.0</v>
      </c>
      <c r="B416" s="23">
        <v>12.0</v>
      </c>
      <c r="C416" s="24" t="s">
        <v>1375</v>
      </c>
      <c r="D416" s="25" t="s">
        <v>1376</v>
      </c>
      <c r="E416" s="26" t="s">
        <v>21</v>
      </c>
      <c r="F416" s="44" t="s">
        <v>22</v>
      </c>
      <c r="G416" s="45" t="s">
        <v>1360</v>
      </c>
      <c r="H416" s="52" t="s">
        <v>1377</v>
      </c>
      <c r="I416" s="30" t="str">
        <f t="shared" si="5"/>
        <v>deployed</v>
      </c>
      <c r="J416" s="31">
        <f t="shared" si="6"/>
        <v>6</v>
      </c>
      <c r="K416" s="32">
        <f t="shared" si="3"/>
        <v>0.009146341463</v>
      </c>
      <c r="L416" s="3"/>
      <c r="M416" s="3"/>
      <c r="N416" s="3"/>
      <c r="O416" s="3"/>
    </row>
    <row r="417" ht="15.75" customHeight="1">
      <c r="A417" s="23">
        <v>18.0</v>
      </c>
      <c r="B417" s="23">
        <v>13.0</v>
      </c>
      <c r="C417" s="24" t="s">
        <v>1378</v>
      </c>
      <c r="D417" s="25" t="s">
        <v>1379</v>
      </c>
      <c r="E417" s="26" t="s">
        <v>21</v>
      </c>
      <c r="F417" s="44" t="s">
        <v>22</v>
      </c>
      <c r="G417" s="45" t="s">
        <v>1367</v>
      </c>
      <c r="H417" s="52" t="s">
        <v>1380</v>
      </c>
      <c r="I417" s="30" t="str">
        <f t="shared" si="5"/>
        <v>deployed</v>
      </c>
      <c r="J417" s="31">
        <f t="shared" si="6"/>
        <v>6</v>
      </c>
      <c r="K417" s="32">
        <f t="shared" si="3"/>
        <v>0.009146341463</v>
      </c>
      <c r="L417" s="3"/>
      <c r="M417" s="3"/>
      <c r="N417" s="3"/>
      <c r="O417" s="3"/>
    </row>
    <row r="418" ht="15.75" customHeight="1">
      <c r="A418" s="23">
        <v>18.0</v>
      </c>
      <c r="B418" s="23">
        <v>14.0</v>
      </c>
      <c r="C418" s="24" t="s">
        <v>1381</v>
      </c>
      <c r="D418" s="25" t="s">
        <v>1382</v>
      </c>
      <c r="E418" s="26" t="s">
        <v>21</v>
      </c>
      <c r="F418" s="44" t="s">
        <v>22</v>
      </c>
      <c r="G418" s="45" t="s">
        <v>100</v>
      </c>
      <c r="H418" s="51" t="s">
        <v>1383</v>
      </c>
      <c r="I418" s="30" t="str">
        <f t="shared" si="5"/>
        <v>deployed</v>
      </c>
      <c r="J418" s="31">
        <f t="shared" si="6"/>
        <v>52</v>
      </c>
      <c r="K418" s="32">
        <f t="shared" si="3"/>
        <v>0.07926829268</v>
      </c>
      <c r="L418" s="3"/>
      <c r="M418" s="3"/>
      <c r="N418" s="3"/>
      <c r="O418" s="3"/>
    </row>
    <row r="419" ht="15.75" customHeight="1">
      <c r="A419" s="23">
        <v>18.0</v>
      </c>
      <c r="B419" s="23">
        <v>15.0</v>
      </c>
      <c r="C419" s="24" t="s">
        <v>1384</v>
      </c>
      <c r="D419" s="25" t="s">
        <v>1385</v>
      </c>
      <c r="E419" s="26" t="s">
        <v>21</v>
      </c>
      <c r="F419" s="44" t="s">
        <v>22</v>
      </c>
      <c r="G419" s="45" t="s">
        <v>473</v>
      </c>
      <c r="H419" s="46" t="s">
        <v>1386</v>
      </c>
      <c r="I419" s="30" t="str">
        <f t="shared" si="5"/>
        <v>deployed</v>
      </c>
      <c r="J419" s="31">
        <f t="shared" si="6"/>
        <v>17</v>
      </c>
      <c r="K419" s="32">
        <f t="shared" si="3"/>
        <v>0.02591463415</v>
      </c>
      <c r="L419" s="3"/>
      <c r="M419" s="3"/>
      <c r="N419" s="3"/>
      <c r="O419" s="3"/>
    </row>
    <row r="420" ht="15.75" customHeight="1">
      <c r="A420" s="23">
        <v>18.0</v>
      </c>
      <c r="B420" s="23">
        <v>16.0</v>
      </c>
      <c r="C420" s="24" t="s">
        <v>1387</v>
      </c>
      <c r="D420" s="25" t="s">
        <v>1388</v>
      </c>
      <c r="E420" s="26" t="s">
        <v>21</v>
      </c>
      <c r="F420" s="44" t="s">
        <v>22</v>
      </c>
      <c r="G420" s="45" t="s">
        <v>153</v>
      </c>
      <c r="H420" s="46" t="s">
        <v>1389</v>
      </c>
      <c r="I420" s="30" t="str">
        <f t="shared" si="5"/>
        <v>deployed</v>
      </c>
      <c r="J420" s="31">
        <f t="shared" si="6"/>
        <v>33</v>
      </c>
      <c r="K420" s="32">
        <f t="shared" si="3"/>
        <v>0.05030487805</v>
      </c>
      <c r="L420" s="3"/>
      <c r="M420" s="3"/>
      <c r="N420" s="3"/>
      <c r="O420" s="3"/>
    </row>
    <row r="421" ht="15.75" customHeight="1">
      <c r="A421" s="23">
        <v>18.0</v>
      </c>
      <c r="B421" s="23">
        <v>17.0</v>
      </c>
      <c r="C421" s="24" t="s">
        <v>1390</v>
      </c>
      <c r="D421" s="25" t="s">
        <v>1391</v>
      </c>
      <c r="E421" s="26" t="s">
        <v>21</v>
      </c>
      <c r="F421" s="44" t="s">
        <v>22</v>
      </c>
      <c r="G421" s="45" t="s">
        <v>100</v>
      </c>
      <c r="H421" s="51" t="s">
        <v>1392</v>
      </c>
      <c r="I421" s="30" t="str">
        <f t="shared" si="5"/>
        <v>deployed</v>
      </c>
      <c r="J421" s="31">
        <f t="shared" si="6"/>
        <v>52</v>
      </c>
      <c r="K421" s="32">
        <f t="shared" si="3"/>
        <v>0.07926829268</v>
      </c>
      <c r="L421" s="3"/>
      <c r="M421" s="3"/>
      <c r="N421" s="3"/>
      <c r="O421" s="3"/>
    </row>
    <row r="422" ht="15.75" customHeight="1">
      <c r="A422" s="23">
        <v>18.0</v>
      </c>
      <c r="B422" s="23">
        <v>18.0</v>
      </c>
      <c r="C422" s="24" t="s">
        <v>1393</v>
      </c>
      <c r="D422" s="25" t="s">
        <v>1394</v>
      </c>
      <c r="E422" s="26" t="s">
        <v>21</v>
      </c>
      <c r="F422" s="44" t="s">
        <v>22</v>
      </c>
      <c r="G422" s="45" t="s">
        <v>1350</v>
      </c>
      <c r="H422" s="52" t="s">
        <v>1395</v>
      </c>
      <c r="I422" s="30" t="str">
        <f t="shared" si="5"/>
        <v>deployed</v>
      </c>
      <c r="J422" s="31">
        <f t="shared" si="6"/>
        <v>6</v>
      </c>
      <c r="K422" s="32">
        <f t="shared" si="3"/>
        <v>0.009146341463</v>
      </c>
      <c r="L422" s="3"/>
      <c r="M422" s="3"/>
      <c r="N422" s="3"/>
      <c r="O422" s="3"/>
    </row>
    <row r="423" ht="15.75" customHeight="1">
      <c r="A423" s="23">
        <v>18.0</v>
      </c>
      <c r="B423" s="23">
        <v>19.0</v>
      </c>
      <c r="C423" s="24" t="s">
        <v>1396</v>
      </c>
      <c r="D423" s="25" t="s">
        <v>1397</v>
      </c>
      <c r="E423" s="26" t="s">
        <v>21</v>
      </c>
      <c r="F423" s="44" t="s">
        <v>22</v>
      </c>
      <c r="G423" s="45" t="s">
        <v>153</v>
      </c>
      <c r="H423" s="46" t="s">
        <v>1398</v>
      </c>
      <c r="I423" s="30" t="str">
        <f t="shared" si="5"/>
        <v>deployed</v>
      </c>
      <c r="J423" s="31">
        <f t="shared" si="6"/>
        <v>33</v>
      </c>
      <c r="K423" s="32">
        <f t="shared" si="3"/>
        <v>0.05030487805</v>
      </c>
      <c r="L423" s="3"/>
      <c r="M423" s="3"/>
      <c r="N423" s="3"/>
      <c r="O423" s="3"/>
    </row>
    <row r="424" ht="15.75" customHeight="1">
      <c r="A424" s="23">
        <v>18.0</v>
      </c>
      <c r="B424" s="23">
        <v>20.0</v>
      </c>
      <c r="C424" s="24" t="s">
        <v>1399</v>
      </c>
      <c r="D424" s="25" t="s">
        <v>1400</v>
      </c>
      <c r="E424" s="26" t="s">
        <v>21</v>
      </c>
      <c r="F424" s="44" t="s">
        <v>22</v>
      </c>
      <c r="G424" s="45" t="s">
        <v>100</v>
      </c>
      <c r="H424" s="38" t="s">
        <v>1401</v>
      </c>
      <c r="I424" s="30" t="str">
        <f t="shared" si="5"/>
        <v>deployed</v>
      </c>
      <c r="J424" s="31">
        <f t="shared" si="6"/>
        <v>52</v>
      </c>
      <c r="K424" s="32">
        <f t="shared" si="3"/>
        <v>0.07926829268</v>
      </c>
      <c r="L424" s="3"/>
      <c r="M424" s="3"/>
      <c r="N424" s="3"/>
      <c r="O424" s="3"/>
    </row>
    <row r="425" ht="15.75" customHeight="1">
      <c r="A425" s="23">
        <v>18.0</v>
      </c>
      <c r="B425" s="23">
        <v>21.0</v>
      </c>
      <c r="C425" s="24" t="s">
        <v>1402</v>
      </c>
      <c r="D425" s="25" t="s">
        <v>1403</v>
      </c>
      <c r="E425" s="26" t="s">
        <v>21</v>
      </c>
      <c r="F425" s="44" t="s">
        <v>22</v>
      </c>
      <c r="G425" s="45" t="s">
        <v>1404</v>
      </c>
      <c r="H425" s="52" t="s">
        <v>1405</v>
      </c>
      <c r="I425" s="30" t="str">
        <f t="shared" si="5"/>
        <v>deployed</v>
      </c>
      <c r="J425" s="31">
        <f t="shared" si="6"/>
        <v>5</v>
      </c>
      <c r="K425" s="32">
        <f t="shared" si="3"/>
        <v>0.00762195122</v>
      </c>
      <c r="L425" s="3"/>
      <c r="M425" s="3"/>
      <c r="N425" s="3"/>
      <c r="O425" s="3"/>
    </row>
    <row r="426" ht="15.75" customHeight="1">
      <c r="A426" s="23">
        <v>18.0</v>
      </c>
      <c r="B426" s="23">
        <v>22.0</v>
      </c>
      <c r="C426" s="24" t="s">
        <v>1406</v>
      </c>
      <c r="D426" s="25" t="s">
        <v>1407</v>
      </c>
      <c r="E426" s="26" t="s">
        <v>21</v>
      </c>
      <c r="F426" s="44" t="s">
        <v>22</v>
      </c>
      <c r="G426" s="45" t="s">
        <v>153</v>
      </c>
      <c r="H426" s="46" t="s">
        <v>1408</v>
      </c>
      <c r="I426" s="30" t="str">
        <f t="shared" si="5"/>
        <v>deployed</v>
      </c>
      <c r="J426" s="31">
        <f t="shared" si="6"/>
        <v>33</v>
      </c>
      <c r="K426" s="32">
        <f t="shared" si="3"/>
        <v>0.05030487805</v>
      </c>
      <c r="L426" s="3"/>
      <c r="M426" s="3"/>
      <c r="N426" s="3"/>
      <c r="O426" s="3"/>
    </row>
    <row r="427" ht="15.75" customHeight="1">
      <c r="A427" s="23">
        <v>18.0</v>
      </c>
      <c r="B427" s="23">
        <v>23.0</v>
      </c>
      <c r="C427" s="24" t="s">
        <v>1409</v>
      </c>
      <c r="D427" s="25" t="s">
        <v>1410</v>
      </c>
      <c r="E427" s="26" t="s">
        <v>21</v>
      </c>
      <c r="F427" s="44" t="s">
        <v>22</v>
      </c>
      <c r="G427" s="45" t="s">
        <v>100</v>
      </c>
      <c r="H427" s="38" t="s">
        <v>1411</v>
      </c>
      <c r="I427" s="30" t="str">
        <f t="shared" si="5"/>
        <v>deployed</v>
      </c>
      <c r="J427" s="31">
        <f t="shared" si="6"/>
        <v>52</v>
      </c>
      <c r="K427" s="32">
        <f t="shared" si="3"/>
        <v>0.07926829268</v>
      </c>
      <c r="L427" s="3"/>
      <c r="M427" s="3"/>
      <c r="N427" s="3"/>
      <c r="O427" s="3"/>
    </row>
    <row r="428" ht="15.75" customHeight="1">
      <c r="A428" s="23">
        <v>18.0</v>
      </c>
      <c r="B428" s="23">
        <v>24.0</v>
      </c>
      <c r="C428" s="24" t="s">
        <v>1412</v>
      </c>
      <c r="D428" s="25" t="s">
        <v>1413</v>
      </c>
      <c r="E428" s="26" t="s">
        <v>21</v>
      </c>
      <c r="F428" s="44" t="s">
        <v>22</v>
      </c>
      <c r="G428" s="45" t="s">
        <v>1350</v>
      </c>
      <c r="H428" s="52" t="s">
        <v>1414</v>
      </c>
      <c r="I428" s="30" t="str">
        <f t="shared" si="5"/>
        <v>deployed</v>
      </c>
      <c r="J428" s="31">
        <f t="shared" si="6"/>
        <v>6</v>
      </c>
      <c r="K428" s="32">
        <f t="shared" si="3"/>
        <v>0.009146341463</v>
      </c>
      <c r="L428" s="3"/>
      <c r="M428" s="3"/>
      <c r="N428" s="3"/>
      <c r="O428" s="3"/>
    </row>
    <row r="429" ht="15.75" customHeight="1">
      <c r="A429" s="23">
        <v>18.0</v>
      </c>
      <c r="B429" s="23">
        <v>25.0</v>
      </c>
      <c r="C429" s="24" t="s">
        <v>1415</v>
      </c>
      <c r="D429" s="25" t="s">
        <v>1416</v>
      </c>
      <c r="E429" s="26" t="s">
        <v>21</v>
      </c>
      <c r="F429" s="44" t="s">
        <v>22</v>
      </c>
      <c r="G429" s="45" t="s">
        <v>153</v>
      </c>
      <c r="H429" s="46" t="s">
        <v>1417</v>
      </c>
      <c r="I429" s="30" t="str">
        <f t="shared" si="5"/>
        <v>deployed</v>
      </c>
      <c r="J429" s="31">
        <f t="shared" si="6"/>
        <v>33</v>
      </c>
      <c r="K429" s="32">
        <f t="shared" si="3"/>
        <v>0.05030487805</v>
      </c>
      <c r="L429" s="3"/>
      <c r="M429" s="3"/>
      <c r="N429" s="3"/>
      <c r="O429" s="3"/>
    </row>
    <row r="430" ht="15.75" customHeight="1">
      <c r="A430" s="23">
        <v>18.0</v>
      </c>
      <c r="B430" s="23">
        <v>26.0</v>
      </c>
      <c r="C430" s="24" t="s">
        <v>1418</v>
      </c>
      <c r="D430" s="25" t="s">
        <v>1419</v>
      </c>
      <c r="E430" s="26" t="s">
        <v>21</v>
      </c>
      <c r="F430" s="44" t="s">
        <v>22</v>
      </c>
      <c r="G430" s="45" t="s">
        <v>100</v>
      </c>
      <c r="H430" s="51" t="s">
        <v>1420</v>
      </c>
      <c r="I430" s="30" t="str">
        <f t="shared" si="5"/>
        <v>deployed</v>
      </c>
      <c r="J430" s="31">
        <f t="shared" si="6"/>
        <v>52</v>
      </c>
      <c r="K430" s="32">
        <f t="shared" si="3"/>
        <v>0.07926829268</v>
      </c>
      <c r="L430" s="3"/>
      <c r="M430" s="3"/>
      <c r="N430" s="3"/>
      <c r="O430" s="3"/>
    </row>
    <row r="431" ht="15.75" customHeight="1">
      <c r="A431" s="23">
        <v>18.0</v>
      </c>
      <c r="B431" s="23">
        <v>27.0</v>
      </c>
      <c r="C431" s="24" t="s">
        <v>1421</v>
      </c>
      <c r="D431" s="25" t="s">
        <v>1422</v>
      </c>
      <c r="E431" s="26" t="s">
        <v>21</v>
      </c>
      <c r="F431" s="44" t="s">
        <v>22</v>
      </c>
      <c r="G431" s="45" t="s">
        <v>1360</v>
      </c>
      <c r="H431" s="52" t="s">
        <v>1423</v>
      </c>
      <c r="I431" s="30" t="str">
        <f t="shared" si="5"/>
        <v>deployed</v>
      </c>
      <c r="J431" s="31">
        <f t="shared" si="6"/>
        <v>6</v>
      </c>
      <c r="K431" s="32">
        <f t="shared" si="3"/>
        <v>0.009146341463</v>
      </c>
      <c r="L431" s="3"/>
      <c r="M431" s="3"/>
      <c r="N431" s="3"/>
      <c r="O431" s="3"/>
    </row>
    <row r="432" ht="15.75" customHeight="1">
      <c r="A432" s="23">
        <v>19.0</v>
      </c>
      <c r="B432" s="23">
        <v>3.0</v>
      </c>
      <c r="C432" s="24" t="s">
        <v>1424</v>
      </c>
      <c r="D432" s="25" t="s">
        <v>1425</v>
      </c>
      <c r="E432" s="26" t="s">
        <v>21</v>
      </c>
      <c r="F432" s="44" t="s">
        <v>22</v>
      </c>
      <c r="G432" s="45" t="s">
        <v>153</v>
      </c>
      <c r="H432" s="46" t="s">
        <v>1426</v>
      </c>
      <c r="I432" s="30" t="str">
        <f t="shared" si="5"/>
        <v>deployed</v>
      </c>
      <c r="J432" s="31">
        <f t="shared" si="6"/>
        <v>33</v>
      </c>
      <c r="K432" s="32">
        <f t="shared" si="3"/>
        <v>0.05030487805</v>
      </c>
      <c r="L432" s="3"/>
      <c r="M432" s="3"/>
      <c r="N432" s="3"/>
      <c r="O432" s="3"/>
    </row>
    <row r="433" ht="15.75" customHeight="1">
      <c r="A433" s="23">
        <v>19.0</v>
      </c>
      <c r="B433" s="23">
        <v>4.0</v>
      </c>
      <c r="C433" s="24" t="s">
        <v>1427</v>
      </c>
      <c r="D433" s="25" t="s">
        <v>1428</v>
      </c>
      <c r="E433" s="26" t="s">
        <v>21</v>
      </c>
      <c r="F433" s="44" t="s">
        <v>22</v>
      </c>
      <c r="G433" s="45" t="s">
        <v>1367</v>
      </c>
      <c r="H433" s="52" t="s">
        <v>1429</v>
      </c>
      <c r="I433" s="30" t="str">
        <f t="shared" si="5"/>
        <v>deployed</v>
      </c>
      <c r="J433" s="31">
        <f t="shared" si="6"/>
        <v>6</v>
      </c>
      <c r="K433" s="32">
        <f t="shared" si="3"/>
        <v>0.009146341463</v>
      </c>
      <c r="L433" s="3"/>
      <c r="M433" s="3"/>
      <c r="N433" s="3"/>
      <c r="O433" s="3"/>
    </row>
    <row r="434" ht="15.75" customHeight="1">
      <c r="A434" s="23">
        <v>19.0</v>
      </c>
      <c r="B434" s="23">
        <v>5.0</v>
      </c>
      <c r="C434" s="24" t="s">
        <v>1430</v>
      </c>
      <c r="D434" s="25" t="s">
        <v>1431</v>
      </c>
      <c r="E434" s="26" t="s">
        <v>21</v>
      </c>
      <c r="F434" s="44" t="s">
        <v>22</v>
      </c>
      <c r="G434" s="45" t="s">
        <v>1404</v>
      </c>
      <c r="H434" s="52" t="s">
        <v>1432</v>
      </c>
      <c r="I434" s="30" t="str">
        <f t="shared" si="5"/>
        <v>deployed</v>
      </c>
      <c r="J434" s="31">
        <f t="shared" si="6"/>
        <v>5</v>
      </c>
      <c r="K434" s="32">
        <f t="shared" si="3"/>
        <v>0.00762195122</v>
      </c>
      <c r="L434" s="3"/>
      <c r="M434" s="3"/>
      <c r="N434" s="3"/>
      <c r="O434" s="3"/>
    </row>
    <row r="435" ht="15.75" customHeight="1">
      <c r="A435" s="23">
        <v>19.0</v>
      </c>
      <c r="B435" s="23">
        <v>6.0</v>
      </c>
      <c r="C435" s="24" t="s">
        <v>1433</v>
      </c>
      <c r="D435" s="25" t="s">
        <v>1434</v>
      </c>
      <c r="E435" s="26" t="s">
        <v>21</v>
      </c>
      <c r="F435" s="44" t="s">
        <v>22</v>
      </c>
      <c r="G435" s="45" t="s">
        <v>153</v>
      </c>
      <c r="H435" s="46" t="s">
        <v>1435</v>
      </c>
      <c r="I435" s="30" t="str">
        <f t="shared" si="5"/>
        <v>deployed</v>
      </c>
      <c r="J435" s="31">
        <f t="shared" si="6"/>
        <v>33</v>
      </c>
      <c r="K435" s="32">
        <f t="shared" si="3"/>
        <v>0.05030487805</v>
      </c>
      <c r="L435" s="3"/>
      <c r="M435" s="3"/>
      <c r="N435" s="3"/>
      <c r="O435" s="3"/>
    </row>
    <row r="436" ht="15.75" customHeight="1">
      <c r="A436" s="23">
        <v>19.0</v>
      </c>
      <c r="B436" s="23">
        <v>7.0</v>
      </c>
      <c r="C436" s="24" t="s">
        <v>1436</v>
      </c>
      <c r="D436" s="25" t="s">
        <v>1437</v>
      </c>
      <c r="E436" s="26" t="s">
        <v>21</v>
      </c>
      <c r="F436" s="44" t="s">
        <v>22</v>
      </c>
      <c r="G436" s="45" t="s">
        <v>1438</v>
      </c>
      <c r="H436" s="46" t="s">
        <v>1439</v>
      </c>
      <c r="I436" s="30" t="str">
        <f t="shared" si="5"/>
        <v>deployed</v>
      </c>
      <c r="J436" s="31">
        <f t="shared" si="6"/>
        <v>3</v>
      </c>
      <c r="K436" s="32">
        <f t="shared" si="3"/>
        <v>0.004573170732</v>
      </c>
      <c r="L436" s="3"/>
      <c r="M436" s="3"/>
      <c r="N436" s="3"/>
      <c r="O436" s="3"/>
    </row>
    <row r="437" ht="15.75" customHeight="1">
      <c r="A437" s="23">
        <v>19.0</v>
      </c>
      <c r="B437" s="23">
        <v>8.0</v>
      </c>
      <c r="C437" s="24" t="s">
        <v>1440</v>
      </c>
      <c r="D437" s="25" t="s">
        <v>1441</v>
      </c>
      <c r="E437" s="26" t="s">
        <v>21</v>
      </c>
      <c r="F437" s="44" t="s">
        <v>22</v>
      </c>
      <c r="G437" s="45" t="s">
        <v>1442</v>
      </c>
      <c r="H437" s="46" t="s">
        <v>1443</v>
      </c>
      <c r="I437" s="30" t="str">
        <f t="shared" si="5"/>
        <v>deployed</v>
      </c>
      <c r="J437" s="31">
        <f t="shared" si="6"/>
        <v>1</v>
      </c>
      <c r="K437" s="32">
        <f t="shared" si="3"/>
        <v>0.001524390244</v>
      </c>
      <c r="L437" s="3"/>
      <c r="M437" s="3"/>
      <c r="N437" s="3"/>
      <c r="O437" s="3"/>
    </row>
    <row r="438" ht="15.75" customHeight="1">
      <c r="A438" s="23">
        <v>19.0</v>
      </c>
      <c r="B438" s="23">
        <v>9.0</v>
      </c>
      <c r="C438" s="24" t="s">
        <v>1444</v>
      </c>
      <c r="D438" s="25" t="s">
        <v>1445</v>
      </c>
      <c r="E438" s="26" t="s">
        <v>21</v>
      </c>
      <c r="F438" s="44" t="s">
        <v>22</v>
      </c>
      <c r="G438" s="45" t="s">
        <v>228</v>
      </c>
      <c r="H438" s="46" t="s">
        <v>1446</v>
      </c>
      <c r="I438" s="30" t="str">
        <f t="shared" si="5"/>
        <v>deployed</v>
      </c>
      <c r="J438" s="31">
        <f t="shared" si="6"/>
        <v>3</v>
      </c>
      <c r="K438" s="32">
        <f t="shared" si="3"/>
        <v>0.004573170732</v>
      </c>
      <c r="L438" s="3"/>
      <c r="M438" s="3"/>
      <c r="N438" s="3"/>
      <c r="O438" s="3"/>
    </row>
    <row r="439" ht="15.75" customHeight="1">
      <c r="A439" s="23">
        <v>19.0</v>
      </c>
      <c r="B439" s="23">
        <v>10.0</v>
      </c>
      <c r="C439" s="24" t="s">
        <v>1447</v>
      </c>
      <c r="D439" s="25" t="s">
        <v>1448</v>
      </c>
      <c r="E439" s="26" t="s">
        <v>21</v>
      </c>
      <c r="F439" s="44" t="s">
        <v>22</v>
      </c>
      <c r="G439" s="45" t="s">
        <v>1438</v>
      </c>
      <c r="H439" s="46" t="s">
        <v>1449</v>
      </c>
      <c r="I439" s="30" t="str">
        <f t="shared" si="5"/>
        <v>deployed</v>
      </c>
      <c r="J439" s="31">
        <f t="shared" si="6"/>
        <v>3</v>
      </c>
      <c r="K439" s="32">
        <f t="shared" si="3"/>
        <v>0.004573170732</v>
      </c>
      <c r="L439" s="3"/>
      <c r="M439" s="3"/>
      <c r="N439" s="3"/>
      <c r="O439" s="3"/>
    </row>
    <row r="440" ht="15.75" customHeight="1">
      <c r="A440" s="23">
        <v>19.0</v>
      </c>
      <c r="B440" s="23">
        <v>11.0</v>
      </c>
      <c r="C440" s="24" t="s">
        <v>1450</v>
      </c>
      <c r="D440" s="25" t="s">
        <v>1451</v>
      </c>
      <c r="E440" s="26" t="s">
        <v>21</v>
      </c>
      <c r="F440" s="44" t="s">
        <v>22</v>
      </c>
      <c r="G440" s="45"/>
      <c r="H440" s="59"/>
      <c r="I440" s="30" t="str">
        <f t="shared" si="5"/>
        <v>free</v>
      </c>
      <c r="J440" s="31">
        <f t="shared" si="6"/>
        <v>0</v>
      </c>
      <c r="K440" s="32">
        <f t="shared" si="3"/>
        <v>0</v>
      </c>
      <c r="L440" s="3"/>
      <c r="M440" s="3"/>
      <c r="N440" s="3"/>
      <c r="O440" s="3"/>
    </row>
    <row r="441" ht="15.75" customHeight="1">
      <c r="A441" s="23">
        <v>19.0</v>
      </c>
      <c r="B441" s="23">
        <v>12.0</v>
      </c>
      <c r="C441" s="24" t="s">
        <v>1452</v>
      </c>
      <c r="D441" s="25" t="s">
        <v>1453</v>
      </c>
      <c r="E441" s="26" t="s">
        <v>21</v>
      </c>
      <c r="F441" s="44" t="s">
        <v>22</v>
      </c>
      <c r="G441" s="45" t="s">
        <v>1454</v>
      </c>
      <c r="H441" s="60" t="s">
        <v>1455</v>
      </c>
      <c r="I441" s="30" t="str">
        <f t="shared" si="5"/>
        <v>deployed</v>
      </c>
      <c r="J441" s="31">
        <f t="shared" si="6"/>
        <v>4</v>
      </c>
      <c r="K441" s="32">
        <f t="shared" si="3"/>
        <v>0.006097560976</v>
      </c>
      <c r="L441" s="3"/>
      <c r="M441" s="3"/>
      <c r="N441" s="3"/>
      <c r="O441" s="3"/>
    </row>
    <row r="442" ht="15.75" customHeight="1">
      <c r="A442" s="23">
        <v>19.0</v>
      </c>
      <c r="B442" s="23">
        <v>13.0</v>
      </c>
      <c r="C442" s="24" t="s">
        <v>1456</v>
      </c>
      <c r="D442" s="25" t="s">
        <v>1457</v>
      </c>
      <c r="E442" s="26" t="s">
        <v>21</v>
      </c>
      <c r="F442" s="44" t="s">
        <v>22</v>
      </c>
      <c r="G442" s="45" t="s">
        <v>1438</v>
      </c>
      <c r="H442" s="46" t="s">
        <v>1458</v>
      </c>
      <c r="I442" s="30" t="str">
        <f t="shared" si="5"/>
        <v>deployed</v>
      </c>
      <c r="J442" s="31">
        <f t="shared" si="6"/>
        <v>3</v>
      </c>
      <c r="K442" s="32">
        <f t="shared" si="3"/>
        <v>0.004573170732</v>
      </c>
      <c r="L442" s="3"/>
      <c r="M442" s="3"/>
      <c r="N442" s="3"/>
      <c r="O442" s="3"/>
    </row>
    <row r="443" ht="15.75" customHeight="1">
      <c r="A443" s="23">
        <v>19.0</v>
      </c>
      <c r="B443" s="23">
        <v>14.0</v>
      </c>
      <c r="C443" s="24" t="s">
        <v>1459</v>
      </c>
      <c r="D443" s="25" t="s">
        <v>1460</v>
      </c>
      <c r="E443" s="26" t="s">
        <v>21</v>
      </c>
      <c r="F443" s="44" t="s">
        <v>22</v>
      </c>
      <c r="G443" s="61" t="s">
        <v>1461</v>
      </c>
      <c r="H443" s="46" t="s">
        <v>1462</v>
      </c>
      <c r="I443" s="30" t="str">
        <f t="shared" si="5"/>
        <v>deployed</v>
      </c>
      <c r="J443" s="31">
        <f t="shared" si="6"/>
        <v>1</v>
      </c>
      <c r="K443" s="32">
        <f t="shared" si="3"/>
        <v>0.001524390244</v>
      </c>
      <c r="L443" s="3"/>
      <c r="M443" s="3"/>
      <c r="N443" s="3"/>
      <c r="O443" s="3"/>
    </row>
    <row r="444" ht="15.75" customHeight="1">
      <c r="A444" s="23">
        <v>19.0</v>
      </c>
      <c r="B444" s="23">
        <v>15.0</v>
      </c>
      <c r="C444" s="24" t="s">
        <v>1463</v>
      </c>
      <c r="D444" s="25" t="s">
        <v>1464</v>
      </c>
      <c r="E444" s="26" t="s">
        <v>21</v>
      </c>
      <c r="F444" s="44" t="s">
        <v>22</v>
      </c>
      <c r="G444" s="62" t="s">
        <v>379</v>
      </c>
      <c r="H444" s="46" t="s">
        <v>1465</v>
      </c>
      <c r="I444" s="30" t="str">
        <f t="shared" si="5"/>
        <v>deployed</v>
      </c>
      <c r="J444" s="31">
        <f t="shared" si="6"/>
        <v>3</v>
      </c>
      <c r="K444" s="32">
        <f t="shared" si="3"/>
        <v>0.004573170732</v>
      </c>
      <c r="L444" s="3"/>
      <c r="M444" s="3"/>
      <c r="N444" s="3"/>
      <c r="O444" s="3"/>
    </row>
    <row r="445" ht="15.75" customHeight="1">
      <c r="A445" s="23">
        <v>19.0</v>
      </c>
      <c r="B445" s="23">
        <v>16.0</v>
      </c>
      <c r="C445" s="24" t="s">
        <v>1466</v>
      </c>
      <c r="D445" s="25" t="s">
        <v>1467</v>
      </c>
      <c r="E445" s="26" t="s">
        <v>21</v>
      </c>
      <c r="F445" s="44" t="s">
        <v>22</v>
      </c>
      <c r="G445" s="45" t="s">
        <v>1468</v>
      </c>
      <c r="H445" s="63" t="s">
        <v>1468</v>
      </c>
      <c r="I445" s="30" t="str">
        <f t="shared" si="5"/>
        <v>deployed</v>
      </c>
      <c r="J445" s="31">
        <f t="shared" si="6"/>
        <v>1</v>
      </c>
      <c r="K445" s="32">
        <f t="shared" si="3"/>
        <v>0.001524390244</v>
      </c>
      <c r="L445" s="3"/>
      <c r="M445" s="3"/>
      <c r="N445" s="3"/>
      <c r="O445" s="3"/>
    </row>
    <row r="446" ht="15.75" customHeight="1">
      <c r="A446" s="23">
        <v>19.0</v>
      </c>
      <c r="B446" s="23">
        <v>17.0</v>
      </c>
      <c r="C446" s="24" t="s">
        <v>1469</v>
      </c>
      <c r="D446" s="25" t="s">
        <v>1470</v>
      </c>
      <c r="E446" s="26" t="s">
        <v>21</v>
      </c>
      <c r="F446" s="44" t="s">
        <v>22</v>
      </c>
      <c r="G446" s="45" t="s">
        <v>1471</v>
      </c>
      <c r="H446" s="52" t="s">
        <v>1472</v>
      </c>
      <c r="I446" s="30" t="str">
        <f t="shared" si="5"/>
        <v>deployed</v>
      </c>
      <c r="J446" s="31">
        <f t="shared" si="6"/>
        <v>10</v>
      </c>
      <c r="K446" s="32">
        <f t="shared" si="3"/>
        <v>0.01524390244</v>
      </c>
      <c r="L446" s="3"/>
      <c r="M446" s="3"/>
      <c r="N446" s="3"/>
      <c r="O446" s="3"/>
    </row>
    <row r="447" ht="15.75" customHeight="1">
      <c r="A447" s="23">
        <v>19.0</v>
      </c>
      <c r="B447" s="23">
        <v>18.0</v>
      </c>
      <c r="C447" s="24" t="s">
        <v>1473</v>
      </c>
      <c r="D447" s="25" t="s">
        <v>1474</v>
      </c>
      <c r="E447" s="26" t="s">
        <v>21</v>
      </c>
      <c r="F447" s="44" t="s">
        <v>22</v>
      </c>
      <c r="G447" s="45" t="s">
        <v>1475</v>
      </c>
      <c r="H447" s="52" t="s">
        <v>1476</v>
      </c>
      <c r="I447" s="30" t="str">
        <f t="shared" si="5"/>
        <v>deployed</v>
      </c>
      <c r="J447" s="31">
        <f t="shared" si="6"/>
        <v>2</v>
      </c>
      <c r="K447" s="32">
        <f t="shared" si="3"/>
        <v>0.003048780488</v>
      </c>
      <c r="L447" s="3"/>
      <c r="M447" s="3"/>
      <c r="N447" s="3"/>
      <c r="O447" s="3"/>
    </row>
    <row r="448" ht="15.75" customHeight="1">
      <c r="A448" s="23">
        <v>19.0</v>
      </c>
      <c r="B448" s="23">
        <v>19.0</v>
      </c>
      <c r="C448" s="24" t="s">
        <v>1477</v>
      </c>
      <c r="D448" s="25" t="s">
        <v>1478</v>
      </c>
      <c r="E448" s="26" t="s">
        <v>21</v>
      </c>
      <c r="F448" s="44" t="s">
        <v>22</v>
      </c>
      <c r="G448" s="45" t="s">
        <v>1479</v>
      </c>
      <c r="H448" s="64" t="s">
        <v>1480</v>
      </c>
      <c r="I448" s="30" t="str">
        <f t="shared" si="5"/>
        <v>deployed</v>
      </c>
      <c r="J448" s="31">
        <f t="shared" si="6"/>
        <v>1</v>
      </c>
      <c r="K448" s="32">
        <f t="shared" si="3"/>
        <v>0.001524390244</v>
      </c>
      <c r="L448" s="3"/>
      <c r="M448" s="3"/>
      <c r="N448" s="3"/>
      <c r="O448" s="3"/>
    </row>
    <row r="449" ht="15.75" customHeight="1">
      <c r="A449" s="23">
        <v>19.0</v>
      </c>
      <c r="B449" s="23">
        <v>20.0</v>
      </c>
      <c r="C449" s="24" t="s">
        <v>1481</v>
      </c>
      <c r="D449" s="25" t="s">
        <v>1482</v>
      </c>
      <c r="E449" s="26" t="s">
        <v>21</v>
      </c>
      <c r="F449" s="44" t="s">
        <v>22</v>
      </c>
      <c r="G449" s="45" t="s">
        <v>1360</v>
      </c>
      <c r="H449" s="52" t="s">
        <v>1483</v>
      </c>
      <c r="I449" s="30" t="str">
        <f t="shared" si="5"/>
        <v>deployed</v>
      </c>
      <c r="J449" s="31">
        <f t="shared" si="6"/>
        <v>6</v>
      </c>
      <c r="K449" s="32">
        <f t="shared" si="3"/>
        <v>0.009146341463</v>
      </c>
      <c r="L449" s="3"/>
      <c r="M449" s="3"/>
      <c r="N449" s="3"/>
      <c r="O449" s="3"/>
    </row>
    <row r="450" ht="15.75" customHeight="1">
      <c r="A450" s="23">
        <v>19.0</v>
      </c>
      <c r="B450" s="23">
        <v>21.0</v>
      </c>
      <c r="C450" s="24" t="s">
        <v>1484</v>
      </c>
      <c r="D450" s="25" t="s">
        <v>1485</v>
      </c>
      <c r="E450" s="26" t="s">
        <v>21</v>
      </c>
      <c r="F450" s="44" t="s">
        <v>22</v>
      </c>
      <c r="G450" s="45" t="s">
        <v>1486</v>
      </c>
      <c r="H450" s="46" t="s">
        <v>1487</v>
      </c>
      <c r="I450" s="30" t="str">
        <f t="shared" si="5"/>
        <v>deployed</v>
      </c>
      <c r="J450" s="31">
        <f t="shared" si="6"/>
        <v>1</v>
      </c>
      <c r="K450" s="32">
        <f t="shared" si="3"/>
        <v>0.001524390244</v>
      </c>
      <c r="L450" s="3"/>
      <c r="M450" s="3"/>
      <c r="N450" s="3"/>
      <c r="O450" s="3"/>
    </row>
    <row r="451" ht="15.75" customHeight="1">
      <c r="A451" s="23">
        <v>19.0</v>
      </c>
      <c r="B451" s="23">
        <v>22.0</v>
      </c>
      <c r="C451" s="24" t="s">
        <v>1488</v>
      </c>
      <c r="D451" s="25" t="s">
        <v>1489</v>
      </c>
      <c r="E451" s="26" t="s">
        <v>21</v>
      </c>
      <c r="F451" s="44" t="s">
        <v>22</v>
      </c>
      <c r="G451" s="45" t="s">
        <v>1471</v>
      </c>
      <c r="H451" s="52" t="s">
        <v>1490</v>
      </c>
      <c r="I451" s="30" t="str">
        <f t="shared" si="5"/>
        <v>deployed</v>
      </c>
      <c r="J451" s="31">
        <f t="shared" si="6"/>
        <v>10</v>
      </c>
      <c r="K451" s="32">
        <f t="shared" si="3"/>
        <v>0.01524390244</v>
      </c>
      <c r="L451" s="3"/>
      <c r="M451" s="3"/>
      <c r="N451" s="3"/>
      <c r="O451" s="3"/>
    </row>
    <row r="452" ht="15.75" customHeight="1">
      <c r="A452" s="23">
        <v>19.0</v>
      </c>
      <c r="B452" s="23">
        <v>23.0</v>
      </c>
      <c r="C452" s="24" t="s">
        <v>1491</v>
      </c>
      <c r="D452" s="25" t="s">
        <v>1492</v>
      </c>
      <c r="E452" s="26" t="s">
        <v>21</v>
      </c>
      <c r="F452" s="44" t="s">
        <v>22</v>
      </c>
      <c r="G452" s="45" t="s">
        <v>213</v>
      </c>
      <c r="H452" s="46" t="s">
        <v>1493</v>
      </c>
      <c r="I452" s="30" t="str">
        <f t="shared" si="5"/>
        <v>deployed</v>
      </c>
      <c r="J452" s="31">
        <f t="shared" si="6"/>
        <v>15</v>
      </c>
      <c r="K452" s="32">
        <f t="shared" si="3"/>
        <v>0.02286585366</v>
      </c>
      <c r="L452" s="3"/>
      <c r="M452" s="3"/>
      <c r="N452" s="3"/>
      <c r="O452" s="3"/>
    </row>
    <row r="453" ht="15.75" customHeight="1">
      <c r="A453" s="23">
        <v>19.0</v>
      </c>
      <c r="B453" s="23">
        <v>24.0</v>
      </c>
      <c r="C453" s="24" t="s">
        <v>1494</v>
      </c>
      <c r="D453" s="25" t="s">
        <v>1495</v>
      </c>
      <c r="E453" s="26" t="s">
        <v>21</v>
      </c>
      <c r="F453" s="44" t="s">
        <v>22</v>
      </c>
      <c r="G453" s="57" t="s">
        <v>1496</v>
      </c>
      <c r="H453" s="46" t="s">
        <v>1497</v>
      </c>
      <c r="I453" s="30" t="str">
        <f t="shared" si="5"/>
        <v>deployed</v>
      </c>
      <c r="J453" s="31">
        <f t="shared" si="6"/>
        <v>3</v>
      </c>
      <c r="K453" s="32">
        <f t="shared" si="3"/>
        <v>0.004573170732</v>
      </c>
      <c r="L453" s="3"/>
      <c r="M453" s="3"/>
      <c r="N453" s="3"/>
      <c r="O453" s="3"/>
    </row>
    <row r="454" ht="15.75" customHeight="1">
      <c r="A454" s="23">
        <v>19.0</v>
      </c>
      <c r="B454" s="23">
        <v>25.0</v>
      </c>
      <c r="C454" s="24" t="s">
        <v>1498</v>
      </c>
      <c r="D454" s="25" t="s">
        <v>1499</v>
      </c>
      <c r="E454" s="26" t="s">
        <v>21</v>
      </c>
      <c r="F454" s="44" t="s">
        <v>22</v>
      </c>
      <c r="G454" s="45" t="s">
        <v>1471</v>
      </c>
      <c r="H454" s="52" t="s">
        <v>1500</v>
      </c>
      <c r="I454" s="30" t="str">
        <f t="shared" si="5"/>
        <v>deployed</v>
      </c>
      <c r="J454" s="31">
        <f t="shared" si="6"/>
        <v>10</v>
      </c>
      <c r="K454" s="32">
        <f t="shared" si="3"/>
        <v>0.01524390244</v>
      </c>
      <c r="L454" s="3"/>
      <c r="M454" s="3"/>
      <c r="N454" s="3"/>
      <c r="O454" s="3"/>
    </row>
    <row r="455" ht="15.75" customHeight="1">
      <c r="A455" s="23">
        <v>19.0</v>
      </c>
      <c r="B455" s="23">
        <v>26.0</v>
      </c>
      <c r="C455" s="24" t="s">
        <v>1501</v>
      </c>
      <c r="D455" s="25" t="s">
        <v>1502</v>
      </c>
      <c r="E455" s="26" t="s">
        <v>21</v>
      </c>
      <c r="F455" s="44" t="s">
        <v>22</v>
      </c>
      <c r="G455" s="45" t="s">
        <v>473</v>
      </c>
      <c r="H455" s="52" t="s">
        <v>1503</v>
      </c>
      <c r="I455" s="30" t="str">
        <f t="shared" si="5"/>
        <v>deployed</v>
      </c>
      <c r="J455" s="31">
        <f t="shared" si="6"/>
        <v>17</v>
      </c>
      <c r="K455" s="32">
        <f t="shared" si="3"/>
        <v>0.02591463415</v>
      </c>
      <c r="L455" s="3"/>
      <c r="M455" s="3"/>
      <c r="N455" s="3"/>
      <c r="O455" s="3"/>
    </row>
    <row r="456" ht="15.75" customHeight="1">
      <c r="A456" s="23">
        <v>19.0</v>
      </c>
      <c r="B456" s="23">
        <v>27.0</v>
      </c>
      <c r="C456" s="24" t="s">
        <v>1504</v>
      </c>
      <c r="D456" s="25" t="s">
        <v>1505</v>
      </c>
      <c r="E456" s="26" t="s">
        <v>21</v>
      </c>
      <c r="F456" s="44" t="s">
        <v>22</v>
      </c>
      <c r="G456" s="45" t="s">
        <v>1454</v>
      </c>
      <c r="H456" s="65" t="s">
        <v>1506</v>
      </c>
      <c r="I456" s="30" t="str">
        <f t="shared" si="5"/>
        <v>deployed</v>
      </c>
      <c r="J456" s="31">
        <f t="shared" si="6"/>
        <v>4</v>
      </c>
      <c r="K456" s="32">
        <f t="shared" si="3"/>
        <v>0.006097560976</v>
      </c>
      <c r="L456" s="3"/>
      <c r="M456" s="3"/>
      <c r="N456" s="3"/>
      <c r="O456" s="3"/>
    </row>
    <row r="457" ht="15.75" customHeight="1">
      <c r="A457" s="23">
        <v>20.0</v>
      </c>
      <c r="B457" s="23">
        <v>4.0</v>
      </c>
      <c r="C457" s="24" t="s">
        <v>1507</v>
      </c>
      <c r="D457" s="25" t="s">
        <v>1508</v>
      </c>
      <c r="E457" s="26" t="s">
        <v>21</v>
      </c>
      <c r="F457" s="44" t="s">
        <v>22</v>
      </c>
      <c r="G457" s="45" t="s">
        <v>748</v>
      </c>
      <c r="H457" s="46" t="s">
        <v>1509</v>
      </c>
      <c r="I457" s="30" t="str">
        <f t="shared" si="5"/>
        <v>deployed</v>
      </c>
      <c r="J457" s="31">
        <f t="shared" si="6"/>
        <v>37</v>
      </c>
      <c r="K457" s="32">
        <f t="shared" si="3"/>
        <v>0.05640243902</v>
      </c>
      <c r="L457" s="3"/>
      <c r="M457" s="3"/>
      <c r="N457" s="3"/>
      <c r="O457" s="3"/>
    </row>
    <row r="458" ht="15.75" customHeight="1">
      <c r="A458" s="23">
        <v>20.0</v>
      </c>
      <c r="B458" s="23">
        <v>5.0</v>
      </c>
      <c r="C458" s="24" t="s">
        <v>1510</v>
      </c>
      <c r="D458" s="25" t="s">
        <v>1511</v>
      </c>
      <c r="E458" s="26" t="s">
        <v>21</v>
      </c>
      <c r="F458" s="44" t="s">
        <v>22</v>
      </c>
      <c r="G458" s="45" t="s">
        <v>157</v>
      </c>
      <c r="H458" s="51" t="s">
        <v>1512</v>
      </c>
      <c r="I458" s="30" t="str">
        <f t="shared" si="5"/>
        <v>deployed</v>
      </c>
      <c r="J458" s="31">
        <f t="shared" si="6"/>
        <v>32</v>
      </c>
      <c r="K458" s="32">
        <f t="shared" si="3"/>
        <v>0.0487804878</v>
      </c>
      <c r="L458" s="3"/>
      <c r="M458" s="3"/>
      <c r="N458" s="3"/>
      <c r="O458" s="3"/>
    </row>
    <row r="459" ht="15.75" customHeight="1">
      <c r="A459" s="23">
        <v>20.0</v>
      </c>
      <c r="B459" s="23">
        <v>6.0</v>
      </c>
      <c r="C459" s="24" t="s">
        <v>1513</v>
      </c>
      <c r="D459" s="25" t="s">
        <v>1514</v>
      </c>
      <c r="E459" s="26" t="s">
        <v>21</v>
      </c>
      <c r="F459" s="44" t="s">
        <v>22</v>
      </c>
      <c r="G459" s="45" t="s">
        <v>228</v>
      </c>
      <c r="H459" s="46" t="s">
        <v>1515</v>
      </c>
      <c r="I459" s="30" t="str">
        <f t="shared" si="5"/>
        <v>deployed</v>
      </c>
      <c r="J459" s="31">
        <f t="shared" si="6"/>
        <v>3</v>
      </c>
      <c r="K459" s="32">
        <f t="shared" si="3"/>
        <v>0.004573170732</v>
      </c>
      <c r="L459" s="3"/>
      <c r="M459" s="3"/>
      <c r="N459" s="3"/>
      <c r="O459" s="3"/>
    </row>
    <row r="460" ht="15.75" customHeight="1">
      <c r="A460" s="23">
        <v>20.0</v>
      </c>
      <c r="B460" s="23">
        <v>7.0</v>
      </c>
      <c r="C460" s="24" t="s">
        <v>1516</v>
      </c>
      <c r="D460" s="25" t="s">
        <v>1517</v>
      </c>
      <c r="E460" s="26" t="s">
        <v>21</v>
      </c>
      <c r="F460" s="44" t="s">
        <v>22</v>
      </c>
      <c r="G460" s="45" t="s">
        <v>748</v>
      </c>
      <c r="H460" s="46" t="s">
        <v>1518</v>
      </c>
      <c r="I460" s="30" t="str">
        <f t="shared" si="5"/>
        <v>deployed</v>
      </c>
      <c r="J460" s="31">
        <f t="shared" si="6"/>
        <v>37</v>
      </c>
      <c r="K460" s="32">
        <f t="shared" si="3"/>
        <v>0.05640243902</v>
      </c>
      <c r="L460" s="3"/>
      <c r="M460" s="3"/>
      <c r="N460" s="3"/>
      <c r="O460" s="3"/>
    </row>
    <row r="461" ht="15.75" customHeight="1">
      <c r="A461" s="23">
        <v>20.0</v>
      </c>
      <c r="B461" s="23">
        <v>8.0</v>
      </c>
      <c r="C461" s="24" t="s">
        <v>1519</v>
      </c>
      <c r="D461" s="25" t="s">
        <v>1520</v>
      </c>
      <c r="E461" s="26" t="s">
        <v>21</v>
      </c>
      <c r="F461" s="44" t="s">
        <v>22</v>
      </c>
      <c r="G461" s="45" t="s">
        <v>157</v>
      </c>
      <c r="H461" s="51" t="s">
        <v>1521</v>
      </c>
      <c r="I461" s="30" t="str">
        <f t="shared" si="5"/>
        <v>deployed</v>
      </c>
      <c r="J461" s="31">
        <f t="shared" si="6"/>
        <v>32</v>
      </c>
      <c r="K461" s="32">
        <f t="shared" si="3"/>
        <v>0.0487804878</v>
      </c>
      <c r="L461" s="3"/>
      <c r="M461" s="3"/>
      <c r="N461" s="3"/>
      <c r="O461" s="3"/>
    </row>
    <row r="462" ht="15.75" customHeight="1">
      <c r="A462" s="23">
        <v>20.0</v>
      </c>
      <c r="B462" s="23">
        <v>9.0</v>
      </c>
      <c r="C462" s="24" t="s">
        <v>1522</v>
      </c>
      <c r="D462" s="25" t="s">
        <v>1523</v>
      </c>
      <c r="E462" s="26" t="s">
        <v>21</v>
      </c>
      <c r="F462" s="44" t="s">
        <v>22</v>
      </c>
      <c r="G462" s="45" t="s">
        <v>213</v>
      </c>
      <c r="H462" s="46" t="s">
        <v>1524</v>
      </c>
      <c r="I462" s="30" t="str">
        <f t="shared" si="5"/>
        <v>deployed</v>
      </c>
      <c r="J462" s="31">
        <f t="shared" si="6"/>
        <v>15</v>
      </c>
      <c r="K462" s="32">
        <f t="shared" si="3"/>
        <v>0.02286585366</v>
      </c>
      <c r="L462" s="3"/>
      <c r="M462" s="3"/>
      <c r="N462" s="3"/>
      <c r="O462" s="3"/>
    </row>
    <row r="463" ht="15.75" customHeight="1">
      <c r="A463" s="23">
        <v>20.0</v>
      </c>
      <c r="B463" s="23">
        <v>10.0</v>
      </c>
      <c r="C463" s="24" t="s">
        <v>1525</v>
      </c>
      <c r="D463" s="25" t="s">
        <v>1526</v>
      </c>
      <c r="E463" s="26" t="s">
        <v>21</v>
      </c>
      <c r="F463" s="44" t="s">
        <v>22</v>
      </c>
      <c r="G463" s="45" t="s">
        <v>748</v>
      </c>
      <c r="H463" s="46" t="s">
        <v>1527</v>
      </c>
      <c r="I463" s="30" t="str">
        <f t="shared" si="5"/>
        <v>deployed</v>
      </c>
      <c r="J463" s="31">
        <f t="shared" si="6"/>
        <v>37</v>
      </c>
      <c r="K463" s="32">
        <f t="shared" si="3"/>
        <v>0.05640243902</v>
      </c>
      <c r="L463" s="3"/>
      <c r="M463" s="3"/>
      <c r="N463" s="3"/>
      <c r="O463" s="3"/>
    </row>
    <row r="464" ht="15.75" customHeight="1">
      <c r="A464" s="23">
        <v>20.0</v>
      </c>
      <c r="B464" s="23">
        <v>11.0</v>
      </c>
      <c r="C464" s="24" t="s">
        <v>1528</v>
      </c>
      <c r="D464" s="25" t="s">
        <v>1529</v>
      </c>
      <c r="E464" s="26" t="s">
        <v>21</v>
      </c>
      <c r="F464" s="44" t="s">
        <v>22</v>
      </c>
      <c r="G464" s="45" t="s">
        <v>153</v>
      </c>
      <c r="H464" s="46" t="s">
        <v>1530</v>
      </c>
      <c r="I464" s="30" t="str">
        <f t="shared" si="5"/>
        <v>deployed</v>
      </c>
      <c r="J464" s="31">
        <f t="shared" si="6"/>
        <v>33</v>
      </c>
      <c r="K464" s="32">
        <f t="shared" si="3"/>
        <v>0.05030487805</v>
      </c>
      <c r="L464" s="3"/>
      <c r="M464" s="3"/>
      <c r="N464" s="3"/>
      <c r="O464" s="3"/>
    </row>
    <row r="465" ht="15.75" customHeight="1">
      <c r="A465" s="23">
        <v>20.0</v>
      </c>
      <c r="B465" s="23">
        <v>12.0</v>
      </c>
      <c r="C465" s="24" t="s">
        <v>1531</v>
      </c>
      <c r="D465" s="25" t="s">
        <v>1532</v>
      </c>
      <c r="E465" s="26" t="s">
        <v>21</v>
      </c>
      <c r="F465" s="44" t="s">
        <v>22</v>
      </c>
      <c r="G465" s="45"/>
      <c r="H465" s="66" t="s">
        <v>1468</v>
      </c>
      <c r="I465" s="30" t="str">
        <f t="shared" si="5"/>
        <v>free</v>
      </c>
      <c r="J465" s="31">
        <f t="shared" si="6"/>
        <v>0</v>
      </c>
      <c r="K465" s="32">
        <f t="shared" si="3"/>
        <v>0</v>
      </c>
      <c r="L465" s="3"/>
      <c r="M465" s="3"/>
      <c r="N465" s="3"/>
      <c r="O465" s="3"/>
    </row>
    <row r="466" ht="15.75" customHeight="1">
      <c r="A466" s="23">
        <v>20.0</v>
      </c>
      <c r="B466" s="23">
        <v>13.0</v>
      </c>
      <c r="C466" s="24" t="s">
        <v>1533</v>
      </c>
      <c r="D466" s="25" t="s">
        <v>1534</v>
      </c>
      <c r="E466" s="26" t="s">
        <v>21</v>
      </c>
      <c r="F466" s="44" t="s">
        <v>22</v>
      </c>
      <c r="G466" s="45" t="s">
        <v>748</v>
      </c>
      <c r="H466" s="46" t="s">
        <v>1535</v>
      </c>
      <c r="I466" s="30" t="str">
        <f t="shared" si="5"/>
        <v>deployed</v>
      </c>
      <c r="J466" s="31">
        <f t="shared" si="6"/>
        <v>37</v>
      </c>
      <c r="K466" s="32">
        <f t="shared" si="3"/>
        <v>0.05640243902</v>
      </c>
      <c r="L466" s="3"/>
      <c r="M466" s="3"/>
      <c r="N466" s="3"/>
      <c r="O466" s="3"/>
    </row>
    <row r="467" ht="15.75" customHeight="1">
      <c r="A467" s="23">
        <v>20.0</v>
      </c>
      <c r="B467" s="23">
        <v>14.0</v>
      </c>
      <c r="C467" s="24" t="s">
        <v>1536</v>
      </c>
      <c r="D467" s="25" t="s">
        <v>1537</v>
      </c>
      <c r="E467" s="26" t="s">
        <v>21</v>
      </c>
      <c r="F467" s="44" t="s">
        <v>22</v>
      </c>
      <c r="G467" s="45" t="s">
        <v>213</v>
      </c>
      <c r="H467" s="46" t="s">
        <v>1538</v>
      </c>
      <c r="I467" s="30" t="str">
        <f t="shared" si="5"/>
        <v>deployed</v>
      </c>
      <c r="J467" s="31">
        <f t="shared" si="6"/>
        <v>15</v>
      </c>
      <c r="K467" s="32">
        <f t="shared" si="3"/>
        <v>0.02286585366</v>
      </c>
      <c r="L467" s="3"/>
      <c r="M467" s="3"/>
      <c r="N467" s="3"/>
      <c r="O467" s="3"/>
    </row>
    <row r="468" ht="15.75" customHeight="1">
      <c r="A468" s="23">
        <v>20.0</v>
      </c>
      <c r="B468" s="23">
        <v>15.0</v>
      </c>
      <c r="C468" s="24" t="s">
        <v>1539</v>
      </c>
      <c r="D468" s="25" t="s">
        <v>1540</v>
      </c>
      <c r="E468" s="26" t="s">
        <v>21</v>
      </c>
      <c r="F468" s="44" t="s">
        <v>22</v>
      </c>
      <c r="G468" s="45" t="s">
        <v>157</v>
      </c>
      <c r="H468" s="51" t="s">
        <v>1541</v>
      </c>
      <c r="I468" s="30" t="str">
        <f t="shared" si="5"/>
        <v>deployed</v>
      </c>
      <c r="J468" s="31">
        <f t="shared" si="6"/>
        <v>32</v>
      </c>
      <c r="K468" s="32">
        <f t="shared" si="3"/>
        <v>0.0487804878</v>
      </c>
      <c r="L468" s="3"/>
      <c r="M468" s="3"/>
      <c r="N468" s="3"/>
      <c r="O468" s="3"/>
    </row>
    <row r="469" ht="15.75" customHeight="1">
      <c r="A469" s="23">
        <v>20.0</v>
      </c>
      <c r="B469" s="23">
        <v>16.0</v>
      </c>
      <c r="C469" s="24" t="s">
        <v>1542</v>
      </c>
      <c r="D469" s="25" t="s">
        <v>1543</v>
      </c>
      <c r="E469" s="26" t="s">
        <v>21</v>
      </c>
      <c r="F469" s="44" t="s">
        <v>22</v>
      </c>
      <c r="G469" s="45" t="s">
        <v>748</v>
      </c>
      <c r="H469" s="46" t="s">
        <v>1544</v>
      </c>
      <c r="I469" s="30" t="str">
        <f t="shared" si="5"/>
        <v>deployed</v>
      </c>
      <c r="J469" s="31">
        <f t="shared" si="6"/>
        <v>37</v>
      </c>
      <c r="K469" s="32">
        <f t="shared" si="3"/>
        <v>0.05640243902</v>
      </c>
      <c r="L469" s="3"/>
      <c r="M469" s="3"/>
      <c r="N469" s="3"/>
      <c r="O469" s="3"/>
    </row>
    <row r="470" ht="15.75" customHeight="1">
      <c r="A470" s="23">
        <v>20.0</v>
      </c>
      <c r="B470" s="23">
        <v>17.0</v>
      </c>
      <c r="C470" s="24" t="s">
        <v>1545</v>
      </c>
      <c r="D470" s="25" t="s">
        <v>1546</v>
      </c>
      <c r="E470" s="26" t="s">
        <v>21</v>
      </c>
      <c r="F470" s="44" t="s">
        <v>22</v>
      </c>
      <c r="G470" s="45" t="s">
        <v>1547</v>
      </c>
      <c r="H470" s="29" t="s">
        <v>1548</v>
      </c>
      <c r="I470" s="30" t="str">
        <f t="shared" si="5"/>
        <v>deployed</v>
      </c>
      <c r="J470" s="31">
        <f t="shared" si="6"/>
        <v>1</v>
      </c>
      <c r="K470" s="32">
        <f t="shared" si="3"/>
        <v>0.001524390244</v>
      </c>
      <c r="L470" s="3"/>
      <c r="M470" s="3"/>
      <c r="N470" s="3"/>
      <c r="O470" s="3"/>
    </row>
    <row r="471" ht="15.75" customHeight="1">
      <c r="A471" s="23">
        <v>20.0</v>
      </c>
      <c r="B471" s="23">
        <v>18.0</v>
      </c>
      <c r="C471" s="24" t="s">
        <v>1549</v>
      </c>
      <c r="D471" s="25" t="s">
        <v>1550</v>
      </c>
      <c r="E471" s="26" t="s">
        <v>21</v>
      </c>
      <c r="F471" s="44" t="s">
        <v>22</v>
      </c>
      <c r="G471" s="45" t="s">
        <v>157</v>
      </c>
      <c r="H471" s="51" t="s">
        <v>1551</v>
      </c>
      <c r="I471" s="30" t="str">
        <f t="shared" si="5"/>
        <v>deployed</v>
      </c>
      <c r="J471" s="31">
        <f t="shared" si="6"/>
        <v>32</v>
      </c>
      <c r="K471" s="32">
        <f t="shared" si="3"/>
        <v>0.0487804878</v>
      </c>
      <c r="L471" s="3"/>
      <c r="M471" s="3"/>
      <c r="N471" s="3"/>
      <c r="O471" s="3"/>
    </row>
    <row r="472" ht="15.75" customHeight="1">
      <c r="A472" s="23">
        <v>20.0</v>
      </c>
      <c r="B472" s="23">
        <v>19.0</v>
      </c>
      <c r="C472" s="24" t="s">
        <v>1552</v>
      </c>
      <c r="D472" s="25" t="s">
        <v>1553</v>
      </c>
      <c r="E472" s="26" t="s">
        <v>21</v>
      </c>
      <c r="F472" s="44" t="s">
        <v>22</v>
      </c>
      <c r="G472" s="45" t="s">
        <v>748</v>
      </c>
      <c r="H472" s="46" t="s">
        <v>1554</v>
      </c>
      <c r="I472" s="30" t="str">
        <f t="shared" si="5"/>
        <v>deployed</v>
      </c>
      <c r="J472" s="31">
        <f t="shared" si="6"/>
        <v>37</v>
      </c>
      <c r="K472" s="32">
        <f t="shared" si="3"/>
        <v>0.05640243902</v>
      </c>
      <c r="L472" s="3"/>
      <c r="M472" s="3"/>
      <c r="N472" s="3"/>
      <c r="O472" s="3"/>
    </row>
    <row r="473" ht="15.75" customHeight="1">
      <c r="A473" s="23">
        <v>20.0</v>
      </c>
      <c r="B473" s="23">
        <v>20.0</v>
      </c>
      <c r="C473" s="24" t="s">
        <v>1555</v>
      </c>
      <c r="D473" s="25" t="s">
        <v>1556</v>
      </c>
      <c r="E473" s="26" t="s">
        <v>21</v>
      </c>
      <c r="F473" s="44" t="s">
        <v>22</v>
      </c>
      <c r="G473" s="45" t="s">
        <v>221</v>
      </c>
      <c r="H473" s="46" t="s">
        <v>1557</v>
      </c>
      <c r="I473" s="30" t="str">
        <f t="shared" si="5"/>
        <v>deployed</v>
      </c>
      <c r="J473" s="31">
        <f t="shared" si="6"/>
        <v>10</v>
      </c>
      <c r="K473" s="32">
        <f t="shared" si="3"/>
        <v>0.01524390244</v>
      </c>
      <c r="L473" s="3"/>
      <c r="M473" s="3"/>
      <c r="N473" s="3"/>
      <c r="O473" s="3"/>
    </row>
    <row r="474" ht="15.75" customHeight="1">
      <c r="A474" s="23">
        <v>20.0</v>
      </c>
      <c r="B474" s="23">
        <v>21.0</v>
      </c>
      <c r="C474" s="24" t="s">
        <v>1558</v>
      </c>
      <c r="D474" s="25" t="s">
        <v>1559</v>
      </c>
      <c r="E474" s="26" t="s">
        <v>21</v>
      </c>
      <c r="F474" s="44" t="s">
        <v>22</v>
      </c>
      <c r="G474" s="45" t="s">
        <v>157</v>
      </c>
      <c r="H474" s="51" t="s">
        <v>1560</v>
      </c>
      <c r="I474" s="30" t="str">
        <f t="shared" si="5"/>
        <v>deployed</v>
      </c>
      <c r="J474" s="31">
        <f t="shared" si="6"/>
        <v>32</v>
      </c>
      <c r="K474" s="32">
        <f t="shared" si="3"/>
        <v>0.0487804878</v>
      </c>
      <c r="L474" s="3"/>
      <c r="M474" s="3"/>
      <c r="N474" s="3"/>
      <c r="O474" s="3"/>
    </row>
    <row r="475" ht="15.75" customHeight="1">
      <c r="A475" s="23">
        <v>20.0</v>
      </c>
      <c r="B475" s="23">
        <v>22.0</v>
      </c>
      <c r="C475" s="24" t="s">
        <v>1561</v>
      </c>
      <c r="D475" s="25" t="s">
        <v>1562</v>
      </c>
      <c r="E475" s="26" t="s">
        <v>21</v>
      </c>
      <c r="F475" s="44" t="s">
        <v>22</v>
      </c>
      <c r="G475" s="45" t="s">
        <v>748</v>
      </c>
      <c r="H475" s="46" t="s">
        <v>1563</v>
      </c>
      <c r="I475" s="30" t="str">
        <f t="shared" si="5"/>
        <v>deployed</v>
      </c>
      <c r="J475" s="31">
        <f t="shared" si="6"/>
        <v>37</v>
      </c>
      <c r="K475" s="32">
        <f t="shared" si="3"/>
        <v>0.05640243902</v>
      </c>
      <c r="L475" s="3"/>
      <c r="M475" s="3"/>
      <c r="N475" s="3"/>
      <c r="O475" s="3"/>
    </row>
    <row r="476" ht="15.75" customHeight="1">
      <c r="A476" s="23">
        <v>20.0</v>
      </c>
      <c r="B476" s="23">
        <v>23.0</v>
      </c>
      <c r="C476" s="24" t="s">
        <v>1564</v>
      </c>
      <c r="D476" s="67" t="s">
        <v>1565</v>
      </c>
      <c r="E476" s="26" t="s">
        <v>21</v>
      </c>
      <c r="F476" s="44" t="s">
        <v>22</v>
      </c>
      <c r="G476" s="45" t="s">
        <v>1367</v>
      </c>
      <c r="H476" s="52" t="s">
        <v>1566</v>
      </c>
      <c r="I476" s="30" t="str">
        <f t="shared" si="5"/>
        <v>deployed</v>
      </c>
      <c r="J476" s="31">
        <f t="shared" si="6"/>
        <v>6</v>
      </c>
      <c r="K476" s="32">
        <f t="shared" si="3"/>
        <v>0.009146341463</v>
      </c>
      <c r="L476" s="3"/>
      <c r="M476" s="3"/>
      <c r="N476" s="3"/>
      <c r="O476" s="3"/>
    </row>
    <row r="477" ht="15.75" customHeight="1">
      <c r="A477" s="23">
        <v>20.0</v>
      </c>
      <c r="B477" s="23">
        <v>24.0</v>
      </c>
      <c r="C477" s="24" t="s">
        <v>1567</v>
      </c>
      <c r="D477" s="25" t="s">
        <v>1568</v>
      </c>
      <c r="E477" s="26" t="s">
        <v>21</v>
      </c>
      <c r="F477" s="44" t="s">
        <v>22</v>
      </c>
      <c r="G477" s="45" t="s">
        <v>157</v>
      </c>
      <c r="H477" s="51" t="s">
        <v>1569</v>
      </c>
      <c r="I477" s="30" t="str">
        <f t="shared" si="5"/>
        <v>deployed</v>
      </c>
      <c r="J477" s="31">
        <f t="shared" si="6"/>
        <v>32</v>
      </c>
      <c r="K477" s="32">
        <f t="shared" si="3"/>
        <v>0.0487804878</v>
      </c>
      <c r="L477" s="3"/>
      <c r="M477" s="3"/>
      <c r="N477" s="3"/>
      <c r="O477" s="3"/>
    </row>
    <row r="478" ht="15.75" customHeight="1">
      <c r="A478" s="23">
        <v>20.0</v>
      </c>
      <c r="B478" s="23">
        <v>25.0</v>
      </c>
      <c r="C478" s="24" t="s">
        <v>1570</v>
      </c>
      <c r="D478" s="25" t="s">
        <v>1571</v>
      </c>
      <c r="E478" s="26" t="s">
        <v>21</v>
      </c>
      <c r="F478" s="44" t="s">
        <v>22</v>
      </c>
      <c r="G478" s="45" t="s">
        <v>748</v>
      </c>
      <c r="H478" s="46" t="s">
        <v>1572</v>
      </c>
      <c r="I478" s="30" t="str">
        <f t="shared" si="5"/>
        <v>deployed</v>
      </c>
      <c r="J478" s="31">
        <f t="shared" si="6"/>
        <v>37</v>
      </c>
      <c r="K478" s="32">
        <f t="shared" si="3"/>
        <v>0.05640243902</v>
      </c>
      <c r="L478" s="3"/>
      <c r="M478" s="3"/>
      <c r="N478" s="3"/>
      <c r="O478" s="3"/>
    </row>
    <row r="479" ht="15.75" customHeight="1">
      <c r="A479" s="23">
        <v>20.0</v>
      </c>
      <c r="B479" s="23">
        <v>26.0</v>
      </c>
      <c r="C479" s="24" t="s">
        <v>1573</v>
      </c>
      <c r="D479" s="25" t="s">
        <v>1574</v>
      </c>
      <c r="E479" s="26" t="s">
        <v>21</v>
      </c>
      <c r="F479" s="44" t="s">
        <v>22</v>
      </c>
      <c r="G479" s="45" t="s">
        <v>1404</v>
      </c>
      <c r="H479" s="52" t="s">
        <v>1575</v>
      </c>
      <c r="I479" s="30" t="str">
        <f t="shared" si="5"/>
        <v>deployed</v>
      </c>
      <c r="J479" s="31">
        <f t="shared" si="6"/>
        <v>5</v>
      </c>
      <c r="K479" s="32">
        <f t="shared" si="3"/>
        <v>0.00762195122</v>
      </c>
      <c r="L479" s="3"/>
      <c r="M479" s="3"/>
      <c r="N479" s="3"/>
      <c r="O479" s="3"/>
    </row>
    <row r="480" ht="15.75" customHeight="1">
      <c r="A480" s="23">
        <v>21.0</v>
      </c>
      <c r="B480" s="23">
        <v>4.0</v>
      </c>
      <c r="C480" s="24" t="s">
        <v>1576</v>
      </c>
      <c r="D480" s="25" t="s">
        <v>1577</v>
      </c>
      <c r="E480" s="26" t="s">
        <v>21</v>
      </c>
      <c r="F480" s="44" t="s">
        <v>22</v>
      </c>
      <c r="G480" s="45" t="s">
        <v>1578</v>
      </c>
      <c r="H480" s="46" t="s">
        <v>1579</v>
      </c>
      <c r="I480" s="30" t="str">
        <f t="shared" si="5"/>
        <v>deployed</v>
      </c>
      <c r="J480" s="31">
        <f t="shared" si="6"/>
        <v>1</v>
      </c>
      <c r="K480" s="32">
        <f t="shared" si="3"/>
        <v>0.001524390244</v>
      </c>
      <c r="L480" s="3"/>
      <c r="M480" s="3"/>
      <c r="N480" s="3"/>
      <c r="O480" s="3"/>
    </row>
    <row r="481" ht="15.75" customHeight="1">
      <c r="A481" s="23">
        <v>21.0</v>
      </c>
      <c r="B481" s="23">
        <v>5.0</v>
      </c>
      <c r="C481" s="24" t="s">
        <v>1580</v>
      </c>
      <c r="D481" s="25" t="s">
        <v>1581</v>
      </c>
      <c r="E481" s="26" t="s">
        <v>21</v>
      </c>
      <c r="F481" s="44" t="s">
        <v>22</v>
      </c>
      <c r="G481" s="45" t="s">
        <v>1582</v>
      </c>
      <c r="H481" s="51" t="s">
        <v>1583</v>
      </c>
      <c r="I481" s="30" t="str">
        <f t="shared" si="5"/>
        <v>deployed</v>
      </c>
      <c r="J481" s="31">
        <f t="shared" si="6"/>
        <v>6</v>
      </c>
      <c r="K481" s="32">
        <f t="shared" si="3"/>
        <v>0.009146341463</v>
      </c>
      <c r="L481" s="3"/>
      <c r="M481" s="3"/>
      <c r="N481" s="3"/>
      <c r="O481" s="3"/>
    </row>
    <row r="482" ht="15.75" customHeight="1">
      <c r="A482" s="23">
        <v>21.0</v>
      </c>
      <c r="B482" s="23">
        <v>6.0</v>
      </c>
      <c r="C482" s="24" t="s">
        <v>1584</v>
      </c>
      <c r="D482" s="25" t="s">
        <v>1585</v>
      </c>
      <c r="E482" s="26" t="s">
        <v>21</v>
      </c>
      <c r="F482" s="44" t="s">
        <v>22</v>
      </c>
      <c r="G482" s="45" t="s">
        <v>512</v>
      </c>
      <c r="H482" s="39" t="s">
        <v>1586</v>
      </c>
      <c r="I482" s="30" t="str">
        <f t="shared" si="5"/>
        <v>deployed</v>
      </c>
      <c r="J482" s="31">
        <f t="shared" si="6"/>
        <v>20</v>
      </c>
      <c r="K482" s="32">
        <f t="shared" si="3"/>
        <v>0.03048780488</v>
      </c>
      <c r="L482" s="3"/>
      <c r="M482" s="3"/>
      <c r="N482" s="3"/>
      <c r="O482" s="3"/>
    </row>
    <row r="483" ht="15.75" customHeight="1">
      <c r="A483" s="23">
        <v>21.0</v>
      </c>
      <c r="B483" s="23">
        <v>7.0</v>
      </c>
      <c r="C483" s="24" t="s">
        <v>1587</v>
      </c>
      <c r="D483" s="25" t="s">
        <v>1588</v>
      </c>
      <c r="E483" s="26" t="s">
        <v>21</v>
      </c>
      <c r="F483" s="44" t="s">
        <v>22</v>
      </c>
      <c r="G483" s="45" t="s">
        <v>600</v>
      </c>
      <c r="H483" s="39" t="s">
        <v>1589</v>
      </c>
      <c r="I483" s="30" t="str">
        <f t="shared" si="5"/>
        <v>deployed</v>
      </c>
      <c r="J483" s="31">
        <f t="shared" si="6"/>
        <v>2</v>
      </c>
      <c r="K483" s="32">
        <f t="shared" si="3"/>
        <v>0.003048780488</v>
      </c>
      <c r="L483" s="3"/>
      <c r="M483" s="3"/>
      <c r="N483" s="3"/>
      <c r="O483" s="3"/>
    </row>
    <row r="484" ht="15.75" customHeight="1">
      <c r="A484" s="23">
        <v>21.0</v>
      </c>
      <c r="B484" s="23">
        <v>8.0</v>
      </c>
      <c r="C484" s="24" t="s">
        <v>1590</v>
      </c>
      <c r="D484" s="25" t="s">
        <v>1591</v>
      </c>
      <c r="E484" s="26" t="s">
        <v>21</v>
      </c>
      <c r="F484" s="44" t="s">
        <v>22</v>
      </c>
      <c r="G484" s="45" t="s">
        <v>1582</v>
      </c>
      <c r="H484" s="51" t="s">
        <v>1592</v>
      </c>
      <c r="I484" s="30" t="str">
        <f t="shared" si="5"/>
        <v>deployed</v>
      </c>
      <c r="J484" s="31">
        <f t="shared" si="6"/>
        <v>6</v>
      </c>
      <c r="K484" s="32">
        <f t="shared" si="3"/>
        <v>0.009146341463</v>
      </c>
      <c r="L484" s="3"/>
      <c r="M484" s="3"/>
      <c r="N484" s="3"/>
      <c r="O484" s="3"/>
    </row>
    <row r="485" ht="15.75" customHeight="1">
      <c r="A485" s="23">
        <v>21.0</v>
      </c>
      <c r="B485" s="23">
        <v>9.0</v>
      </c>
      <c r="C485" s="24" t="s">
        <v>1593</v>
      </c>
      <c r="D485" s="25" t="s">
        <v>1594</v>
      </c>
      <c r="E485" s="26" t="s">
        <v>21</v>
      </c>
      <c r="F485" s="44" t="s">
        <v>22</v>
      </c>
      <c r="G485" s="45" t="s">
        <v>1595</v>
      </c>
      <c r="H485" s="46" t="s">
        <v>1596</v>
      </c>
      <c r="I485" s="30" t="str">
        <f t="shared" si="5"/>
        <v>deployed</v>
      </c>
      <c r="J485" s="31">
        <f t="shared" si="6"/>
        <v>1</v>
      </c>
      <c r="K485" s="32">
        <f t="shared" si="3"/>
        <v>0.001524390244</v>
      </c>
      <c r="L485" s="3"/>
      <c r="M485" s="3"/>
      <c r="N485" s="3"/>
      <c r="O485" s="3"/>
    </row>
    <row r="486" ht="15.75" customHeight="1">
      <c r="A486" s="23">
        <v>21.0</v>
      </c>
      <c r="B486" s="23">
        <v>10.0</v>
      </c>
      <c r="C486" s="24" t="s">
        <v>1597</v>
      </c>
      <c r="D486" s="25" t="s">
        <v>1598</v>
      </c>
      <c r="E486" s="26" t="s">
        <v>21</v>
      </c>
      <c r="F486" s="44" t="s">
        <v>22</v>
      </c>
      <c r="G486" s="45" t="s">
        <v>1404</v>
      </c>
      <c r="H486" s="52" t="s">
        <v>1599</v>
      </c>
      <c r="I486" s="30" t="str">
        <f t="shared" si="5"/>
        <v>deployed</v>
      </c>
      <c r="J486" s="31">
        <f t="shared" si="6"/>
        <v>5</v>
      </c>
      <c r="K486" s="32">
        <f t="shared" si="3"/>
        <v>0.00762195122</v>
      </c>
      <c r="L486" s="3"/>
      <c r="M486" s="3"/>
      <c r="N486" s="3"/>
      <c r="O486" s="3"/>
    </row>
    <row r="487" ht="15.75" customHeight="1">
      <c r="A487" s="23">
        <v>21.0</v>
      </c>
      <c r="B487" s="23">
        <v>11.0</v>
      </c>
      <c r="C487" s="24" t="s">
        <v>1600</v>
      </c>
      <c r="D487" s="25" t="s">
        <v>1601</v>
      </c>
      <c r="E487" s="26" t="s">
        <v>21</v>
      </c>
      <c r="F487" s="44" t="s">
        <v>22</v>
      </c>
      <c r="G487" s="45" t="s">
        <v>1582</v>
      </c>
      <c r="H487" s="51" t="s">
        <v>1602</v>
      </c>
      <c r="I487" s="30" t="str">
        <f t="shared" si="5"/>
        <v>deployed</v>
      </c>
      <c r="J487" s="31">
        <f t="shared" si="6"/>
        <v>6</v>
      </c>
      <c r="K487" s="32">
        <f t="shared" si="3"/>
        <v>0.009146341463</v>
      </c>
      <c r="L487" s="3"/>
      <c r="M487" s="3"/>
      <c r="N487" s="3"/>
      <c r="O487" s="3"/>
    </row>
    <row r="488" ht="15.75" customHeight="1">
      <c r="A488" s="23">
        <v>21.0</v>
      </c>
      <c r="B488" s="23">
        <v>12.0</v>
      </c>
      <c r="C488" s="24" t="s">
        <v>1603</v>
      </c>
      <c r="D488" s="25" t="s">
        <v>1604</v>
      </c>
      <c r="E488" s="26" t="s">
        <v>21</v>
      </c>
      <c r="F488" s="44" t="s">
        <v>22</v>
      </c>
      <c r="G488" s="45" t="s">
        <v>1605</v>
      </c>
      <c r="H488" s="46" t="s">
        <v>1606</v>
      </c>
      <c r="I488" s="30" t="str">
        <f t="shared" si="5"/>
        <v>deployed</v>
      </c>
      <c r="J488" s="31">
        <f t="shared" si="6"/>
        <v>1</v>
      </c>
      <c r="K488" s="32">
        <f t="shared" si="3"/>
        <v>0.001524390244</v>
      </c>
      <c r="L488" s="3"/>
      <c r="M488" s="3"/>
      <c r="N488" s="3"/>
      <c r="O488" s="3"/>
    </row>
    <row r="489" ht="15.75" customHeight="1">
      <c r="A489" s="23">
        <v>21.0</v>
      </c>
      <c r="B489" s="23">
        <v>13.0</v>
      </c>
      <c r="C489" s="24" t="s">
        <v>1607</v>
      </c>
      <c r="D489" s="25" t="s">
        <v>1608</v>
      </c>
      <c r="E489" s="26" t="s">
        <v>21</v>
      </c>
      <c r="F489" s="44" t="s">
        <v>22</v>
      </c>
      <c r="G489" s="45" t="s">
        <v>1609</v>
      </c>
      <c r="H489" s="46" t="s">
        <v>1610</v>
      </c>
      <c r="I489" s="30" t="str">
        <f t="shared" si="5"/>
        <v>deployed</v>
      </c>
      <c r="J489" s="31">
        <f t="shared" si="6"/>
        <v>1</v>
      </c>
      <c r="K489" s="32">
        <f t="shared" si="3"/>
        <v>0.001524390244</v>
      </c>
      <c r="L489" s="3"/>
      <c r="M489" s="3"/>
      <c r="N489" s="3"/>
      <c r="O489" s="3"/>
    </row>
    <row r="490" ht="15.75" customHeight="1">
      <c r="A490" s="23">
        <v>21.0</v>
      </c>
      <c r="B490" s="23">
        <v>14.0</v>
      </c>
      <c r="C490" s="24" t="s">
        <v>1611</v>
      </c>
      <c r="D490" s="25" t="s">
        <v>1612</v>
      </c>
      <c r="E490" s="26" t="s">
        <v>21</v>
      </c>
      <c r="F490" s="44" t="s">
        <v>22</v>
      </c>
      <c r="G490" s="45" t="s">
        <v>153</v>
      </c>
      <c r="H490" s="46" t="s">
        <v>1613</v>
      </c>
      <c r="I490" s="30" t="str">
        <f t="shared" si="5"/>
        <v>deployed</v>
      </c>
      <c r="J490" s="31">
        <f t="shared" si="6"/>
        <v>33</v>
      </c>
      <c r="K490" s="32">
        <f t="shared" si="3"/>
        <v>0.05030487805</v>
      </c>
      <c r="L490" s="3"/>
      <c r="M490" s="3"/>
      <c r="N490" s="3"/>
      <c r="O490" s="3"/>
    </row>
    <row r="491" ht="15.75" customHeight="1">
      <c r="A491" s="23">
        <v>21.0</v>
      </c>
      <c r="B491" s="23">
        <v>15.0</v>
      </c>
      <c r="C491" s="24" t="s">
        <v>1614</v>
      </c>
      <c r="D491" s="25" t="s">
        <v>1615</v>
      </c>
      <c r="E491" s="26" t="s">
        <v>21</v>
      </c>
      <c r="F491" s="44" t="s">
        <v>22</v>
      </c>
      <c r="G491" s="45" t="s">
        <v>473</v>
      </c>
      <c r="H491" s="46" t="s">
        <v>1616</v>
      </c>
      <c r="I491" s="30" t="str">
        <f t="shared" si="5"/>
        <v>deployed</v>
      </c>
      <c r="J491" s="31">
        <f t="shared" si="6"/>
        <v>17</v>
      </c>
      <c r="K491" s="32">
        <f t="shared" si="3"/>
        <v>0.02591463415</v>
      </c>
      <c r="L491" s="3"/>
      <c r="M491" s="3"/>
      <c r="N491" s="3"/>
      <c r="O491" s="3"/>
    </row>
    <row r="492" ht="15.75" customHeight="1">
      <c r="A492" s="23">
        <v>21.0</v>
      </c>
      <c r="B492" s="23">
        <v>16.0</v>
      </c>
      <c r="C492" s="24" t="s">
        <v>1617</v>
      </c>
      <c r="D492" s="25" t="s">
        <v>1618</v>
      </c>
      <c r="E492" s="26" t="s">
        <v>21</v>
      </c>
      <c r="F492" s="44" t="s">
        <v>22</v>
      </c>
      <c r="G492" s="45" t="s">
        <v>1619</v>
      </c>
      <c r="H492" s="39" t="s">
        <v>1620</v>
      </c>
      <c r="I492" s="30" t="str">
        <f t="shared" si="5"/>
        <v>deployed</v>
      </c>
      <c r="J492" s="31">
        <f t="shared" si="6"/>
        <v>20</v>
      </c>
      <c r="K492" s="32">
        <f t="shared" si="3"/>
        <v>0.03048780488</v>
      </c>
      <c r="L492" s="3"/>
      <c r="M492" s="3"/>
      <c r="N492" s="3"/>
      <c r="O492" s="3"/>
    </row>
    <row r="493" ht="15.75" customHeight="1">
      <c r="A493" s="23">
        <v>21.0</v>
      </c>
      <c r="B493" s="23">
        <v>17.0</v>
      </c>
      <c r="C493" s="24" t="s">
        <v>1621</v>
      </c>
      <c r="D493" s="25" t="s">
        <v>1622</v>
      </c>
      <c r="E493" s="26" t="s">
        <v>21</v>
      </c>
      <c r="F493" s="44" t="s">
        <v>22</v>
      </c>
      <c r="G493" s="45" t="s">
        <v>153</v>
      </c>
      <c r="H493" s="46" t="s">
        <v>1623</v>
      </c>
      <c r="I493" s="30" t="str">
        <f t="shared" si="5"/>
        <v>deployed</v>
      </c>
      <c r="J493" s="31">
        <f t="shared" si="6"/>
        <v>33</v>
      </c>
      <c r="K493" s="32">
        <f t="shared" si="3"/>
        <v>0.05030487805</v>
      </c>
      <c r="L493" s="3"/>
      <c r="M493" s="3"/>
      <c r="N493" s="3"/>
      <c r="O493" s="3"/>
    </row>
    <row r="494" ht="15.75" customHeight="1">
      <c r="A494" s="23">
        <v>21.0</v>
      </c>
      <c r="B494" s="23">
        <v>18.0</v>
      </c>
      <c r="C494" s="24" t="s">
        <v>1624</v>
      </c>
      <c r="D494" s="25" t="s">
        <v>1625</v>
      </c>
      <c r="E494" s="26" t="s">
        <v>21</v>
      </c>
      <c r="F494" s="44" t="s">
        <v>22</v>
      </c>
      <c r="G494" s="45" t="s">
        <v>1582</v>
      </c>
      <c r="H494" s="51" t="s">
        <v>1626</v>
      </c>
      <c r="I494" s="30" t="str">
        <f t="shared" si="5"/>
        <v>deployed</v>
      </c>
      <c r="J494" s="31">
        <f t="shared" si="6"/>
        <v>6</v>
      </c>
      <c r="K494" s="32">
        <f t="shared" si="3"/>
        <v>0.009146341463</v>
      </c>
      <c r="L494" s="3"/>
      <c r="M494" s="3"/>
      <c r="N494" s="3"/>
      <c r="O494" s="3"/>
    </row>
    <row r="495" ht="15.75" customHeight="1">
      <c r="A495" s="23">
        <v>21.0</v>
      </c>
      <c r="B495" s="23">
        <v>19.0</v>
      </c>
      <c r="C495" s="24" t="s">
        <v>1627</v>
      </c>
      <c r="D495" s="25" t="s">
        <v>1628</v>
      </c>
      <c r="E495" s="26" t="s">
        <v>21</v>
      </c>
      <c r="F495" s="44" t="s">
        <v>22</v>
      </c>
      <c r="G495" s="45" t="s">
        <v>92</v>
      </c>
      <c r="H495" s="46" t="s">
        <v>1629</v>
      </c>
      <c r="I495" s="30" t="str">
        <f t="shared" si="5"/>
        <v>deployed</v>
      </c>
      <c r="J495" s="31">
        <f t="shared" si="6"/>
        <v>2</v>
      </c>
      <c r="K495" s="32">
        <f t="shared" si="3"/>
        <v>0.003048780488</v>
      </c>
      <c r="L495" s="3"/>
      <c r="M495" s="3"/>
      <c r="N495" s="3"/>
      <c r="O495" s="3"/>
    </row>
    <row r="496" ht="15.75" customHeight="1">
      <c r="A496" s="23">
        <v>21.0</v>
      </c>
      <c r="B496" s="23">
        <v>20.0</v>
      </c>
      <c r="C496" s="24" t="s">
        <v>1630</v>
      </c>
      <c r="D496" s="25" t="s">
        <v>1631</v>
      </c>
      <c r="E496" s="26" t="s">
        <v>21</v>
      </c>
      <c r="F496" s="44" t="s">
        <v>22</v>
      </c>
      <c r="G496" s="45" t="s">
        <v>153</v>
      </c>
      <c r="H496" s="46" t="s">
        <v>1632</v>
      </c>
      <c r="I496" s="30" t="str">
        <f t="shared" si="5"/>
        <v>deployed</v>
      </c>
      <c r="J496" s="31">
        <f t="shared" si="6"/>
        <v>33</v>
      </c>
      <c r="K496" s="32">
        <f t="shared" si="3"/>
        <v>0.05030487805</v>
      </c>
      <c r="L496" s="3"/>
      <c r="M496" s="3"/>
      <c r="N496" s="3"/>
      <c r="O496" s="3"/>
    </row>
    <row r="497" ht="15.75" customHeight="1">
      <c r="A497" s="23">
        <v>21.0</v>
      </c>
      <c r="B497" s="23">
        <v>21.0</v>
      </c>
      <c r="C497" s="24" t="s">
        <v>1633</v>
      </c>
      <c r="D497" s="25" t="s">
        <v>1634</v>
      </c>
      <c r="E497" s="26" t="s">
        <v>21</v>
      </c>
      <c r="F497" s="44" t="s">
        <v>22</v>
      </c>
      <c r="G497" s="45" t="s">
        <v>1582</v>
      </c>
      <c r="H497" s="51" t="s">
        <v>1635</v>
      </c>
      <c r="I497" s="30" t="str">
        <f t="shared" si="5"/>
        <v>deployed</v>
      </c>
      <c r="J497" s="31">
        <f t="shared" si="6"/>
        <v>6</v>
      </c>
      <c r="K497" s="32">
        <f t="shared" si="3"/>
        <v>0.009146341463</v>
      </c>
      <c r="L497" s="3"/>
      <c r="M497" s="3"/>
      <c r="N497" s="3"/>
      <c r="O497" s="3"/>
    </row>
    <row r="498" ht="15.75" customHeight="1">
      <c r="A498" s="23">
        <v>21.0</v>
      </c>
      <c r="B498" s="23">
        <v>22.0</v>
      </c>
      <c r="C498" s="24" t="s">
        <v>1636</v>
      </c>
      <c r="D498" s="25" t="s">
        <v>1637</v>
      </c>
      <c r="E498" s="26" t="s">
        <v>21</v>
      </c>
      <c r="F498" s="44" t="s">
        <v>22</v>
      </c>
      <c r="G498" s="45" t="s">
        <v>1454</v>
      </c>
      <c r="H498" s="46" t="s">
        <v>1638</v>
      </c>
      <c r="I498" s="30" t="str">
        <f t="shared" si="5"/>
        <v>deployed</v>
      </c>
      <c r="J498" s="31">
        <f t="shared" si="6"/>
        <v>4</v>
      </c>
      <c r="K498" s="32">
        <f t="shared" si="3"/>
        <v>0.006097560976</v>
      </c>
      <c r="L498" s="3"/>
      <c r="M498" s="3"/>
      <c r="N498" s="3"/>
      <c r="O498" s="3"/>
    </row>
    <row r="499" ht="15.75" customHeight="1">
      <c r="A499" s="23">
        <v>21.0</v>
      </c>
      <c r="B499" s="23">
        <v>23.0</v>
      </c>
      <c r="C499" s="24" t="s">
        <v>1639</v>
      </c>
      <c r="D499" s="25" t="s">
        <v>1640</v>
      </c>
      <c r="E499" s="26" t="s">
        <v>21</v>
      </c>
      <c r="F499" s="44" t="s">
        <v>22</v>
      </c>
      <c r="G499" s="45" t="s">
        <v>512</v>
      </c>
      <c r="H499" s="39" t="s">
        <v>1641</v>
      </c>
      <c r="I499" s="30" t="str">
        <f t="shared" si="5"/>
        <v>deployed</v>
      </c>
      <c r="J499" s="31">
        <f t="shared" si="6"/>
        <v>20</v>
      </c>
      <c r="K499" s="32">
        <f t="shared" si="3"/>
        <v>0.03048780488</v>
      </c>
      <c r="L499" s="3"/>
      <c r="M499" s="3"/>
      <c r="N499" s="3"/>
      <c r="O499" s="3"/>
    </row>
    <row r="500" ht="15.75" customHeight="1">
      <c r="A500" s="23">
        <v>21.0</v>
      </c>
      <c r="B500" s="23">
        <v>24.0</v>
      </c>
      <c r="C500" s="24" t="s">
        <v>1642</v>
      </c>
      <c r="D500" s="25" t="s">
        <v>1643</v>
      </c>
      <c r="E500" s="26" t="s">
        <v>21</v>
      </c>
      <c r="F500" s="44" t="s">
        <v>22</v>
      </c>
      <c r="G500" s="45" t="s">
        <v>153</v>
      </c>
      <c r="H500" s="46" t="s">
        <v>1644</v>
      </c>
      <c r="I500" s="30" t="str">
        <f t="shared" si="5"/>
        <v>deployed</v>
      </c>
      <c r="J500" s="31">
        <f t="shared" si="6"/>
        <v>33</v>
      </c>
      <c r="K500" s="32">
        <f t="shared" si="3"/>
        <v>0.05030487805</v>
      </c>
      <c r="L500" s="3"/>
      <c r="M500" s="3"/>
      <c r="N500" s="3"/>
      <c r="O500" s="3"/>
    </row>
    <row r="501" ht="15.75" customHeight="1">
      <c r="A501" s="23">
        <v>21.0</v>
      </c>
      <c r="B501" s="23">
        <v>25.0</v>
      </c>
      <c r="C501" s="24" t="s">
        <v>1645</v>
      </c>
      <c r="D501" s="25" t="s">
        <v>1646</v>
      </c>
      <c r="E501" s="26" t="s">
        <v>21</v>
      </c>
      <c r="F501" s="44" t="s">
        <v>22</v>
      </c>
      <c r="G501" s="45" t="s">
        <v>1582</v>
      </c>
      <c r="H501" s="51" t="s">
        <v>1647</v>
      </c>
      <c r="I501" s="30" t="str">
        <f t="shared" si="5"/>
        <v>deployed</v>
      </c>
      <c r="J501" s="31">
        <f t="shared" si="6"/>
        <v>6</v>
      </c>
      <c r="K501" s="32">
        <f t="shared" si="3"/>
        <v>0.009146341463</v>
      </c>
      <c r="L501" s="3"/>
      <c r="M501" s="3"/>
      <c r="N501" s="3"/>
      <c r="O501" s="3"/>
    </row>
    <row r="502" ht="15.75" customHeight="1">
      <c r="A502" s="23">
        <v>22.0</v>
      </c>
      <c r="B502" s="23">
        <v>5.0</v>
      </c>
      <c r="C502" s="24" t="s">
        <v>1648</v>
      </c>
      <c r="D502" s="25" t="s">
        <v>1649</v>
      </c>
      <c r="E502" s="26" t="s">
        <v>21</v>
      </c>
      <c r="F502" s="44" t="s">
        <v>22</v>
      </c>
      <c r="G502" s="45" t="s">
        <v>100</v>
      </c>
      <c r="H502" s="51" t="s">
        <v>1650</v>
      </c>
      <c r="I502" s="30" t="str">
        <f t="shared" si="5"/>
        <v>deployed</v>
      </c>
      <c r="J502" s="31">
        <f t="shared" si="6"/>
        <v>52</v>
      </c>
      <c r="K502" s="32">
        <f t="shared" si="3"/>
        <v>0.07926829268</v>
      </c>
      <c r="L502" s="3"/>
      <c r="M502" s="3"/>
      <c r="N502" s="3"/>
      <c r="O502" s="3"/>
    </row>
    <row r="503" ht="15.75" customHeight="1">
      <c r="A503" s="23">
        <v>22.0</v>
      </c>
      <c r="B503" s="23">
        <v>6.0</v>
      </c>
      <c r="C503" s="24" t="s">
        <v>1651</v>
      </c>
      <c r="D503" s="25" t="s">
        <v>1652</v>
      </c>
      <c r="E503" s="26" t="s">
        <v>21</v>
      </c>
      <c r="F503" s="44" t="s">
        <v>22</v>
      </c>
      <c r="G503" s="45" t="s">
        <v>153</v>
      </c>
      <c r="H503" s="46" t="s">
        <v>1653</v>
      </c>
      <c r="I503" s="30" t="str">
        <f t="shared" si="5"/>
        <v>deployed</v>
      </c>
      <c r="J503" s="31">
        <f t="shared" si="6"/>
        <v>33</v>
      </c>
      <c r="K503" s="32">
        <f t="shared" si="3"/>
        <v>0.05030487805</v>
      </c>
      <c r="L503" s="3"/>
      <c r="M503" s="3"/>
      <c r="N503" s="3"/>
      <c r="O503" s="3"/>
    </row>
    <row r="504" ht="15.75" customHeight="1">
      <c r="A504" s="23">
        <v>22.0</v>
      </c>
      <c r="B504" s="23">
        <v>7.0</v>
      </c>
      <c r="C504" s="24" t="s">
        <v>1654</v>
      </c>
      <c r="D504" s="25" t="s">
        <v>1655</v>
      </c>
      <c r="E504" s="26" t="s">
        <v>21</v>
      </c>
      <c r="F504" s="44" t="s">
        <v>22</v>
      </c>
      <c r="G504" s="45" t="s">
        <v>1656</v>
      </c>
      <c r="H504" s="52" t="s">
        <v>1657</v>
      </c>
      <c r="I504" s="30" t="str">
        <f t="shared" si="5"/>
        <v>deployed</v>
      </c>
      <c r="J504" s="31">
        <f t="shared" si="6"/>
        <v>1</v>
      </c>
      <c r="K504" s="32">
        <f t="shared" si="3"/>
        <v>0.001524390244</v>
      </c>
      <c r="L504" s="3"/>
      <c r="M504" s="3"/>
      <c r="N504" s="3"/>
      <c r="O504" s="3"/>
    </row>
    <row r="505" ht="15.75" customHeight="1">
      <c r="A505" s="23">
        <v>22.0</v>
      </c>
      <c r="B505" s="23">
        <v>8.0</v>
      </c>
      <c r="C505" s="24" t="s">
        <v>1658</v>
      </c>
      <c r="D505" s="25" t="s">
        <v>1659</v>
      </c>
      <c r="E505" s="26" t="s">
        <v>21</v>
      </c>
      <c r="F505" s="44" t="s">
        <v>22</v>
      </c>
      <c r="G505" s="45" t="s">
        <v>100</v>
      </c>
      <c r="H505" s="51" t="s">
        <v>1660</v>
      </c>
      <c r="I505" s="30" t="str">
        <f t="shared" si="5"/>
        <v>deployed</v>
      </c>
      <c r="J505" s="31">
        <f t="shared" si="6"/>
        <v>52</v>
      </c>
      <c r="K505" s="32">
        <f t="shared" si="3"/>
        <v>0.07926829268</v>
      </c>
      <c r="L505" s="3"/>
      <c r="M505" s="3"/>
      <c r="N505" s="3"/>
      <c r="O505" s="3"/>
    </row>
    <row r="506" ht="15.75" customHeight="1">
      <c r="A506" s="23">
        <v>22.0</v>
      </c>
      <c r="B506" s="23">
        <v>9.0</v>
      </c>
      <c r="C506" s="24" t="s">
        <v>1661</v>
      </c>
      <c r="D506" s="25" t="s">
        <v>1662</v>
      </c>
      <c r="E506" s="26" t="s">
        <v>21</v>
      </c>
      <c r="F506" s="44" t="s">
        <v>22</v>
      </c>
      <c r="G506" s="45"/>
      <c r="H506" s="68"/>
      <c r="I506" s="30" t="str">
        <f t="shared" si="5"/>
        <v>free</v>
      </c>
      <c r="J506" s="31">
        <f t="shared" si="6"/>
        <v>0</v>
      </c>
      <c r="K506" s="32">
        <f t="shared" si="3"/>
        <v>0</v>
      </c>
      <c r="L506" s="3"/>
      <c r="M506" s="3"/>
      <c r="N506" s="3"/>
      <c r="O506" s="3"/>
    </row>
    <row r="507" ht="15.75" customHeight="1">
      <c r="A507" s="23">
        <v>22.0</v>
      </c>
      <c r="B507" s="23">
        <v>10.0</v>
      </c>
      <c r="C507" s="24" t="s">
        <v>1663</v>
      </c>
      <c r="D507" s="25" t="s">
        <v>1664</v>
      </c>
      <c r="E507" s="26" t="s">
        <v>21</v>
      </c>
      <c r="F507" s="44" t="s">
        <v>22</v>
      </c>
      <c r="G507" s="45" t="s">
        <v>1367</v>
      </c>
      <c r="H507" s="52" t="s">
        <v>1665</v>
      </c>
      <c r="I507" s="30" t="str">
        <f t="shared" si="5"/>
        <v>deployed</v>
      </c>
      <c r="J507" s="31">
        <f t="shared" si="6"/>
        <v>6</v>
      </c>
      <c r="K507" s="32">
        <f t="shared" si="3"/>
        <v>0.009146341463</v>
      </c>
      <c r="L507" s="3"/>
      <c r="M507" s="3"/>
      <c r="N507" s="3"/>
      <c r="O507" s="3"/>
    </row>
    <row r="508" ht="15.75" customHeight="1">
      <c r="A508" s="23">
        <v>22.0</v>
      </c>
      <c r="B508" s="23">
        <v>11.0</v>
      </c>
      <c r="C508" s="24" t="s">
        <v>1666</v>
      </c>
      <c r="D508" s="25" t="s">
        <v>1667</v>
      </c>
      <c r="E508" s="26" t="s">
        <v>21</v>
      </c>
      <c r="F508" s="44" t="s">
        <v>22</v>
      </c>
      <c r="G508" s="45" t="s">
        <v>100</v>
      </c>
      <c r="H508" s="51" t="s">
        <v>1668</v>
      </c>
      <c r="I508" s="30" t="str">
        <f t="shared" si="5"/>
        <v>deployed</v>
      </c>
      <c r="J508" s="31">
        <f t="shared" si="6"/>
        <v>52</v>
      </c>
      <c r="K508" s="32">
        <f t="shared" si="3"/>
        <v>0.07926829268</v>
      </c>
      <c r="L508" s="3"/>
      <c r="M508" s="3"/>
      <c r="N508" s="3"/>
      <c r="O508" s="3"/>
    </row>
    <row r="509" ht="15.75" customHeight="1">
      <c r="A509" s="23">
        <v>22.0</v>
      </c>
      <c r="B509" s="23">
        <v>12.0</v>
      </c>
      <c r="C509" s="24" t="s">
        <v>1669</v>
      </c>
      <c r="D509" s="25" t="s">
        <v>1670</v>
      </c>
      <c r="E509" s="26" t="s">
        <v>21</v>
      </c>
      <c r="F509" s="44" t="s">
        <v>22</v>
      </c>
      <c r="G509" s="45" t="s">
        <v>1350</v>
      </c>
      <c r="H509" s="52" t="s">
        <v>1671</v>
      </c>
      <c r="I509" s="30" t="str">
        <f t="shared" si="5"/>
        <v>deployed</v>
      </c>
      <c r="J509" s="31">
        <f t="shared" si="6"/>
        <v>6</v>
      </c>
      <c r="K509" s="32">
        <f t="shared" si="3"/>
        <v>0.009146341463</v>
      </c>
      <c r="L509" s="3"/>
      <c r="M509" s="3"/>
      <c r="N509" s="3"/>
      <c r="O509" s="3"/>
    </row>
    <row r="510" ht="15.75" customHeight="1">
      <c r="A510" s="23">
        <v>22.0</v>
      </c>
      <c r="B510" s="23">
        <v>13.0</v>
      </c>
      <c r="C510" s="24" t="s">
        <v>1672</v>
      </c>
      <c r="D510" s="25" t="s">
        <v>1673</v>
      </c>
      <c r="E510" s="26" t="s">
        <v>21</v>
      </c>
      <c r="F510" s="44" t="s">
        <v>22</v>
      </c>
      <c r="G510" s="45" t="s">
        <v>1475</v>
      </c>
      <c r="H510" s="52" t="s">
        <v>1674</v>
      </c>
      <c r="I510" s="30" t="str">
        <f t="shared" si="5"/>
        <v>deployed</v>
      </c>
      <c r="J510" s="31">
        <f t="shared" si="6"/>
        <v>2</v>
      </c>
      <c r="K510" s="32">
        <f t="shared" si="3"/>
        <v>0.003048780488</v>
      </c>
      <c r="L510" s="3"/>
      <c r="M510" s="3"/>
      <c r="N510" s="3"/>
      <c r="O510" s="3"/>
    </row>
    <row r="511" ht="15.75" customHeight="1">
      <c r="A511" s="23">
        <v>22.0</v>
      </c>
      <c r="B511" s="23">
        <v>14.0</v>
      </c>
      <c r="C511" s="24" t="s">
        <v>1675</v>
      </c>
      <c r="D511" s="25" t="s">
        <v>1676</v>
      </c>
      <c r="E511" s="26" t="s">
        <v>21</v>
      </c>
      <c r="F511" s="44" t="s">
        <v>22</v>
      </c>
      <c r="G511" s="45" t="s">
        <v>100</v>
      </c>
      <c r="H511" s="51" t="s">
        <v>1677</v>
      </c>
      <c r="I511" s="30" t="str">
        <f t="shared" si="5"/>
        <v>deployed</v>
      </c>
      <c r="J511" s="31">
        <f t="shared" si="6"/>
        <v>52</v>
      </c>
      <c r="K511" s="32">
        <f t="shared" si="3"/>
        <v>0.07926829268</v>
      </c>
      <c r="L511" s="3"/>
      <c r="M511" s="3"/>
      <c r="N511" s="3"/>
      <c r="O511" s="3"/>
    </row>
    <row r="512" ht="15.75" customHeight="1">
      <c r="A512" s="23">
        <v>22.0</v>
      </c>
      <c r="B512" s="23">
        <v>15.0</v>
      </c>
      <c r="C512" s="24" t="s">
        <v>1678</v>
      </c>
      <c r="D512" s="25" t="s">
        <v>1679</v>
      </c>
      <c r="E512" s="26" t="s">
        <v>21</v>
      </c>
      <c r="F512" s="44" t="s">
        <v>22</v>
      </c>
      <c r="G512" s="45" t="s">
        <v>1360</v>
      </c>
      <c r="H512" s="52" t="s">
        <v>1680</v>
      </c>
      <c r="I512" s="30" t="str">
        <f t="shared" si="5"/>
        <v>deployed</v>
      </c>
      <c r="J512" s="31">
        <f t="shared" si="6"/>
        <v>6</v>
      </c>
      <c r="K512" s="32">
        <f t="shared" si="3"/>
        <v>0.009146341463</v>
      </c>
      <c r="L512" s="3"/>
      <c r="M512" s="3"/>
      <c r="N512" s="3"/>
      <c r="O512" s="3"/>
    </row>
    <row r="513" ht="15.75" customHeight="1">
      <c r="A513" s="23">
        <v>22.0</v>
      </c>
      <c r="B513" s="23">
        <v>16.0</v>
      </c>
      <c r="C513" s="24" t="s">
        <v>1681</v>
      </c>
      <c r="D513" s="25" t="s">
        <v>1682</v>
      </c>
      <c r="E513" s="26" t="s">
        <v>21</v>
      </c>
      <c r="F513" s="44" t="s">
        <v>22</v>
      </c>
      <c r="G513" s="45" t="s">
        <v>1367</v>
      </c>
      <c r="H513" s="52" t="s">
        <v>1683</v>
      </c>
      <c r="I513" s="30" t="str">
        <f t="shared" si="5"/>
        <v>deployed</v>
      </c>
      <c r="J513" s="31">
        <f t="shared" si="6"/>
        <v>6</v>
      </c>
      <c r="K513" s="32">
        <f t="shared" si="3"/>
        <v>0.009146341463</v>
      </c>
      <c r="L513" s="3"/>
      <c r="M513" s="3"/>
      <c r="N513" s="3"/>
      <c r="O513" s="3"/>
    </row>
    <row r="514" ht="15.75" customHeight="1">
      <c r="A514" s="23">
        <v>22.0</v>
      </c>
      <c r="B514" s="23">
        <v>17.0</v>
      </c>
      <c r="C514" s="24" t="s">
        <v>1684</v>
      </c>
      <c r="D514" s="25" t="s">
        <v>1685</v>
      </c>
      <c r="E514" s="26" t="s">
        <v>21</v>
      </c>
      <c r="F514" s="44" t="s">
        <v>22</v>
      </c>
      <c r="G514" s="45" t="s">
        <v>100</v>
      </c>
      <c r="H514" s="51" t="s">
        <v>1686</v>
      </c>
      <c r="I514" s="30" t="str">
        <f t="shared" si="5"/>
        <v>deployed</v>
      </c>
      <c r="J514" s="31">
        <f t="shared" si="6"/>
        <v>52</v>
      </c>
      <c r="K514" s="32">
        <f t="shared" si="3"/>
        <v>0.07926829268</v>
      </c>
      <c r="L514" s="3"/>
      <c r="M514" s="3"/>
      <c r="N514" s="3"/>
      <c r="O514" s="3"/>
    </row>
    <row r="515" ht="15.75" customHeight="1">
      <c r="A515" s="23">
        <v>22.0</v>
      </c>
      <c r="B515" s="23">
        <v>18.0</v>
      </c>
      <c r="C515" s="24" t="s">
        <v>1687</v>
      </c>
      <c r="D515" s="25" t="s">
        <v>1688</v>
      </c>
      <c r="E515" s="26" t="s">
        <v>21</v>
      </c>
      <c r="F515" s="44" t="s">
        <v>22</v>
      </c>
      <c r="G515" s="45" t="s">
        <v>1404</v>
      </c>
      <c r="H515" s="52" t="s">
        <v>1689</v>
      </c>
      <c r="I515" s="30" t="str">
        <f t="shared" si="5"/>
        <v>deployed</v>
      </c>
      <c r="J515" s="31">
        <f t="shared" si="6"/>
        <v>5</v>
      </c>
      <c r="K515" s="32">
        <f t="shared" si="3"/>
        <v>0.00762195122</v>
      </c>
      <c r="L515" s="3"/>
      <c r="M515" s="3"/>
      <c r="N515" s="3"/>
      <c r="O515" s="3"/>
    </row>
    <row r="516" ht="15.75" customHeight="1">
      <c r="A516" s="23">
        <v>22.0</v>
      </c>
      <c r="B516" s="23">
        <v>19.0</v>
      </c>
      <c r="C516" s="24" t="s">
        <v>1690</v>
      </c>
      <c r="D516" s="25" t="s">
        <v>1691</v>
      </c>
      <c r="E516" s="26" t="s">
        <v>21</v>
      </c>
      <c r="F516" s="44" t="s">
        <v>22</v>
      </c>
      <c r="G516" s="45" t="s">
        <v>1360</v>
      </c>
      <c r="H516" s="52" t="s">
        <v>1692</v>
      </c>
      <c r="I516" s="30" t="str">
        <f t="shared" si="5"/>
        <v>deployed</v>
      </c>
      <c r="J516" s="31">
        <f t="shared" si="6"/>
        <v>6</v>
      </c>
      <c r="K516" s="32">
        <f t="shared" si="3"/>
        <v>0.009146341463</v>
      </c>
      <c r="L516" s="3"/>
      <c r="M516" s="3"/>
      <c r="N516" s="3"/>
      <c r="O516" s="3"/>
    </row>
    <row r="517" ht="15.75" customHeight="1">
      <c r="A517" s="23">
        <v>22.0</v>
      </c>
      <c r="B517" s="23">
        <v>20.0</v>
      </c>
      <c r="C517" s="24" t="s">
        <v>1693</v>
      </c>
      <c r="D517" s="25" t="s">
        <v>1694</v>
      </c>
      <c r="E517" s="26" t="s">
        <v>21</v>
      </c>
      <c r="F517" s="44" t="s">
        <v>22</v>
      </c>
      <c r="G517" s="45" t="s">
        <v>100</v>
      </c>
      <c r="H517" s="51" t="s">
        <v>1695</v>
      </c>
      <c r="I517" s="30" t="str">
        <f t="shared" si="5"/>
        <v>deployed</v>
      </c>
      <c r="J517" s="31">
        <f t="shared" si="6"/>
        <v>52</v>
      </c>
      <c r="K517" s="32">
        <f t="shared" si="3"/>
        <v>0.07926829268</v>
      </c>
      <c r="L517" s="3"/>
      <c r="M517" s="3"/>
      <c r="N517" s="3"/>
      <c r="O517" s="3"/>
    </row>
    <row r="518" ht="15.75" customHeight="1">
      <c r="A518" s="23">
        <v>22.0</v>
      </c>
      <c r="B518" s="23">
        <v>21.0</v>
      </c>
      <c r="C518" s="24" t="s">
        <v>1696</v>
      </c>
      <c r="D518" s="25" t="s">
        <v>1697</v>
      </c>
      <c r="E518" s="26" t="s">
        <v>21</v>
      </c>
      <c r="F518" s="44" t="s">
        <v>22</v>
      </c>
      <c r="G518" s="45" t="s">
        <v>1350</v>
      </c>
      <c r="H518" s="52" t="s">
        <v>1698</v>
      </c>
      <c r="I518" s="30" t="str">
        <f t="shared" si="5"/>
        <v>deployed</v>
      </c>
      <c r="J518" s="31">
        <f t="shared" si="6"/>
        <v>6</v>
      </c>
      <c r="K518" s="32">
        <f t="shared" si="3"/>
        <v>0.009146341463</v>
      </c>
      <c r="L518" s="3"/>
      <c r="M518" s="3"/>
      <c r="N518" s="3"/>
      <c r="O518" s="3"/>
    </row>
    <row r="519" ht="15.75" customHeight="1">
      <c r="A519" s="23">
        <v>22.0</v>
      </c>
      <c r="B519" s="23">
        <v>22.0</v>
      </c>
      <c r="C519" s="24" t="s">
        <v>1699</v>
      </c>
      <c r="D519" s="25" t="s">
        <v>1700</v>
      </c>
      <c r="E519" s="26" t="s">
        <v>21</v>
      </c>
      <c r="F519" s="44" t="s">
        <v>22</v>
      </c>
      <c r="G519" s="45" t="s">
        <v>593</v>
      </c>
      <c r="H519" s="46" t="s">
        <v>1701</v>
      </c>
      <c r="I519" s="30" t="str">
        <f t="shared" si="5"/>
        <v>deployed</v>
      </c>
      <c r="J519" s="31">
        <f t="shared" si="6"/>
        <v>2</v>
      </c>
      <c r="K519" s="32">
        <f t="shared" si="3"/>
        <v>0.003048780488</v>
      </c>
      <c r="L519" s="3"/>
      <c r="M519" s="3"/>
      <c r="N519" s="3"/>
      <c r="O519" s="3"/>
    </row>
    <row r="520" ht="15.75" customHeight="1">
      <c r="A520" s="23">
        <v>22.0</v>
      </c>
      <c r="B520" s="23">
        <v>23.0</v>
      </c>
      <c r="C520" s="24" t="s">
        <v>1702</v>
      </c>
      <c r="D520" s="25" t="s">
        <v>1703</v>
      </c>
      <c r="E520" s="26" t="s">
        <v>21</v>
      </c>
      <c r="F520" s="44" t="s">
        <v>22</v>
      </c>
      <c r="G520" s="45" t="s">
        <v>100</v>
      </c>
      <c r="H520" s="51" t="s">
        <v>1704</v>
      </c>
      <c r="I520" s="30" t="str">
        <f t="shared" si="5"/>
        <v>deployed</v>
      </c>
      <c r="J520" s="31">
        <f t="shared" si="6"/>
        <v>52</v>
      </c>
      <c r="K520" s="32">
        <f t="shared" si="3"/>
        <v>0.07926829268</v>
      </c>
      <c r="L520" s="3"/>
      <c r="M520" s="3"/>
      <c r="N520" s="3"/>
      <c r="O520" s="3"/>
    </row>
    <row r="521" ht="15.75" customHeight="1">
      <c r="A521" s="23">
        <v>22.0</v>
      </c>
      <c r="B521" s="23">
        <v>24.0</v>
      </c>
      <c r="C521" s="24" t="s">
        <v>1705</v>
      </c>
      <c r="D521" s="25" t="s">
        <v>1706</v>
      </c>
      <c r="E521" s="26" t="s">
        <v>21</v>
      </c>
      <c r="F521" s="44" t="s">
        <v>22</v>
      </c>
      <c r="G521" s="45" t="s">
        <v>1707</v>
      </c>
      <c r="H521" s="52" t="s">
        <v>1708</v>
      </c>
      <c r="I521" s="30" t="str">
        <f t="shared" si="5"/>
        <v>deployed</v>
      </c>
      <c r="J521" s="31">
        <f t="shared" si="6"/>
        <v>4</v>
      </c>
      <c r="K521" s="32">
        <f t="shared" si="3"/>
        <v>0.006097560976</v>
      </c>
      <c r="L521" s="3"/>
      <c r="M521" s="3"/>
      <c r="N521" s="3"/>
      <c r="O521" s="3"/>
    </row>
    <row r="522" ht="15.75" customHeight="1">
      <c r="A522" s="23">
        <v>23.0</v>
      </c>
      <c r="B522" s="23">
        <v>6.0</v>
      </c>
      <c r="C522" s="24" t="s">
        <v>1709</v>
      </c>
      <c r="D522" s="25" t="s">
        <v>1710</v>
      </c>
      <c r="E522" s="26" t="s">
        <v>21</v>
      </c>
      <c r="F522" s="44" t="s">
        <v>22</v>
      </c>
      <c r="G522" s="45" t="s">
        <v>748</v>
      </c>
      <c r="H522" s="46" t="s">
        <v>1711</v>
      </c>
      <c r="I522" s="30" t="str">
        <f t="shared" si="5"/>
        <v>deployed</v>
      </c>
      <c r="J522" s="31">
        <f t="shared" si="6"/>
        <v>37</v>
      </c>
      <c r="K522" s="32">
        <f t="shared" si="3"/>
        <v>0.05640243902</v>
      </c>
      <c r="L522" s="3"/>
      <c r="M522" s="3"/>
      <c r="N522" s="3"/>
      <c r="O522" s="3"/>
    </row>
    <row r="523" ht="15.75" customHeight="1">
      <c r="A523" s="23">
        <v>23.0</v>
      </c>
      <c r="B523" s="23">
        <v>7.0</v>
      </c>
      <c r="C523" s="24" t="s">
        <v>1712</v>
      </c>
      <c r="D523" s="25" t="s">
        <v>1713</v>
      </c>
      <c r="E523" s="26" t="s">
        <v>21</v>
      </c>
      <c r="F523" s="44" t="s">
        <v>22</v>
      </c>
      <c r="G523" s="45" t="s">
        <v>1714</v>
      </c>
      <c r="H523" s="46" t="s">
        <v>1715</v>
      </c>
      <c r="I523" s="30" t="str">
        <f t="shared" si="5"/>
        <v>deployed</v>
      </c>
      <c r="J523" s="31">
        <f t="shared" si="6"/>
        <v>1</v>
      </c>
      <c r="K523" s="32">
        <f t="shared" si="3"/>
        <v>0.001524390244</v>
      </c>
      <c r="L523" s="3"/>
      <c r="M523" s="3"/>
      <c r="N523" s="3"/>
      <c r="O523" s="3"/>
    </row>
    <row r="524" ht="15.75" customHeight="1">
      <c r="A524" s="23">
        <v>23.0</v>
      </c>
      <c r="B524" s="23">
        <v>8.0</v>
      </c>
      <c r="C524" s="24" t="s">
        <v>1716</v>
      </c>
      <c r="D524" s="25" t="s">
        <v>1717</v>
      </c>
      <c r="E524" s="26" t="s">
        <v>21</v>
      </c>
      <c r="F524" s="44" t="s">
        <v>22</v>
      </c>
      <c r="G524" s="45" t="s">
        <v>157</v>
      </c>
      <c r="H524" s="39" t="s">
        <v>1718</v>
      </c>
      <c r="I524" s="30" t="str">
        <f t="shared" si="5"/>
        <v>deployed</v>
      </c>
      <c r="J524" s="31">
        <f t="shared" si="6"/>
        <v>32</v>
      </c>
      <c r="K524" s="32">
        <f t="shared" si="3"/>
        <v>0.0487804878</v>
      </c>
      <c r="L524" s="3"/>
      <c r="M524" s="3"/>
      <c r="N524" s="3"/>
      <c r="O524" s="3"/>
    </row>
    <row r="525" ht="15.75" customHeight="1">
      <c r="A525" s="23">
        <v>23.0</v>
      </c>
      <c r="B525" s="23">
        <v>9.0</v>
      </c>
      <c r="C525" s="24" t="s">
        <v>1719</v>
      </c>
      <c r="D525" s="25" t="s">
        <v>1720</v>
      </c>
      <c r="E525" s="26" t="s">
        <v>21</v>
      </c>
      <c r="F525" s="44" t="s">
        <v>22</v>
      </c>
      <c r="G525" s="45" t="s">
        <v>153</v>
      </c>
      <c r="H525" s="46" t="s">
        <v>1721</v>
      </c>
      <c r="I525" s="30" t="str">
        <f t="shared" si="5"/>
        <v>deployed</v>
      </c>
      <c r="J525" s="31">
        <f t="shared" si="6"/>
        <v>33</v>
      </c>
      <c r="K525" s="32">
        <f t="shared" si="3"/>
        <v>0.05030487805</v>
      </c>
      <c r="L525" s="3"/>
      <c r="M525" s="3"/>
      <c r="N525" s="3"/>
      <c r="O525" s="3"/>
    </row>
    <row r="526" ht="15.75" customHeight="1">
      <c r="A526" s="23">
        <v>23.0</v>
      </c>
      <c r="B526" s="23">
        <v>10.0</v>
      </c>
      <c r="C526" s="24" t="s">
        <v>1722</v>
      </c>
      <c r="D526" s="25" t="s">
        <v>1723</v>
      </c>
      <c r="E526" s="26" t="s">
        <v>21</v>
      </c>
      <c r="F526" s="44" t="s">
        <v>22</v>
      </c>
      <c r="G526" s="45" t="s">
        <v>512</v>
      </c>
      <c r="H526" s="39" t="s">
        <v>1724</v>
      </c>
      <c r="I526" s="30" t="str">
        <f t="shared" si="5"/>
        <v>deployed</v>
      </c>
      <c r="J526" s="31">
        <f t="shared" si="6"/>
        <v>20</v>
      </c>
      <c r="K526" s="32">
        <f t="shared" si="3"/>
        <v>0.03048780488</v>
      </c>
      <c r="L526" s="3"/>
      <c r="M526" s="3"/>
      <c r="N526" s="3"/>
      <c r="O526" s="3"/>
    </row>
    <row r="527" ht="15.75" customHeight="1">
      <c r="A527" s="23">
        <v>23.0</v>
      </c>
      <c r="B527" s="23">
        <v>11.0</v>
      </c>
      <c r="C527" s="24" t="s">
        <v>1725</v>
      </c>
      <c r="D527" s="25" t="s">
        <v>1726</v>
      </c>
      <c r="E527" s="26" t="s">
        <v>21</v>
      </c>
      <c r="F527" s="44" t="s">
        <v>22</v>
      </c>
      <c r="G527" s="45" t="s">
        <v>748</v>
      </c>
      <c r="H527" s="46" t="s">
        <v>1727</v>
      </c>
      <c r="I527" s="30" t="str">
        <f t="shared" si="5"/>
        <v>deployed</v>
      </c>
      <c r="J527" s="31">
        <f t="shared" si="6"/>
        <v>37</v>
      </c>
      <c r="K527" s="32">
        <f t="shared" si="3"/>
        <v>0.05640243902</v>
      </c>
      <c r="L527" s="3"/>
      <c r="M527" s="3"/>
      <c r="N527" s="3"/>
      <c r="O527" s="3"/>
    </row>
    <row r="528" ht="15.75" customHeight="1">
      <c r="A528" s="23">
        <v>23.0</v>
      </c>
      <c r="B528" s="23">
        <v>12.0</v>
      </c>
      <c r="C528" s="24" t="s">
        <v>1728</v>
      </c>
      <c r="D528" s="25" t="s">
        <v>1729</v>
      </c>
      <c r="E528" s="26" t="s">
        <v>21</v>
      </c>
      <c r="F528" s="44" t="s">
        <v>22</v>
      </c>
      <c r="G528" s="45" t="s">
        <v>1707</v>
      </c>
      <c r="H528" s="52" t="s">
        <v>1730</v>
      </c>
      <c r="I528" s="30" t="str">
        <f t="shared" si="5"/>
        <v>deployed</v>
      </c>
      <c r="J528" s="31">
        <f t="shared" si="6"/>
        <v>4</v>
      </c>
      <c r="K528" s="32">
        <f t="shared" si="3"/>
        <v>0.006097560976</v>
      </c>
      <c r="L528" s="3"/>
      <c r="M528" s="3"/>
      <c r="N528" s="3"/>
      <c r="O528" s="3"/>
    </row>
    <row r="529" ht="15.75" customHeight="1">
      <c r="A529" s="23">
        <v>23.0</v>
      </c>
      <c r="B529" s="23">
        <v>13.0</v>
      </c>
      <c r="C529" s="24" t="s">
        <v>1731</v>
      </c>
      <c r="D529" s="25" t="s">
        <v>1732</v>
      </c>
      <c r="E529" s="26" t="s">
        <v>21</v>
      </c>
      <c r="F529" s="44" t="s">
        <v>22</v>
      </c>
      <c r="G529" s="45" t="s">
        <v>1733</v>
      </c>
      <c r="H529" s="46" t="s">
        <v>1734</v>
      </c>
      <c r="I529" s="30" t="str">
        <f t="shared" si="5"/>
        <v>deployed</v>
      </c>
      <c r="J529" s="31">
        <f t="shared" si="6"/>
        <v>1</v>
      </c>
      <c r="K529" s="32">
        <f t="shared" si="3"/>
        <v>0.001524390244</v>
      </c>
      <c r="L529" s="3"/>
      <c r="M529" s="3"/>
      <c r="N529" s="3"/>
      <c r="O529" s="3"/>
    </row>
    <row r="530" ht="15.75" customHeight="1">
      <c r="A530" s="23">
        <v>23.0</v>
      </c>
      <c r="B530" s="23">
        <v>14.0</v>
      </c>
      <c r="C530" s="24" t="s">
        <v>1735</v>
      </c>
      <c r="D530" s="25" t="s">
        <v>1736</v>
      </c>
      <c r="E530" s="26" t="s">
        <v>21</v>
      </c>
      <c r="F530" s="44" t="s">
        <v>22</v>
      </c>
      <c r="G530" s="45" t="s">
        <v>748</v>
      </c>
      <c r="H530" s="46" t="s">
        <v>1737</v>
      </c>
      <c r="I530" s="30" t="str">
        <f t="shared" si="5"/>
        <v>deployed</v>
      </c>
      <c r="J530" s="31">
        <f t="shared" si="6"/>
        <v>37</v>
      </c>
      <c r="K530" s="32">
        <f t="shared" si="3"/>
        <v>0.05640243902</v>
      </c>
      <c r="L530" s="3"/>
      <c r="M530" s="3"/>
      <c r="N530" s="3"/>
      <c r="O530" s="3"/>
    </row>
    <row r="531" ht="15.75" customHeight="1">
      <c r="A531" s="23">
        <v>23.0</v>
      </c>
      <c r="B531" s="23">
        <v>15.0</v>
      </c>
      <c r="C531" s="24" t="s">
        <v>1738</v>
      </c>
      <c r="D531" s="25" t="s">
        <v>1739</v>
      </c>
      <c r="E531" s="26" t="s">
        <v>21</v>
      </c>
      <c r="F531" s="44" t="s">
        <v>22</v>
      </c>
      <c r="G531" s="45" t="s">
        <v>157</v>
      </c>
      <c r="H531" s="39" t="s">
        <v>1740</v>
      </c>
      <c r="I531" s="30" t="str">
        <f t="shared" si="5"/>
        <v>deployed</v>
      </c>
      <c r="J531" s="31">
        <f t="shared" si="6"/>
        <v>32</v>
      </c>
      <c r="K531" s="32">
        <f t="shared" si="3"/>
        <v>0.0487804878</v>
      </c>
      <c r="L531" s="3"/>
      <c r="M531" s="3"/>
      <c r="N531" s="3"/>
      <c r="O531" s="3"/>
    </row>
    <row r="532" ht="15.75" customHeight="1">
      <c r="A532" s="23">
        <v>23.0</v>
      </c>
      <c r="B532" s="23">
        <v>16.0</v>
      </c>
      <c r="C532" s="24" t="s">
        <v>1741</v>
      </c>
      <c r="D532" s="25" t="s">
        <v>1742</v>
      </c>
      <c r="E532" s="26" t="s">
        <v>21</v>
      </c>
      <c r="F532" s="44" t="s">
        <v>22</v>
      </c>
      <c r="G532" s="45" t="s">
        <v>923</v>
      </c>
      <c r="H532" s="52" t="s">
        <v>1743</v>
      </c>
      <c r="I532" s="30" t="str">
        <f t="shared" si="5"/>
        <v>deployed</v>
      </c>
      <c r="J532" s="31">
        <f t="shared" si="6"/>
        <v>4</v>
      </c>
      <c r="K532" s="32">
        <f t="shared" si="3"/>
        <v>0.006097560976</v>
      </c>
      <c r="L532" s="3"/>
      <c r="M532" s="3"/>
      <c r="N532" s="3"/>
      <c r="O532" s="3"/>
    </row>
    <row r="533" ht="15.75" customHeight="1">
      <c r="A533" s="23">
        <v>23.0</v>
      </c>
      <c r="B533" s="23">
        <v>17.0</v>
      </c>
      <c r="C533" s="24" t="s">
        <v>1744</v>
      </c>
      <c r="D533" s="25" t="s">
        <v>1745</v>
      </c>
      <c r="E533" s="26" t="s">
        <v>21</v>
      </c>
      <c r="F533" s="44" t="s">
        <v>22</v>
      </c>
      <c r="G533" s="45" t="s">
        <v>748</v>
      </c>
      <c r="H533" s="46" t="s">
        <v>1746</v>
      </c>
      <c r="I533" s="30" t="str">
        <f t="shared" si="5"/>
        <v>deployed</v>
      </c>
      <c r="J533" s="31">
        <f t="shared" si="6"/>
        <v>37</v>
      </c>
      <c r="K533" s="32">
        <f t="shared" si="3"/>
        <v>0.05640243902</v>
      </c>
      <c r="L533" s="3"/>
      <c r="M533" s="3"/>
      <c r="N533" s="3"/>
      <c r="O533" s="3"/>
    </row>
    <row r="534" ht="15.75" customHeight="1">
      <c r="A534" s="23">
        <v>23.0</v>
      </c>
      <c r="B534" s="23">
        <v>18.0</v>
      </c>
      <c r="C534" s="24" t="s">
        <v>1747</v>
      </c>
      <c r="D534" s="25" t="s">
        <v>1748</v>
      </c>
      <c r="E534" s="26" t="s">
        <v>21</v>
      </c>
      <c r="F534" s="44" t="s">
        <v>22</v>
      </c>
      <c r="G534" s="45" t="s">
        <v>157</v>
      </c>
      <c r="H534" s="39" t="s">
        <v>1749</v>
      </c>
      <c r="I534" s="30" t="str">
        <f t="shared" si="5"/>
        <v>deployed</v>
      </c>
      <c r="J534" s="31">
        <f t="shared" si="6"/>
        <v>32</v>
      </c>
      <c r="K534" s="32">
        <f t="shared" si="3"/>
        <v>0.0487804878</v>
      </c>
      <c r="L534" s="3"/>
      <c r="M534" s="3"/>
      <c r="N534" s="3"/>
      <c r="O534" s="3"/>
    </row>
    <row r="535" ht="15.75" customHeight="1">
      <c r="A535" s="23">
        <v>23.0</v>
      </c>
      <c r="B535" s="23">
        <v>19.0</v>
      </c>
      <c r="C535" s="24" t="s">
        <v>1750</v>
      </c>
      <c r="D535" s="25" t="s">
        <v>1751</v>
      </c>
      <c r="E535" s="26" t="s">
        <v>21</v>
      </c>
      <c r="F535" s="44" t="s">
        <v>22</v>
      </c>
      <c r="G535" s="45" t="s">
        <v>1061</v>
      </c>
      <c r="H535" s="46" t="s">
        <v>1752</v>
      </c>
      <c r="I535" s="30" t="str">
        <f t="shared" si="5"/>
        <v>deployed</v>
      </c>
      <c r="J535" s="31">
        <f t="shared" si="6"/>
        <v>7</v>
      </c>
      <c r="K535" s="32">
        <f t="shared" si="3"/>
        <v>0.01067073171</v>
      </c>
      <c r="L535" s="3"/>
      <c r="M535" s="3"/>
      <c r="N535" s="3"/>
      <c r="O535" s="3"/>
    </row>
    <row r="536" ht="15.75" customHeight="1">
      <c r="A536" s="23">
        <v>23.0</v>
      </c>
      <c r="B536" s="23">
        <v>20.0</v>
      </c>
      <c r="C536" s="24" t="s">
        <v>1753</v>
      </c>
      <c r="D536" s="25" t="s">
        <v>1754</v>
      </c>
      <c r="E536" s="26" t="s">
        <v>21</v>
      </c>
      <c r="F536" s="44" t="s">
        <v>22</v>
      </c>
      <c r="G536" s="45" t="s">
        <v>748</v>
      </c>
      <c r="H536" s="46" t="s">
        <v>1755</v>
      </c>
      <c r="I536" s="30" t="str">
        <f t="shared" si="5"/>
        <v>deployed</v>
      </c>
      <c r="J536" s="31">
        <f t="shared" si="6"/>
        <v>37</v>
      </c>
      <c r="K536" s="32">
        <f t="shared" si="3"/>
        <v>0.05640243902</v>
      </c>
      <c r="L536" s="3"/>
      <c r="M536" s="3"/>
      <c r="N536" s="3"/>
      <c r="O536" s="3"/>
    </row>
    <row r="537" ht="15.75" customHeight="1">
      <c r="A537" s="23">
        <v>23.0</v>
      </c>
      <c r="B537" s="23">
        <v>21.0</v>
      </c>
      <c r="C537" s="24" t="s">
        <v>1756</v>
      </c>
      <c r="D537" s="25" t="s">
        <v>1757</v>
      </c>
      <c r="E537" s="26" t="s">
        <v>21</v>
      </c>
      <c r="F537" s="44" t="s">
        <v>22</v>
      </c>
      <c r="G537" s="45" t="s">
        <v>157</v>
      </c>
      <c r="H537" s="39" t="s">
        <v>1758</v>
      </c>
      <c r="I537" s="30" t="str">
        <f t="shared" si="5"/>
        <v>deployed</v>
      </c>
      <c r="J537" s="31">
        <f t="shared" si="6"/>
        <v>32</v>
      </c>
      <c r="K537" s="32">
        <f t="shared" si="3"/>
        <v>0.0487804878</v>
      </c>
      <c r="L537" s="3"/>
      <c r="M537" s="3"/>
      <c r="N537" s="3"/>
      <c r="O537" s="3"/>
    </row>
    <row r="538" ht="15.75" customHeight="1">
      <c r="A538" s="23">
        <v>23.0</v>
      </c>
      <c r="B538" s="23">
        <v>22.0</v>
      </c>
      <c r="C538" s="24" t="s">
        <v>1759</v>
      </c>
      <c r="D538" s="25" t="s">
        <v>1760</v>
      </c>
      <c r="E538" s="26" t="s">
        <v>21</v>
      </c>
      <c r="F538" s="44" t="s">
        <v>22</v>
      </c>
      <c r="G538" s="45" t="s">
        <v>923</v>
      </c>
      <c r="H538" s="52" t="s">
        <v>1761</v>
      </c>
      <c r="I538" s="30" t="str">
        <f t="shared" si="5"/>
        <v>deployed</v>
      </c>
      <c r="J538" s="31">
        <f t="shared" si="6"/>
        <v>4</v>
      </c>
      <c r="K538" s="32">
        <f t="shared" si="3"/>
        <v>0.006097560976</v>
      </c>
      <c r="L538" s="3"/>
      <c r="M538" s="3"/>
      <c r="N538" s="3"/>
      <c r="O538" s="3"/>
    </row>
    <row r="539" ht="15.75" customHeight="1">
      <c r="A539" s="23">
        <v>23.0</v>
      </c>
      <c r="B539" s="23">
        <v>23.0</v>
      </c>
      <c r="C539" s="24" t="s">
        <v>1762</v>
      </c>
      <c r="D539" s="25" t="s">
        <v>1763</v>
      </c>
      <c r="E539" s="26" t="s">
        <v>21</v>
      </c>
      <c r="F539" s="44" t="s">
        <v>22</v>
      </c>
      <c r="G539" s="45" t="s">
        <v>748</v>
      </c>
      <c r="H539" s="46" t="s">
        <v>1764</v>
      </c>
      <c r="I539" s="30" t="str">
        <f t="shared" si="5"/>
        <v>deployed</v>
      </c>
      <c r="J539" s="31">
        <f t="shared" si="6"/>
        <v>37</v>
      </c>
      <c r="K539" s="32">
        <f t="shared" si="3"/>
        <v>0.05640243902</v>
      </c>
      <c r="L539" s="3"/>
      <c r="M539" s="3"/>
      <c r="N539" s="3"/>
      <c r="O539" s="3"/>
    </row>
    <row r="540" ht="15.75" customHeight="1">
      <c r="A540" s="23">
        <v>23.0</v>
      </c>
      <c r="B540" s="23">
        <v>24.0</v>
      </c>
      <c r="C540" s="24" t="s">
        <v>1765</v>
      </c>
      <c r="D540" s="25" t="s">
        <v>1766</v>
      </c>
      <c r="E540" s="26" t="s">
        <v>21</v>
      </c>
      <c r="F540" s="44" t="s">
        <v>22</v>
      </c>
      <c r="G540" s="69"/>
      <c r="H540" s="59"/>
      <c r="I540" s="30" t="str">
        <f t="shared" si="5"/>
        <v>free</v>
      </c>
      <c r="J540" s="31">
        <f t="shared" si="6"/>
        <v>0</v>
      </c>
      <c r="K540" s="32">
        <f t="shared" si="3"/>
        <v>0</v>
      </c>
      <c r="L540" s="3"/>
      <c r="M540" s="3"/>
      <c r="N540" s="3"/>
      <c r="O540" s="3"/>
    </row>
    <row r="541" ht="15.75" customHeight="1">
      <c r="A541" s="23">
        <v>24.0</v>
      </c>
      <c r="B541" s="23">
        <v>6.0</v>
      </c>
      <c r="C541" s="24" t="s">
        <v>1767</v>
      </c>
      <c r="D541" s="25" t="s">
        <v>1768</v>
      </c>
      <c r="E541" s="26" t="s">
        <v>21</v>
      </c>
      <c r="F541" s="44" t="s">
        <v>22</v>
      </c>
      <c r="G541" s="69"/>
      <c r="H541" s="59"/>
      <c r="I541" s="30" t="str">
        <f t="shared" si="5"/>
        <v>free</v>
      </c>
      <c r="J541" s="31">
        <f t="shared" si="6"/>
        <v>0</v>
      </c>
      <c r="K541" s="32">
        <f t="shared" si="3"/>
        <v>0</v>
      </c>
      <c r="L541" s="3"/>
      <c r="M541" s="3"/>
      <c r="N541" s="3"/>
      <c r="O541" s="3"/>
    </row>
    <row r="542" ht="15.75" customHeight="1">
      <c r="A542" s="23">
        <v>24.0</v>
      </c>
      <c r="B542" s="23">
        <v>7.0</v>
      </c>
      <c r="C542" s="24" t="s">
        <v>1769</v>
      </c>
      <c r="D542" s="25" t="s">
        <v>1770</v>
      </c>
      <c r="E542" s="26" t="s">
        <v>21</v>
      </c>
      <c r="F542" s="44" t="s">
        <v>22</v>
      </c>
      <c r="G542" s="45" t="s">
        <v>221</v>
      </c>
      <c r="H542" s="46" t="s">
        <v>1771</v>
      </c>
      <c r="I542" s="30" t="str">
        <f t="shared" si="5"/>
        <v>deployed</v>
      </c>
      <c r="J542" s="31">
        <f t="shared" si="6"/>
        <v>10</v>
      </c>
      <c r="K542" s="32">
        <f t="shared" si="3"/>
        <v>0.01524390244</v>
      </c>
      <c r="L542" s="3"/>
      <c r="M542" s="3"/>
      <c r="N542" s="3"/>
      <c r="O542" s="3"/>
    </row>
    <row r="543" ht="15.75" customHeight="1">
      <c r="A543" s="23">
        <v>24.0</v>
      </c>
      <c r="B543" s="23">
        <v>8.0</v>
      </c>
      <c r="C543" s="24" t="s">
        <v>1772</v>
      </c>
      <c r="D543" s="25" t="s">
        <v>1773</v>
      </c>
      <c r="E543" s="26" t="s">
        <v>21</v>
      </c>
      <c r="F543" s="44" t="s">
        <v>22</v>
      </c>
      <c r="G543" s="45" t="s">
        <v>1774</v>
      </c>
      <c r="H543" s="46" t="s">
        <v>1775</v>
      </c>
      <c r="I543" s="30" t="str">
        <f t="shared" si="5"/>
        <v>deployed</v>
      </c>
      <c r="J543" s="31">
        <f t="shared" si="6"/>
        <v>1</v>
      </c>
      <c r="K543" s="32">
        <f t="shared" si="3"/>
        <v>0.001524390244</v>
      </c>
      <c r="L543" s="3"/>
      <c r="M543" s="3"/>
      <c r="N543" s="3"/>
      <c r="O543" s="3"/>
    </row>
    <row r="544" ht="15.75" customHeight="1">
      <c r="A544" s="23">
        <v>24.0</v>
      </c>
      <c r="B544" s="23">
        <v>9.0</v>
      </c>
      <c r="C544" s="24" t="s">
        <v>1776</v>
      </c>
      <c r="D544" s="25" t="s">
        <v>1777</v>
      </c>
      <c r="E544" s="26" t="s">
        <v>21</v>
      </c>
      <c r="F544" s="44" t="s">
        <v>22</v>
      </c>
      <c r="G544" s="45" t="s">
        <v>267</v>
      </c>
      <c r="H544" s="52" t="s">
        <v>1778</v>
      </c>
      <c r="I544" s="30" t="str">
        <f t="shared" si="5"/>
        <v>deployed</v>
      </c>
      <c r="J544" s="31">
        <f t="shared" si="6"/>
        <v>13</v>
      </c>
      <c r="K544" s="32">
        <f t="shared" si="3"/>
        <v>0.01981707317</v>
      </c>
      <c r="L544" s="3"/>
      <c r="M544" s="3"/>
      <c r="N544" s="3"/>
      <c r="O544" s="3"/>
    </row>
    <row r="545" ht="15.75" customHeight="1">
      <c r="A545" s="23">
        <v>24.0</v>
      </c>
      <c r="B545" s="23">
        <v>10.0</v>
      </c>
      <c r="C545" s="24" t="s">
        <v>1779</v>
      </c>
      <c r="D545" s="25" t="s">
        <v>1780</v>
      </c>
      <c r="E545" s="26" t="s">
        <v>21</v>
      </c>
      <c r="F545" s="44" t="s">
        <v>22</v>
      </c>
      <c r="G545" s="45" t="s">
        <v>1454</v>
      </c>
      <c r="H545" s="46" t="s">
        <v>1781</v>
      </c>
      <c r="I545" s="30" t="str">
        <f t="shared" si="5"/>
        <v>deployed</v>
      </c>
      <c r="J545" s="31">
        <f t="shared" si="6"/>
        <v>4</v>
      </c>
      <c r="K545" s="32">
        <f t="shared" si="3"/>
        <v>0.006097560976</v>
      </c>
      <c r="L545" s="3"/>
      <c r="M545" s="3"/>
      <c r="N545" s="3"/>
      <c r="O545" s="3"/>
    </row>
    <row r="546" ht="15.75" customHeight="1">
      <c r="A546" s="23">
        <v>24.0</v>
      </c>
      <c r="B546" s="23">
        <v>11.0</v>
      </c>
      <c r="C546" s="24" t="s">
        <v>1782</v>
      </c>
      <c r="D546" s="25" t="s">
        <v>1783</v>
      </c>
      <c r="E546" s="26" t="s">
        <v>21</v>
      </c>
      <c r="F546" s="44" t="s">
        <v>22</v>
      </c>
      <c r="G546" s="45" t="s">
        <v>1784</v>
      </c>
      <c r="H546" s="46" t="s">
        <v>1785</v>
      </c>
      <c r="I546" s="30" t="str">
        <f t="shared" si="5"/>
        <v>deployed</v>
      </c>
      <c r="J546" s="31">
        <f t="shared" si="6"/>
        <v>1</v>
      </c>
      <c r="K546" s="32">
        <f t="shared" si="3"/>
        <v>0.001524390244</v>
      </c>
      <c r="L546" s="3"/>
      <c r="M546" s="3"/>
      <c r="N546" s="3"/>
      <c r="O546" s="3"/>
    </row>
    <row r="547" ht="15.75" customHeight="1">
      <c r="A547" s="23">
        <v>24.0</v>
      </c>
      <c r="B547" s="23">
        <v>12.0</v>
      </c>
      <c r="C547" s="24" t="s">
        <v>1786</v>
      </c>
      <c r="D547" s="25" t="s">
        <v>1787</v>
      </c>
      <c r="E547" s="26" t="s">
        <v>21</v>
      </c>
      <c r="F547" s="44" t="s">
        <v>22</v>
      </c>
      <c r="G547" s="45" t="s">
        <v>157</v>
      </c>
      <c r="H547" s="39" t="s">
        <v>1788</v>
      </c>
      <c r="I547" s="30" t="str">
        <f t="shared" si="5"/>
        <v>deployed</v>
      </c>
      <c r="J547" s="31">
        <f t="shared" si="6"/>
        <v>32</v>
      </c>
      <c r="K547" s="32">
        <f t="shared" si="3"/>
        <v>0.0487804878</v>
      </c>
      <c r="L547" s="3"/>
      <c r="M547" s="3"/>
      <c r="N547" s="3"/>
      <c r="O547" s="3"/>
    </row>
    <row r="548" ht="15.75" customHeight="1">
      <c r="A548" s="23">
        <v>24.0</v>
      </c>
      <c r="B548" s="23">
        <v>13.0</v>
      </c>
      <c r="C548" s="24" t="s">
        <v>1789</v>
      </c>
      <c r="D548" s="25" t="s">
        <v>1790</v>
      </c>
      <c r="E548" s="26" t="s">
        <v>21</v>
      </c>
      <c r="F548" s="44" t="s">
        <v>22</v>
      </c>
      <c r="G548" s="45" t="s">
        <v>1496</v>
      </c>
      <c r="H548" s="46" t="s">
        <v>1791</v>
      </c>
      <c r="I548" s="30" t="str">
        <f t="shared" si="5"/>
        <v>deployed</v>
      </c>
      <c r="J548" s="31">
        <f t="shared" si="6"/>
        <v>3</v>
      </c>
      <c r="K548" s="32">
        <f t="shared" si="3"/>
        <v>0.004573170732</v>
      </c>
      <c r="L548" s="3"/>
      <c r="M548" s="3"/>
      <c r="N548" s="3"/>
      <c r="O548" s="3"/>
    </row>
    <row r="549" ht="15.75" customHeight="1">
      <c r="A549" s="23">
        <v>24.0</v>
      </c>
      <c r="B549" s="23">
        <v>14.0</v>
      </c>
      <c r="C549" s="24" t="s">
        <v>1792</v>
      </c>
      <c r="D549" s="25" t="s">
        <v>1793</v>
      </c>
      <c r="E549" s="26" t="s">
        <v>21</v>
      </c>
      <c r="F549" s="44" t="s">
        <v>22</v>
      </c>
      <c r="G549" s="45" t="s">
        <v>153</v>
      </c>
      <c r="H549" s="46" t="s">
        <v>1794</v>
      </c>
      <c r="I549" s="30" t="str">
        <f t="shared" si="5"/>
        <v>deployed</v>
      </c>
      <c r="J549" s="31">
        <f t="shared" si="6"/>
        <v>33</v>
      </c>
      <c r="K549" s="32">
        <f t="shared" si="3"/>
        <v>0.05030487805</v>
      </c>
      <c r="L549" s="3"/>
      <c r="M549" s="3"/>
      <c r="N549" s="3"/>
      <c r="O549" s="3"/>
    </row>
    <row r="550" ht="15.75" customHeight="1">
      <c r="A550" s="23">
        <v>24.0</v>
      </c>
      <c r="B550" s="23">
        <v>15.0</v>
      </c>
      <c r="C550" s="24" t="s">
        <v>1795</v>
      </c>
      <c r="D550" s="25" t="s">
        <v>1796</v>
      </c>
      <c r="E550" s="26" t="s">
        <v>21</v>
      </c>
      <c r="F550" s="44" t="s">
        <v>22</v>
      </c>
      <c r="G550" s="45" t="s">
        <v>473</v>
      </c>
      <c r="H550" s="46" t="s">
        <v>1797</v>
      </c>
      <c r="I550" s="30" t="str">
        <f t="shared" si="5"/>
        <v>deployed</v>
      </c>
      <c r="J550" s="31">
        <f t="shared" si="6"/>
        <v>17</v>
      </c>
      <c r="K550" s="32">
        <f t="shared" si="3"/>
        <v>0.02591463415</v>
      </c>
      <c r="L550" s="3"/>
      <c r="M550" s="3"/>
      <c r="N550" s="3"/>
      <c r="O550" s="3"/>
    </row>
    <row r="551" ht="15.75" customHeight="1">
      <c r="A551" s="23">
        <v>24.0</v>
      </c>
      <c r="B551" s="23">
        <v>16.0</v>
      </c>
      <c r="C551" s="24" t="s">
        <v>1798</v>
      </c>
      <c r="D551" s="25" t="s">
        <v>1799</v>
      </c>
      <c r="E551" s="26" t="s">
        <v>21</v>
      </c>
      <c r="F551" s="44" t="s">
        <v>22</v>
      </c>
      <c r="G551" s="45" t="s">
        <v>805</v>
      </c>
      <c r="H551" s="46" t="s">
        <v>1800</v>
      </c>
      <c r="I551" s="30" t="str">
        <f t="shared" si="5"/>
        <v>deployed</v>
      </c>
      <c r="J551" s="31">
        <f t="shared" si="6"/>
        <v>6</v>
      </c>
      <c r="K551" s="32">
        <f t="shared" si="3"/>
        <v>0.009146341463</v>
      </c>
      <c r="L551" s="3"/>
      <c r="M551" s="3"/>
      <c r="N551" s="3"/>
      <c r="O551" s="3"/>
    </row>
    <row r="552" ht="15.75" customHeight="1">
      <c r="A552" s="23">
        <v>24.0</v>
      </c>
      <c r="B552" s="23">
        <v>17.0</v>
      </c>
      <c r="C552" s="24" t="s">
        <v>1801</v>
      </c>
      <c r="D552" s="25" t="s">
        <v>1802</v>
      </c>
      <c r="E552" s="26" t="s">
        <v>21</v>
      </c>
      <c r="F552" s="44" t="s">
        <v>22</v>
      </c>
      <c r="G552" s="69"/>
      <c r="H552" s="59"/>
      <c r="I552" s="30" t="str">
        <f t="shared" si="5"/>
        <v>free</v>
      </c>
      <c r="J552" s="31">
        <f t="shared" si="6"/>
        <v>0</v>
      </c>
      <c r="K552" s="32">
        <f t="shared" si="3"/>
        <v>0</v>
      </c>
      <c r="L552" s="3"/>
      <c r="M552" s="3"/>
      <c r="N552" s="3"/>
      <c r="O552" s="3"/>
    </row>
    <row r="553" ht="15.75" customHeight="1">
      <c r="A553" s="23">
        <v>24.0</v>
      </c>
      <c r="B553" s="23">
        <v>18.0</v>
      </c>
      <c r="C553" s="24" t="s">
        <v>1803</v>
      </c>
      <c r="D553" s="25" t="s">
        <v>1804</v>
      </c>
      <c r="E553" s="26" t="s">
        <v>21</v>
      </c>
      <c r="F553" s="44" t="s">
        <v>22</v>
      </c>
      <c r="G553" s="45" t="s">
        <v>1805</v>
      </c>
      <c r="H553" s="46" t="s">
        <v>1806</v>
      </c>
      <c r="I553" s="30" t="str">
        <f t="shared" si="5"/>
        <v>deployed</v>
      </c>
      <c r="J553" s="31">
        <f t="shared" si="6"/>
        <v>1</v>
      </c>
      <c r="K553" s="32">
        <f t="shared" si="3"/>
        <v>0.001524390244</v>
      </c>
      <c r="L553" s="3"/>
      <c r="M553" s="3"/>
      <c r="N553" s="3"/>
      <c r="O553" s="3"/>
    </row>
    <row r="554" ht="15.75" customHeight="1">
      <c r="A554" s="23">
        <v>24.0</v>
      </c>
      <c r="B554" s="23">
        <v>19.0</v>
      </c>
      <c r="C554" s="24" t="s">
        <v>1807</v>
      </c>
      <c r="D554" s="25" t="s">
        <v>1808</v>
      </c>
      <c r="E554" s="26" t="s">
        <v>21</v>
      </c>
      <c r="F554" s="44" t="s">
        <v>22</v>
      </c>
      <c r="G554" s="45" t="s">
        <v>955</v>
      </c>
      <c r="H554" s="46" t="s">
        <v>1809</v>
      </c>
      <c r="I554" s="30" t="str">
        <f t="shared" si="5"/>
        <v>deployed</v>
      </c>
      <c r="J554" s="31">
        <f t="shared" si="6"/>
        <v>2</v>
      </c>
      <c r="K554" s="32">
        <f t="shared" si="3"/>
        <v>0.003048780488</v>
      </c>
      <c r="L554" s="3"/>
      <c r="M554" s="3"/>
      <c r="N554" s="3"/>
      <c r="O554" s="3"/>
    </row>
    <row r="555" ht="15.75" customHeight="1">
      <c r="A555" s="23">
        <v>24.0</v>
      </c>
      <c r="B555" s="23">
        <v>20.0</v>
      </c>
      <c r="C555" s="24" t="s">
        <v>1810</v>
      </c>
      <c r="D555" s="25" t="s">
        <v>1811</v>
      </c>
      <c r="E555" s="26" t="s">
        <v>21</v>
      </c>
      <c r="F555" s="44" t="s">
        <v>22</v>
      </c>
      <c r="G555" s="45" t="s">
        <v>153</v>
      </c>
      <c r="H555" s="46" t="s">
        <v>1812</v>
      </c>
      <c r="I555" s="30" t="str">
        <f t="shared" si="5"/>
        <v>deployed</v>
      </c>
      <c r="J555" s="31">
        <f t="shared" si="6"/>
        <v>33</v>
      </c>
      <c r="K555" s="32">
        <f t="shared" si="3"/>
        <v>0.05030487805</v>
      </c>
      <c r="L555" s="3"/>
      <c r="M555" s="3"/>
      <c r="N555" s="3"/>
      <c r="O555" s="3"/>
    </row>
    <row r="556" ht="15.75" customHeight="1">
      <c r="A556" s="23">
        <v>24.0</v>
      </c>
      <c r="B556" s="23">
        <v>21.0</v>
      </c>
      <c r="C556" s="24" t="s">
        <v>1813</v>
      </c>
      <c r="D556" s="25" t="s">
        <v>1814</v>
      </c>
      <c r="E556" s="26" t="s">
        <v>21</v>
      </c>
      <c r="F556" s="44" t="s">
        <v>22</v>
      </c>
      <c r="G556" s="45" t="s">
        <v>1707</v>
      </c>
      <c r="H556" s="52" t="s">
        <v>1815</v>
      </c>
      <c r="I556" s="30" t="str">
        <f t="shared" si="5"/>
        <v>deployed</v>
      </c>
      <c r="J556" s="31">
        <f t="shared" si="6"/>
        <v>4</v>
      </c>
      <c r="K556" s="32">
        <f t="shared" si="3"/>
        <v>0.006097560976</v>
      </c>
      <c r="L556" s="3"/>
      <c r="M556" s="3"/>
      <c r="N556" s="3"/>
      <c r="O556" s="3"/>
    </row>
    <row r="557" ht="15.75" customHeight="1">
      <c r="A557" s="23">
        <v>24.0</v>
      </c>
      <c r="B557" s="23">
        <v>22.0</v>
      </c>
      <c r="C557" s="24" t="s">
        <v>1816</v>
      </c>
      <c r="D557" s="25" t="s">
        <v>1817</v>
      </c>
      <c r="E557" s="26" t="s">
        <v>21</v>
      </c>
      <c r="F557" s="44" t="s">
        <v>22</v>
      </c>
      <c r="G557" s="45" t="s">
        <v>512</v>
      </c>
      <c r="H557" s="39" t="s">
        <v>1818</v>
      </c>
      <c r="I557" s="30" t="str">
        <f t="shared" si="5"/>
        <v>deployed</v>
      </c>
      <c r="J557" s="31">
        <f t="shared" si="6"/>
        <v>20</v>
      </c>
      <c r="K557" s="32">
        <f t="shared" si="3"/>
        <v>0.03048780488</v>
      </c>
      <c r="L557" s="3"/>
      <c r="M557" s="3"/>
      <c r="N557" s="3"/>
      <c r="O557" s="3"/>
    </row>
    <row r="558" ht="15.75" customHeight="1">
      <c r="A558" s="23">
        <v>24.0</v>
      </c>
      <c r="B558" s="23">
        <v>23.0</v>
      </c>
      <c r="C558" s="24" t="s">
        <v>1819</v>
      </c>
      <c r="D558" s="25" t="s">
        <v>1820</v>
      </c>
      <c r="E558" s="26" t="s">
        <v>21</v>
      </c>
      <c r="F558" s="44" t="s">
        <v>22</v>
      </c>
      <c r="G558" s="45" t="s">
        <v>1061</v>
      </c>
      <c r="H558" s="46" t="s">
        <v>1821</v>
      </c>
      <c r="I558" s="30" t="str">
        <f t="shared" si="5"/>
        <v>deployed</v>
      </c>
      <c r="J558" s="31">
        <f t="shared" si="6"/>
        <v>7</v>
      </c>
      <c r="K558" s="32">
        <f t="shared" si="3"/>
        <v>0.01067073171</v>
      </c>
      <c r="L558" s="3"/>
      <c r="M558" s="3"/>
      <c r="N558" s="3"/>
      <c r="O558" s="3"/>
    </row>
    <row r="559" ht="15.75" customHeight="1">
      <c r="A559" s="23">
        <v>25.0</v>
      </c>
      <c r="B559" s="23">
        <v>7.0</v>
      </c>
      <c r="C559" s="24" t="s">
        <v>1822</v>
      </c>
      <c r="D559" s="25" t="s">
        <v>1823</v>
      </c>
      <c r="E559" s="26" t="s">
        <v>21</v>
      </c>
      <c r="F559" s="44" t="s">
        <v>22</v>
      </c>
      <c r="G559" s="45" t="s">
        <v>100</v>
      </c>
      <c r="H559" s="51" t="s">
        <v>1824</v>
      </c>
      <c r="I559" s="30" t="str">
        <f t="shared" si="5"/>
        <v>deployed</v>
      </c>
      <c r="J559" s="31">
        <f t="shared" si="6"/>
        <v>52</v>
      </c>
      <c r="K559" s="32">
        <f t="shared" si="3"/>
        <v>0.07926829268</v>
      </c>
      <c r="L559" s="3"/>
      <c r="M559" s="3"/>
      <c r="N559" s="3"/>
      <c r="O559" s="3"/>
    </row>
    <row r="560" ht="15.75" customHeight="1">
      <c r="A560" s="23">
        <v>25.0</v>
      </c>
      <c r="B560" s="23">
        <v>8.0</v>
      </c>
      <c r="C560" s="24" t="s">
        <v>1825</v>
      </c>
      <c r="D560" s="25" t="s">
        <v>1826</v>
      </c>
      <c r="E560" s="26" t="s">
        <v>21</v>
      </c>
      <c r="F560" s="44" t="s">
        <v>22</v>
      </c>
      <c r="G560" s="45" t="s">
        <v>1006</v>
      </c>
      <c r="H560" s="46" t="s">
        <v>1827</v>
      </c>
      <c r="I560" s="30" t="str">
        <f t="shared" si="5"/>
        <v>deployed</v>
      </c>
      <c r="J560" s="31">
        <f t="shared" si="6"/>
        <v>2</v>
      </c>
      <c r="K560" s="32">
        <f t="shared" si="3"/>
        <v>0.003048780488</v>
      </c>
      <c r="L560" s="3"/>
      <c r="M560" s="3"/>
      <c r="N560" s="3"/>
      <c r="O560" s="3"/>
    </row>
    <row r="561" ht="15.75" customHeight="1">
      <c r="A561" s="23">
        <v>25.0</v>
      </c>
      <c r="B561" s="23">
        <v>9.0</v>
      </c>
      <c r="C561" s="24" t="s">
        <v>1828</v>
      </c>
      <c r="D561" s="25" t="s">
        <v>1829</v>
      </c>
      <c r="E561" s="26" t="s">
        <v>21</v>
      </c>
      <c r="F561" s="44" t="s">
        <v>22</v>
      </c>
      <c r="G561" s="45" t="s">
        <v>249</v>
      </c>
      <c r="H561" s="46" t="s">
        <v>1830</v>
      </c>
      <c r="I561" s="30" t="str">
        <f t="shared" si="5"/>
        <v>deployed</v>
      </c>
      <c r="J561" s="31">
        <f t="shared" si="6"/>
        <v>6</v>
      </c>
      <c r="K561" s="32">
        <f t="shared" si="3"/>
        <v>0.009146341463</v>
      </c>
      <c r="L561" s="3"/>
      <c r="M561" s="3"/>
      <c r="N561" s="3"/>
      <c r="O561" s="3"/>
    </row>
    <row r="562" ht="15.75" customHeight="1">
      <c r="A562" s="23">
        <v>25.0</v>
      </c>
      <c r="B562" s="23">
        <v>10.0</v>
      </c>
      <c r="C562" s="24" t="s">
        <v>1831</v>
      </c>
      <c r="D562" s="25" t="s">
        <v>1832</v>
      </c>
      <c r="E562" s="26" t="s">
        <v>21</v>
      </c>
      <c r="F562" s="44" t="s">
        <v>22</v>
      </c>
      <c r="G562" s="45" t="s">
        <v>100</v>
      </c>
      <c r="H562" s="51" t="s">
        <v>1833</v>
      </c>
      <c r="I562" s="30" t="str">
        <f t="shared" si="5"/>
        <v>deployed</v>
      </c>
      <c r="J562" s="31">
        <f t="shared" si="6"/>
        <v>52</v>
      </c>
      <c r="K562" s="32">
        <f t="shared" si="3"/>
        <v>0.07926829268</v>
      </c>
      <c r="L562" s="3"/>
      <c r="M562" s="3"/>
      <c r="N562" s="3"/>
      <c r="O562" s="3"/>
    </row>
    <row r="563" ht="15.75" customHeight="1">
      <c r="A563" s="23">
        <v>25.0</v>
      </c>
      <c r="B563" s="23">
        <v>11.0</v>
      </c>
      <c r="C563" s="24" t="s">
        <v>1834</v>
      </c>
      <c r="D563" s="25" t="s">
        <v>1835</v>
      </c>
      <c r="E563" s="26" t="s">
        <v>21</v>
      </c>
      <c r="F563" s="44" t="s">
        <v>22</v>
      </c>
      <c r="G563" s="45" t="s">
        <v>1061</v>
      </c>
      <c r="H563" s="46" t="s">
        <v>1836</v>
      </c>
      <c r="I563" s="30" t="str">
        <f t="shared" si="5"/>
        <v>deployed</v>
      </c>
      <c r="J563" s="31">
        <f t="shared" si="6"/>
        <v>7</v>
      </c>
      <c r="K563" s="32">
        <f t="shared" si="3"/>
        <v>0.01067073171</v>
      </c>
      <c r="L563" s="3"/>
      <c r="M563" s="3"/>
      <c r="N563" s="3"/>
      <c r="O563" s="3"/>
    </row>
    <row r="564" ht="15.75" customHeight="1">
      <c r="A564" s="23">
        <v>25.0</v>
      </c>
      <c r="B564" s="23">
        <v>12.0</v>
      </c>
      <c r="C564" s="24" t="s">
        <v>1837</v>
      </c>
      <c r="D564" s="25" t="s">
        <v>1838</v>
      </c>
      <c r="E564" s="26" t="s">
        <v>21</v>
      </c>
      <c r="F564" s="44" t="s">
        <v>22</v>
      </c>
      <c r="G564" s="69"/>
      <c r="H564" s="59"/>
      <c r="I564" s="30" t="str">
        <f t="shared" si="5"/>
        <v>free</v>
      </c>
      <c r="J564" s="31">
        <f t="shared" si="6"/>
        <v>0</v>
      </c>
      <c r="K564" s="32">
        <f t="shared" si="3"/>
        <v>0</v>
      </c>
      <c r="L564" s="3"/>
      <c r="M564" s="3"/>
      <c r="N564" s="3"/>
      <c r="O564" s="3"/>
    </row>
    <row r="565" ht="15.75" customHeight="1">
      <c r="A565" s="23">
        <v>25.0</v>
      </c>
      <c r="B565" s="23">
        <v>13.0</v>
      </c>
      <c r="C565" s="24" t="s">
        <v>1839</v>
      </c>
      <c r="D565" s="25" t="s">
        <v>1840</v>
      </c>
      <c r="E565" s="26" t="s">
        <v>21</v>
      </c>
      <c r="F565" s="44" t="s">
        <v>22</v>
      </c>
      <c r="G565" s="45" t="s">
        <v>100</v>
      </c>
      <c r="H565" s="51" t="s">
        <v>1841</v>
      </c>
      <c r="I565" s="30" t="str">
        <f t="shared" si="5"/>
        <v>deployed</v>
      </c>
      <c r="J565" s="31">
        <f t="shared" si="6"/>
        <v>52</v>
      </c>
      <c r="K565" s="32">
        <f t="shared" si="3"/>
        <v>0.07926829268</v>
      </c>
      <c r="L565" s="3"/>
      <c r="M565" s="3"/>
      <c r="N565" s="3"/>
      <c r="O565" s="3"/>
    </row>
    <row r="566" ht="15.75" customHeight="1">
      <c r="A566" s="23">
        <v>25.0</v>
      </c>
      <c r="B566" s="23">
        <v>14.0</v>
      </c>
      <c r="C566" s="24" t="s">
        <v>1842</v>
      </c>
      <c r="D566" s="25" t="s">
        <v>1843</v>
      </c>
      <c r="E566" s="26" t="s">
        <v>21</v>
      </c>
      <c r="F566" s="44" t="s">
        <v>22</v>
      </c>
      <c r="G566" s="69"/>
      <c r="H566" s="59"/>
      <c r="I566" s="30" t="str">
        <f t="shared" si="5"/>
        <v>free</v>
      </c>
      <c r="J566" s="31">
        <f t="shared" si="6"/>
        <v>0</v>
      </c>
      <c r="K566" s="32">
        <f t="shared" si="3"/>
        <v>0</v>
      </c>
      <c r="L566" s="3"/>
      <c r="M566" s="3"/>
      <c r="N566" s="3"/>
      <c r="O566" s="3"/>
    </row>
    <row r="567" ht="15.75" customHeight="1">
      <c r="A567" s="23">
        <v>25.0</v>
      </c>
      <c r="B567" s="23">
        <v>15.0</v>
      </c>
      <c r="C567" s="24" t="s">
        <v>1844</v>
      </c>
      <c r="D567" s="25" t="s">
        <v>1845</v>
      </c>
      <c r="E567" s="26" t="s">
        <v>21</v>
      </c>
      <c r="F567" s="44" t="s">
        <v>22</v>
      </c>
      <c r="G567" s="69"/>
      <c r="H567" s="59"/>
      <c r="I567" s="30" t="str">
        <f t="shared" si="5"/>
        <v>free</v>
      </c>
      <c r="J567" s="31">
        <f t="shared" si="6"/>
        <v>0</v>
      </c>
      <c r="K567" s="32">
        <f t="shared" si="3"/>
        <v>0</v>
      </c>
      <c r="L567" s="3"/>
      <c r="M567" s="3"/>
      <c r="N567" s="3"/>
      <c r="O567" s="3"/>
    </row>
    <row r="568" ht="15.75" customHeight="1">
      <c r="A568" s="23">
        <v>25.0</v>
      </c>
      <c r="B568" s="23">
        <v>16.0</v>
      </c>
      <c r="C568" s="24" t="s">
        <v>1846</v>
      </c>
      <c r="D568" s="25" t="s">
        <v>1847</v>
      </c>
      <c r="E568" s="26" t="s">
        <v>21</v>
      </c>
      <c r="F568" s="44" t="s">
        <v>22</v>
      </c>
      <c r="G568" s="45" t="s">
        <v>100</v>
      </c>
      <c r="H568" s="51" t="s">
        <v>1848</v>
      </c>
      <c r="I568" s="30" t="str">
        <f t="shared" si="5"/>
        <v>deployed</v>
      </c>
      <c r="J568" s="31">
        <f t="shared" si="6"/>
        <v>52</v>
      </c>
      <c r="K568" s="32">
        <f t="shared" si="3"/>
        <v>0.07926829268</v>
      </c>
      <c r="L568" s="3"/>
      <c r="M568" s="3"/>
      <c r="N568" s="3"/>
      <c r="O568" s="3"/>
    </row>
    <row r="569" ht="15.75" customHeight="1">
      <c r="A569" s="23">
        <v>25.0</v>
      </c>
      <c r="B569" s="23">
        <v>17.0</v>
      </c>
      <c r="C569" s="24" t="s">
        <v>1849</v>
      </c>
      <c r="D569" s="25" t="s">
        <v>1850</v>
      </c>
      <c r="E569" s="26" t="s">
        <v>21</v>
      </c>
      <c r="F569" s="44" t="s">
        <v>22</v>
      </c>
      <c r="G569" s="45" t="s">
        <v>512</v>
      </c>
      <c r="H569" s="39" t="s">
        <v>1851</v>
      </c>
      <c r="I569" s="30" t="str">
        <f t="shared" si="5"/>
        <v>deployed</v>
      </c>
      <c r="J569" s="31">
        <f t="shared" si="6"/>
        <v>20</v>
      </c>
      <c r="K569" s="32">
        <f t="shared" si="3"/>
        <v>0.03048780488</v>
      </c>
      <c r="L569" s="3"/>
      <c r="M569" s="3"/>
      <c r="N569" s="3"/>
      <c r="O569" s="3"/>
    </row>
    <row r="570" ht="15.75" customHeight="1">
      <c r="A570" s="23">
        <v>25.0</v>
      </c>
      <c r="B570" s="23">
        <v>18.0</v>
      </c>
      <c r="C570" s="24" t="s">
        <v>1852</v>
      </c>
      <c r="D570" s="25" t="s">
        <v>1853</v>
      </c>
      <c r="E570" s="26" t="s">
        <v>21</v>
      </c>
      <c r="F570" s="44" t="s">
        <v>22</v>
      </c>
      <c r="G570" s="69"/>
      <c r="H570" s="59"/>
      <c r="I570" s="30" t="str">
        <f t="shared" si="5"/>
        <v>free</v>
      </c>
      <c r="J570" s="31">
        <f t="shared" si="6"/>
        <v>0</v>
      </c>
      <c r="K570" s="32">
        <f t="shared" si="3"/>
        <v>0</v>
      </c>
      <c r="L570" s="3"/>
      <c r="M570" s="3"/>
      <c r="N570" s="3"/>
      <c r="O570" s="3"/>
    </row>
    <row r="571" ht="15.75" customHeight="1">
      <c r="A571" s="23">
        <v>25.0</v>
      </c>
      <c r="B571" s="23">
        <v>19.0</v>
      </c>
      <c r="C571" s="24" t="s">
        <v>1854</v>
      </c>
      <c r="D571" s="25" t="s">
        <v>1855</v>
      </c>
      <c r="E571" s="26" t="s">
        <v>21</v>
      </c>
      <c r="F571" s="44" t="s">
        <v>22</v>
      </c>
      <c r="G571" s="45" t="s">
        <v>100</v>
      </c>
      <c r="H571" s="58" t="s">
        <v>1856</v>
      </c>
      <c r="I571" s="30" t="str">
        <f t="shared" si="5"/>
        <v>deployed</v>
      </c>
      <c r="J571" s="31">
        <f t="shared" si="6"/>
        <v>52</v>
      </c>
      <c r="K571" s="32">
        <f t="shared" si="3"/>
        <v>0.07926829268</v>
      </c>
      <c r="L571" s="3"/>
      <c r="M571" s="3"/>
      <c r="N571" s="3"/>
      <c r="O571" s="3"/>
    </row>
    <row r="572" ht="15.75" customHeight="1">
      <c r="A572" s="23">
        <v>25.0</v>
      </c>
      <c r="B572" s="23">
        <v>20.0</v>
      </c>
      <c r="C572" s="24" t="s">
        <v>1857</v>
      </c>
      <c r="D572" s="25" t="s">
        <v>1858</v>
      </c>
      <c r="E572" s="26" t="s">
        <v>21</v>
      </c>
      <c r="F572" s="44" t="s">
        <v>22</v>
      </c>
      <c r="G572" s="45" t="s">
        <v>1496</v>
      </c>
      <c r="H572" s="46" t="s">
        <v>1859</v>
      </c>
      <c r="I572" s="30" t="str">
        <f t="shared" si="5"/>
        <v>deployed</v>
      </c>
      <c r="J572" s="31">
        <f t="shared" si="6"/>
        <v>3</v>
      </c>
      <c r="K572" s="32">
        <f t="shared" si="3"/>
        <v>0.004573170732</v>
      </c>
      <c r="L572" s="3"/>
      <c r="M572" s="3"/>
      <c r="N572" s="3"/>
      <c r="O572" s="3"/>
    </row>
    <row r="573" ht="15.75" customHeight="1">
      <c r="A573" s="23">
        <v>25.0</v>
      </c>
      <c r="B573" s="23">
        <v>21.0</v>
      </c>
      <c r="C573" s="24" t="s">
        <v>1860</v>
      </c>
      <c r="D573" s="25" t="s">
        <v>1861</v>
      </c>
      <c r="E573" s="26" t="s">
        <v>21</v>
      </c>
      <c r="F573" s="44" t="s">
        <v>22</v>
      </c>
      <c r="G573" s="69"/>
      <c r="H573" s="59"/>
      <c r="I573" s="30" t="str">
        <f t="shared" si="5"/>
        <v>free</v>
      </c>
      <c r="J573" s="31">
        <f t="shared" si="6"/>
        <v>0</v>
      </c>
      <c r="K573" s="32">
        <f t="shared" si="3"/>
        <v>0</v>
      </c>
      <c r="L573" s="3"/>
      <c r="M573" s="3"/>
      <c r="N573" s="3"/>
      <c r="O573" s="3"/>
    </row>
    <row r="574" ht="15.75" customHeight="1">
      <c r="A574" s="23">
        <v>25.0</v>
      </c>
      <c r="B574" s="23">
        <v>22.0</v>
      </c>
      <c r="C574" s="24" t="s">
        <v>1862</v>
      </c>
      <c r="D574" s="25" t="s">
        <v>1863</v>
      </c>
      <c r="E574" s="26" t="s">
        <v>21</v>
      </c>
      <c r="F574" s="44" t="s">
        <v>22</v>
      </c>
      <c r="G574" s="45" t="s">
        <v>100</v>
      </c>
      <c r="H574" s="51" t="s">
        <v>1864</v>
      </c>
      <c r="I574" s="30" t="str">
        <f t="shared" si="5"/>
        <v>deployed</v>
      </c>
      <c r="J574" s="31">
        <f t="shared" si="6"/>
        <v>52</v>
      </c>
      <c r="K574" s="32">
        <f t="shared" si="3"/>
        <v>0.07926829268</v>
      </c>
      <c r="L574" s="3"/>
      <c r="M574" s="3"/>
      <c r="N574" s="3"/>
      <c r="O574" s="3"/>
    </row>
    <row r="575" ht="15.75" customHeight="1">
      <c r="A575" s="23">
        <v>26.0</v>
      </c>
      <c r="B575" s="23">
        <v>8.0</v>
      </c>
      <c r="C575" s="24" t="s">
        <v>1865</v>
      </c>
      <c r="D575" s="25" t="s">
        <v>1866</v>
      </c>
      <c r="E575" s="26" t="s">
        <v>21</v>
      </c>
      <c r="F575" s="44" t="s">
        <v>22</v>
      </c>
      <c r="G575" s="45" t="s">
        <v>748</v>
      </c>
      <c r="H575" s="46" t="s">
        <v>1867</v>
      </c>
      <c r="I575" s="30" t="str">
        <f t="shared" si="5"/>
        <v>deployed</v>
      </c>
      <c r="J575" s="31">
        <f t="shared" si="6"/>
        <v>37</v>
      </c>
      <c r="K575" s="32">
        <f t="shared" si="3"/>
        <v>0.05640243902</v>
      </c>
      <c r="L575" s="3"/>
      <c r="M575" s="3"/>
      <c r="N575" s="3"/>
      <c r="O575" s="3"/>
    </row>
    <row r="576" ht="15.75" customHeight="1">
      <c r="A576" s="23">
        <v>26.0</v>
      </c>
      <c r="B576" s="23">
        <v>9.0</v>
      </c>
      <c r="C576" s="24" t="s">
        <v>1868</v>
      </c>
      <c r="D576" s="25" t="s">
        <v>1869</v>
      </c>
      <c r="E576" s="26" t="s">
        <v>21</v>
      </c>
      <c r="F576" s="44" t="s">
        <v>22</v>
      </c>
      <c r="G576" s="45" t="s">
        <v>157</v>
      </c>
      <c r="H576" s="39" t="s">
        <v>1870</v>
      </c>
      <c r="I576" s="30" t="str">
        <f t="shared" si="5"/>
        <v>deployed</v>
      </c>
      <c r="J576" s="31">
        <f t="shared" si="6"/>
        <v>32</v>
      </c>
      <c r="K576" s="32">
        <f t="shared" si="3"/>
        <v>0.0487804878</v>
      </c>
      <c r="L576" s="3"/>
      <c r="M576" s="3"/>
      <c r="N576" s="3"/>
      <c r="O576" s="3"/>
    </row>
    <row r="577" ht="15.75" customHeight="1">
      <c r="A577" s="23">
        <v>26.0</v>
      </c>
      <c r="B577" s="23">
        <v>10.0</v>
      </c>
      <c r="C577" s="24" t="s">
        <v>1871</v>
      </c>
      <c r="D577" s="25" t="s">
        <v>1872</v>
      </c>
      <c r="E577" s="26" t="s">
        <v>21</v>
      </c>
      <c r="F577" s="44" t="s">
        <v>22</v>
      </c>
      <c r="G577" s="45" t="s">
        <v>941</v>
      </c>
      <c r="H577" s="46" t="s">
        <v>1873</v>
      </c>
      <c r="I577" s="30" t="str">
        <f t="shared" si="5"/>
        <v>deployed</v>
      </c>
      <c r="J577" s="31">
        <f t="shared" si="6"/>
        <v>2</v>
      </c>
      <c r="K577" s="32">
        <f t="shared" si="3"/>
        <v>0.003048780488</v>
      </c>
      <c r="L577" s="3"/>
      <c r="M577" s="3"/>
      <c r="N577" s="3"/>
      <c r="O577" s="3"/>
    </row>
    <row r="578" ht="15.75" customHeight="1">
      <c r="A578" s="23">
        <v>26.0</v>
      </c>
      <c r="B578" s="23">
        <v>11.0</v>
      </c>
      <c r="C578" s="24" t="s">
        <v>1874</v>
      </c>
      <c r="D578" s="25" t="s">
        <v>1875</v>
      </c>
      <c r="E578" s="26" t="s">
        <v>21</v>
      </c>
      <c r="F578" s="44" t="s">
        <v>22</v>
      </c>
      <c r="G578" s="45" t="s">
        <v>153</v>
      </c>
      <c r="H578" s="46" t="s">
        <v>1876</v>
      </c>
      <c r="I578" s="30" t="str">
        <f t="shared" si="5"/>
        <v>deployed</v>
      </c>
      <c r="J578" s="31">
        <f t="shared" si="6"/>
        <v>33</v>
      </c>
      <c r="K578" s="32">
        <f t="shared" si="3"/>
        <v>0.05030487805</v>
      </c>
      <c r="L578" s="3"/>
      <c r="M578" s="3"/>
      <c r="N578" s="3"/>
      <c r="O578" s="3"/>
    </row>
    <row r="579" ht="15.75" customHeight="1">
      <c r="A579" s="23">
        <v>26.0</v>
      </c>
      <c r="B579" s="23">
        <v>12.0</v>
      </c>
      <c r="C579" s="24" t="s">
        <v>1877</v>
      </c>
      <c r="D579" s="25" t="s">
        <v>1878</v>
      </c>
      <c r="E579" s="26" t="s">
        <v>21</v>
      </c>
      <c r="F579" s="44" t="s">
        <v>22</v>
      </c>
      <c r="G579" s="45" t="s">
        <v>512</v>
      </c>
      <c r="H579" s="39" t="s">
        <v>1879</v>
      </c>
      <c r="I579" s="30" t="str">
        <f t="shared" si="5"/>
        <v>deployed</v>
      </c>
      <c r="J579" s="31">
        <f t="shared" si="6"/>
        <v>20</v>
      </c>
      <c r="K579" s="32">
        <f t="shared" si="3"/>
        <v>0.03048780488</v>
      </c>
      <c r="L579" s="3"/>
      <c r="M579" s="3"/>
      <c r="N579" s="3"/>
      <c r="O579" s="3"/>
    </row>
    <row r="580" ht="15.75" customHeight="1">
      <c r="A580" s="23">
        <v>26.0</v>
      </c>
      <c r="B580" s="23">
        <v>13.0</v>
      </c>
      <c r="C580" s="24" t="s">
        <v>1880</v>
      </c>
      <c r="D580" s="25" t="s">
        <v>1881</v>
      </c>
      <c r="E580" s="26" t="s">
        <v>21</v>
      </c>
      <c r="F580" s="44" t="s">
        <v>22</v>
      </c>
      <c r="G580" s="45" t="s">
        <v>131</v>
      </c>
      <c r="H580" s="29" t="s">
        <v>1882</v>
      </c>
      <c r="I580" s="30" t="str">
        <f t="shared" si="5"/>
        <v>deployed</v>
      </c>
      <c r="J580" s="31">
        <f t="shared" si="6"/>
        <v>16</v>
      </c>
      <c r="K580" s="32">
        <f t="shared" si="3"/>
        <v>0.0243902439</v>
      </c>
      <c r="L580" s="3"/>
      <c r="M580" s="3"/>
      <c r="N580" s="3"/>
      <c r="O580" s="3"/>
    </row>
    <row r="581" ht="15.75" customHeight="1">
      <c r="A581" s="23">
        <v>26.0</v>
      </c>
      <c r="B581" s="23">
        <v>14.0</v>
      </c>
      <c r="C581" s="24" t="s">
        <v>1883</v>
      </c>
      <c r="D581" s="25" t="s">
        <v>1884</v>
      </c>
      <c r="E581" s="26" t="s">
        <v>21</v>
      </c>
      <c r="F581" s="44" t="s">
        <v>22</v>
      </c>
      <c r="G581" s="45" t="s">
        <v>748</v>
      </c>
      <c r="H581" s="46" t="s">
        <v>1885</v>
      </c>
      <c r="I581" s="30" t="str">
        <f t="shared" si="5"/>
        <v>deployed</v>
      </c>
      <c r="J581" s="31">
        <f t="shared" si="6"/>
        <v>37</v>
      </c>
      <c r="K581" s="32">
        <f t="shared" si="3"/>
        <v>0.05640243902</v>
      </c>
      <c r="L581" s="3"/>
      <c r="M581" s="3"/>
      <c r="N581" s="3"/>
      <c r="O581" s="3"/>
    </row>
    <row r="582" ht="15.75" customHeight="1">
      <c r="A582" s="23">
        <v>26.0</v>
      </c>
      <c r="B582" s="23">
        <v>15.0</v>
      </c>
      <c r="C582" s="24" t="s">
        <v>1886</v>
      </c>
      <c r="D582" s="25" t="s">
        <v>1887</v>
      </c>
      <c r="E582" s="26" t="s">
        <v>21</v>
      </c>
      <c r="F582" s="44" t="s">
        <v>22</v>
      </c>
      <c r="G582" s="45" t="s">
        <v>157</v>
      </c>
      <c r="H582" s="39" t="s">
        <v>1888</v>
      </c>
      <c r="I582" s="30" t="str">
        <f t="shared" si="5"/>
        <v>deployed</v>
      </c>
      <c r="J582" s="31">
        <f t="shared" si="6"/>
        <v>32</v>
      </c>
      <c r="K582" s="32">
        <f t="shared" si="3"/>
        <v>0.0487804878</v>
      </c>
      <c r="L582" s="3"/>
      <c r="M582" s="3"/>
      <c r="N582" s="3"/>
      <c r="O582" s="3"/>
    </row>
    <row r="583" ht="15.75" customHeight="1">
      <c r="A583" s="23">
        <v>26.0</v>
      </c>
      <c r="B583" s="23">
        <v>16.0</v>
      </c>
      <c r="C583" s="24" t="s">
        <v>1889</v>
      </c>
      <c r="D583" s="25" t="s">
        <v>1890</v>
      </c>
      <c r="E583" s="26" t="s">
        <v>21</v>
      </c>
      <c r="F583" s="44" t="s">
        <v>22</v>
      </c>
      <c r="G583" s="45" t="s">
        <v>1061</v>
      </c>
      <c r="H583" s="46" t="s">
        <v>1891</v>
      </c>
      <c r="I583" s="30" t="str">
        <f t="shared" si="5"/>
        <v>deployed</v>
      </c>
      <c r="J583" s="31">
        <f t="shared" si="6"/>
        <v>7</v>
      </c>
      <c r="K583" s="32">
        <f t="shared" si="3"/>
        <v>0.01067073171</v>
      </c>
      <c r="L583" s="3"/>
      <c r="M583" s="3"/>
      <c r="N583" s="3"/>
      <c r="O583" s="3"/>
    </row>
    <row r="584" ht="15.75" customHeight="1">
      <c r="A584" s="23">
        <v>26.0</v>
      </c>
      <c r="B584" s="23">
        <v>17.0</v>
      </c>
      <c r="C584" s="24" t="s">
        <v>1892</v>
      </c>
      <c r="D584" s="25" t="s">
        <v>1893</v>
      </c>
      <c r="E584" s="26" t="s">
        <v>21</v>
      </c>
      <c r="F584" s="44" t="s">
        <v>22</v>
      </c>
      <c r="G584" s="45" t="s">
        <v>153</v>
      </c>
      <c r="H584" s="46" t="s">
        <v>1894</v>
      </c>
      <c r="I584" s="30" t="str">
        <f t="shared" si="5"/>
        <v>deployed</v>
      </c>
      <c r="J584" s="31">
        <f t="shared" si="6"/>
        <v>33</v>
      </c>
      <c r="K584" s="32">
        <f t="shared" si="3"/>
        <v>0.05030487805</v>
      </c>
      <c r="L584" s="3"/>
      <c r="M584" s="3"/>
      <c r="N584" s="3"/>
      <c r="O584" s="3"/>
    </row>
    <row r="585" ht="15.75" customHeight="1">
      <c r="A585" s="23">
        <v>26.0</v>
      </c>
      <c r="B585" s="23">
        <v>18.0</v>
      </c>
      <c r="C585" s="24" t="s">
        <v>1895</v>
      </c>
      <c r="D585" s="25" t="s">
        <v>1896</v>
      </c>
      <c r="E585" s="26" t="s">
        <v>21</v>
      </c>
      <c r="F585" s="44" t="s">
        <v>22</v>
      </c>
      <c r="G585" s="45" t="s">
        <v>157</v>
      </c>
      <c r="H585" s="39" t="s">
        <v>1897</v>
      </c>
      <c r="I585" s="30" t="str">
        <f t="shared" si="5"/>
        <v>deployed</v>
      </c>
      <c r="J585" s="31">
        <f t="shared" si="6"/>
        <v>32</v>
      </c>
      <c r="K585" s="32">
        <f t="shared" si="3"/>
        <v>0.0487804878</v>
      </c>
      <c r="L585" s="3"/>
      <c r="M585" s="3"/>
      <c r="N585" s="3"/>
      <c r="O585" s="3"/>
    </row>
    <row r="586" ht="15.75" customHeight="1">
      <c r="A586" s="23">
        <v>26.0</v>
      </c>
      <c r="B586" s="23">
        <v>19.0</v>
      </c>
      <c r="C586" s="24" t="s">
        <v>1898</v>
      </c>
      <c r="D586" s="25" t="s">
        <v>1899</v>
      </c>
      <c r="E586" s="26" t="s">
        <v>21</v>
      </c>
      <c r="F586" s="44" t="s">
        <v>22</v>
      </c>
      <c r="G586" s="45" t="s">
        <v>748</v>
      </c>
      <c r="H586" s="46" t="s">
        <v>1900</v>
      </c>
      <c r="I586" s="30" t="str">
        <f t="shared" si="5"/>
        <v>deployed</v>
      </c>
      <c r="J586" s="31">
        <f t="shared" si="6"/>
        <v>37</v>
      </c>
      <c r="K586" s="32">
        <f t="shared" si="3"/>
        <v>0.05640243902</v>
      </c>
      <c r="L586" s="3"/>
      <c r="M586" s="3"/>
      <c r="N586" s="3"/>
      <c r="O586" s="3"/>
    </row>
    <row r="587" ht="15.75" customHeight="1">
      <c r="A587" s="23">
        <v>26.0</v>
      </c>
      <c r="B587" s="23">
        <v>20.0</v>
      </c>
      <c r="C587" s="24" t="s">
        <v>1901</v>
      </c>
      <c r="D587" s="25" t="s">
        <v>1902</v>
      </c>
      <c r="E587" s="26" t="s">
        <v>21</v>
      </c>
      <c r="F587" s="44" t="s">
        <v>22</v>
      </c>
      <c r="G587" s="45" t="s">
        <v>923</v>
      </c>
      <c r="H587" s="59"/>
      <c r="I587" s="30" t="str">
        <f t="shared" si="5"/>
        <v>reserved</v>
      </c>
      <c r="J587" s="31">
        <f t="shared" si="6"/>
        <v>4</v>
      </c>
      <c r="K587" s="32">
        <f t="shared" si="3"/>
        <v>0.006097560976</v>
      </c>
      <c r="L587" s="3"/>
      <c r="M587" s="3"/>
      <c r="N587" s="3"/>
      <c r="O587" s="3"/>
    </row>
    <row r="588" ht="15.75" customHeight="1">
      <c r="A588" s="23">
        <v>26.0</v>
      </c>
      <c r="B588" s="23">
        <v>21.0</v>
      </c>
      <c r="C588" s="24" t="s">
        <v>1903</v>
      </c>
      <c r="D588" s="25" t="s">
        <v>1904</v>
      </c>
      <c r="E588" s="26" t="s">
        <v>21</v>
      </c>
      <c r="F588" s="44" t="s">
        <v>22</v>
      </c>
      <c r="G588" s="45" t="s">
        <v>157</v>
      </c>
      <c r="H588" s="39" t="s">
        <v>1905</v>
      </c>
      <c r="I588" s="30" t="str">
        <f t="shared" si="5"/>
        <v>deployed</v>
      </c>
      <c r="J588" s="31">
        <f t="shared" si="6"/>
        <v>32</v>
      </c>
      <c r="K588" s="32">
        <f t="shared" si="3"/>
        <v>0.0487804878</v>
      </c>
      <c r="L588" s="3"/>
      <c r="M588" s="3"/>
      <c r="N588" s="3"/>
      <c r="O588" s="3"/>
    </row>
    <row r="589" ht="15.75" customHeight="1">
      <c r="A589" s="23">
        <v>27.0</v>
      </c>
      <c r="B589" s="23">
        <v>9.0</v>
      </c>
      <c r="C589" s="24" t="s">
        <v>1906</v>
      </c>
      <c r="D589" s="25" t="s">
        <v>1907</v>
      </c>
      <c r="E589" s="26" t="s">
        <v>21</v>
      </c>
      <c r="F589" s="44" t="s">
        <v>22</v>
      </c>
      <c r="G589" s="45" t="s">
        <v>512</v>
      </c>
      <c r="H589" s="39" t="s">
        <v>1908</v>
      </c>
      <c r="I589" s="30" t="str">
        <f t="shared" si="5"/>
        <v>deployed</v>
      </c>
      <c r="J589" s="31">
        <f t="shared" si="6"/>
        <v>20</v>
      </c>
      <c r="K589" s="32">
        <f t="shared" si="3"/>
        <v>0.03048780488</v>
      </c>
      <c r="L589" s="3"/>
      <c r="M589" s="3"/>
      <c r="N589" s="3"/>
      <c r="O589" s="3"/>
    </row>
    <row r="590" ht="15.75" customHeight="1">
      <c r="A590" s="23">
        <v>27.0</v>
      </c>
      <c r="B590" s="23">
        <v>10.0</v>
      </c>
      <c r="C590" s="24" t="s">
        <v>1909</v>
      </c>
      <c r="D590" s="25" t="s">
        <v>1910</v>
      </c>
      <c r="E590" s="26" t="s">
        <v>21</v>
      </c>
      <c r="F590" s="44" t="s">
        <v>22</v>
      </c>
      <c r="G590" s="45" t="s">
        <v>1911</v>
      </c>
      <c r="H590" s="39" t="s">
        <v>1912</v>
      </c>
      <c r="I590" s="30" t="str">
        <f t="shared" si="5"/>
        <v>deployed</v>
      </c>
      <c r="J590" s="31">
        <f t="shared" si="6"/>
        <v>5</v>
      </c>
      <c r="K590" s="32">
        <f t="shared" si="3"/>
        <v>0.00762195122</v>
      </c>
      <c r="L590" s="3"/>
      <c r="M590" s="3"/>
      <c r="N590" s="3"/>
      <c r="O590" s="3"/>
    </row>
    <row r="591" ht="15.75" customHeight="1">
      <c r="A591" s="23">
        <v>27.0</v>
      </c>
      <c r="B591" s="23">
        <v>11.0</v>
      </c>
      <c r="C591" s="24" t="s">
        <v>1913</v>
      </c>
      <c r="D591" s="25" t="s">
        <v>1914</v>
      </c>
      <c r="E591" s="26" t="s">
        <v>21</v>
      </c>
      <c r="F591" s="44" t="s">
        <v>22</v>
      </c>
      <c r="G591" s="45" t="s">
        <v>748</v>
      </c>
      <c r="H591" s="46" t="s">
        <v>1915</v>
      </c>
      <c r="I591" s="30" t="str">
        <f>IF(#REF!= "","free", IF(H591 = "","reserved","deployed"))</f>
        <v>#REF!</v>
      </c>
      <c r="J591" s="31">
        <f>COUNTIFS($G$10:$G$665,#REF!)</f>
        <v>0</v>
      </c>
      <c r="K591" s="32">
        <f t="shared" si="3"/>
        <v>0</v>
      </c>
      <c r="L591" s="3"/>
      <c r="M591" s="3"/>
      <c r="N591" s="3"/>
      <c r="O591" s="3"/>
    </row>
    <row r="592" ht="15.75" customHeight="1">
      <c r="A592" s="23">
        <v>27.0</v>
      </c>
      <c r="B592" s="23">
        <v>12.0</v>
      </c>
      <c r="C592" s="24" t="s">
        <v>1916</v>
      </c>
      <c r="D592" s="25" t="s">
        <v>1917</v>
      </c>
      <c r="E592" s="26" t="s">
        <v>21</v>
      </c>
      <c r="F592" s="44" t="s">
        <v>22</v>
      </c>
      <c r="G592" s="45" t="s">
        <v>157</v>
      </c>
      <c r="H592" s="29" t="s">
        <v>1918</v>
      </c>
      <c r="I592" s="30" t="str">
        <f t="shared" ref="I592:I595" si="7">IF(G592= "","free", IF(H592 = "","reserved","deployed"))</f>
        <v>deployed</v>
      </c>
      <c r="J592" s="31">
        <f t="shared" ref="J592:J595" si="8">COUNTIFS($G$10:$G$665,G592)</f>
        <v>32</v>
      </c>
      <c r="K592" s="32">
        <f t="shared" si="3"/>
        <v>0.0487804878</v>
      </c>
      <c r="L592" s="3"/>
      <c r="M592" s="3"/>
      <c r="N592" s="3"/>
      <c r="O592" s="3"/>
    </row>
    <row r="593" ht="15.75" customHeight="1">
      <c r="A593" s="23">
        <v>27.0</v>
      </c>
      <c r="B593" s="23">
        <v>13.0</v>
      </c>
      <c r="C593" s="24" t="s">
        <v>1919</v>
      </c>
      <c r="D593" s="25" t="s">
        <v>1920</v>
      </c>
      <c r="E593" s="26" t="s">
        <v>21</v>
      </c>
      <c r="F593" s="44" t="s">
        <v>22</v>
      </c>
      <c r="G593" s="45" t="s">
        <v>422</v>
      </c>
      <c r="H593" s="39" t="s">
        <v>1921</v>
      </c>
      <c r="I593" s="30" t="str">
        <f t="shared" si="7"/>
        <v>deployed</v>
      </c>
      <c r="J593" s="31">
        <f t="shared" si="8"/>
        <v>4</v>
      </c>
      <c r="K593" s="32">
        <f t="shared" si="3"/>
        <v>0.006097560976</v>
      </c>
      <c r="L593" s="3"/>
      <c r="M593" s="3"/>
      <c r="N593" s="3"/>
      <c r="O593" s="3"/>
    </row>
    <row r="594" ht="15.75" customHeight="1">
      <c r="A594" s="23">
        <v>27.0</v>
      </c>
      <c r="B594" s="23">
        <v>14.0</v>
      </c>
      <c r="C594" s="24" t="s">
        <v>1922</v>
      </c>
      <c r="D594" s="25" t="s">
        <v>1923</v>
      </c>
      <c r="E594" s="26" t="s">
        <v>21</v>
      </c>
      <c r="F594" s="44" t="s">
        <v>22</v>
      </c>
      <c r="G594" s="45" t="s">
        <v>153</v>
      </c>
      <c r="H594" s="46" t="s">
        <v>1924</v>
      </c>
      <c r="I594" s="30" t="str">
        <f t="shared" si="7"/>
        <v>deployed</v>
      </c>
      <c r="J594" s="31">
        <f t="shared" si="8"/>
        <v>33</v>
      </c>
      <c r="K594" s="32">
        <f t="shared" si="3"/>
        <v>0.05030487805</v>
      </c>
      <c r="L594" s="3"/>
      <c r="M594" s="3"/>
      <c r="N594" s="3"/>
      <c r="O594" s="3"/>
    </row>
    <row r="595" ht="15.75" customHeight="1">
      <c r="A595" s="23">
        <v>27.0</v>
      </c>
      <c r="B595" s="23">
        <v>15.0</v>
      </c>
      <c r="C595" s="24" t="s">
        <v>1925</v>
      </c>
      <c r="D595" s="25" t="s">
        <v>1926</v>
      </c>
      <c r="E595" s="26" t="s">
        <v>21</v>
      </c>
      <c r="F595" s="44" t="s">
        <v>22</v>
      </c>
      <c r="G595" s="45" t="s">
        <v>473</v>
      </c>
      <c r="H595" s="46" t="s">
        <v>1927</v>
      </c>
      <c r="I595" s="30" t="str">
        <f t="shared" si="7"/>
        <v>deployed</v>
      </c>
      <c r="J595" s="31">
        <f t="shared" si="8"/>
        <v>17</v>
      </c>
      <c r="K595" s="32">
        <f t="shared" si="3"/>
        <v>0.02591463415</v>
      </c>
      <c r="L595" s="3"/>
      <c r="M595" s="3"/>
      <c r="N595" s="3"/>
      <c r="O595" s="3"/>
    </row>
    <row r="596" ht="15.75" customHeight="1">
      <c r="A596" s="23">
        <v>27.0</v>
      </c>
      <c r="B596" s="23">
        <v>16.0</v>
      </c>
      <c r="C596" s="24" t="s">
        <v>1928</v>
      </c>
      <c r="D596" s="25" t="s">
        <v>1929</v>
      </c>
      <c r="E596" s="26" t="s">
        <v>21</v>
      </c>
      <c r="F596" s="44" t="s">
        <v>22</v>
      </c>
      <c r="G596" s="45"/>
      <c r="H596" s="63"/>
      <c r="I596" s="30" t="str">
        <f>IF(G618= "","free", IF(H596 = "","reserved","deployed"))</f>
        <v>reserved</v>
      </c>
      <c r="J596" s="31">
        <f>COUNTIFS($G$10:$G$665,G618)</f>
        <v>37</v>
      </c>
      <c r="K596" s="32">
        <f t="shared" si="3"/>
        <v>0.05640243902</v>
      </c>
      <c r="L596" s="3"/>
      <c r="M596" s="3"/>
      <c r="N596" s="3"/>
      <c r="O596" s="3"/>
    </row>
    <row r="597" ht="15.75" customHeight="1">
      <c r="A597" s="23">
        <v>27.0</v>
      </c>
      <c r="B597" s="23">
        <v>17.0</v>
      </c>
      <c r="C597" s="24" t="s">
        <v>1930</v>
      </c>
      <c r="D597" s="67" t="s">
        <v>1931</v>
      </c>
      <c r="E597" s="26" t="s">
        <v>21</v>
      </c>
      <c r="F597" s="44" t="s">
        <v>22</v>
      </c>
      <c r="G597" s="45"/>
      <c r="H597" s="63"/>
      <c r="I597" s="30" t="str">
        <f t="shared" ref="I597:I601" si="9">IF(G597= "","free", IF(H597 = "","reserved","deployed"))</f>
        <v>free</v>
      </c>
      <c r="J597" s="31">
        <f t="shared" ref="J597:J601" si="10">COUNTIFS($G$10:$G$665,G597)</f>
        <v>0</v>
      </c>
      <c r="K597" s="32">
        <f t="shared" si="3"/>
        <v>0</v>
      </c>
      <c r="L597" s="3"/>
      <c r="M597" s="3"/>
      <c r="N597" s="3"/>
      <c r="O597" s="3"/>
    </row>
    <row r="598" ht="15.75" customHeight="1">
      <c r="A598" s="23">
        <v>27.0</v>
      </c>
      <c r="B598" s="23">
        <v>18.0</v>
      </c>
      <c r="C598" s="24" t="s">
        <v>1932</v>
      </c>
      <c r="D598" s="67" t="s">
        <v>1933</v>
      </c>
      <c r="E598" s="26" t="s">
        <v>21</v>
      </c>
      <c r="F598" s="44" t="s">
        <v>22</v>
      </c>
      <c r="G598" s="45" t="s">
        <v>1934</v>
      </c>
      <c r="H598" s="46" t="s">
        <v>1935</v>
      </c>
      <c r="I598" s="30" t="str">
        <f t="shared" si="9"/>
        <v>deployed</v>
      </c>
      <c r="J598" s="31">
        <f t="shared" si="10"/>
        <v>1</v>
      </c>
      <c r="K598" s="32">
        <f t="shared" si="3"/>
        <v>0.001524390244</v>
      </c>
      <c r="L598" s="3"/>
      <c r="M598" s="3"/>
      <c r="N598" s="3"/>
      <c r="O598" s="3"/>
    </row>
    <row r="599" ht="15.75" customHeight="1">
      <c r="A599" s="23">
        <v>27.0</v>
      </c>
      <c r="B599" s="23">
        <v>19.0</v>
      </c>
      <c r="C599" s="24" t="s">
        <v>1936</v>
      </c>
      <c r="D599" s="25" t="s">
        <v>1937</v>
      </c>
      <c r="E599" s="26" t="s">
        <v>21</v>
      </c>
      <c r="F599" s="44" t="s">
        <v>22</v>
      </c>
      <c r="G599" s="45" t="s">
        <v>135</v>
      </c>
      <c r="H599" s="46" t="s">
        <v>1938</v>
      </c>
      <c r="I599" s="30" t="str">
        <f t="shared" si="9"/>
        <v>deployed</v>
      </c>
      <c r="J599" s="31">
        <f t="shared" si="10"/>
        <v>4</v>
      </c>
      <c r="K599" s="32">
        <f t="shared" si="3"/>
        <v>0.006097560976</v>
      </c>
      <c r="L599" s="3"/>
      <c r="M599" s="3"/>
      <c r="N599" s="3"/>
      <c r="O599" s="3"/>
    </row>
    <row r="600" ht="15.75" customHeight="1">
      <c r="A600" s="23">
        <v>27.0</v>
      </c>
      <c r="B600" s="23">
        <v>20.0</v>
      </c>
      <c r="C600" s="24" t="s">
        <v>1939</v>
      </c>
      <c r="D600" s="25" t="s">
        <v>1940</v>
      </c>
      <c r="E600" s="26" t="s">
        <v>21</v>
      </c>
      <c r="F600" s="44" t="s">
        <v>22</v>
      </c>
      <c r="G600" s="45" t="s">
        <v>153</v>
      </c>
      <c r="H600" s="46" t="s">
        <v>1941</v>
      </c>
      <c r="I600" s="30" t="str">
        <f t="shared" si="9"/>
        <v>deployed</v>
      </c>
      <c r="J600" s="31">
        <f t="shared" si="10"/>
        <v>33</v>
      </c>
      <c r="K600" s="32">
        <f t="shared" si="3"/>
        <v>0.05030487805</v>
      </c>
      <c r="L600" s="3"/>
      <c r="M600" s="3"/>
      <c r="N600" s="3"/>
      <c r="O600" s="3"/>
    </row>
    <row r="601" ht="15.75" customHeight="1">
      <c r="A601" s="23">
        <v>27.0</v>
      </c>
      <c r="B601" s="23">
        <v>21.0</v>
      </c>
      <c r="C601" s="24" t="s">
        <v>1942</v>
      </c>
      <c r="D601" s="25" t="s">
        <v>1943</v>
      </c>
      <c r="E601" s="26" t="s">
        <v>21</v>
      </c>
      <c r="F601" s="44" t="s">
        <v>22</v>
      </c>
      <c r="G601" s="45" t="s">
        <v>473</v>
      </c>
      <c r="H601" s="46" t="s">
        <v>1944</v>
      </c>
      <c r="I601" s="30" t="str">
        <f t="shared" si="9"/>
        <v>deployed</v>
      </c>
      <c r="J601" s="31">
        <f t="shared" si="10"/>
        <v>17</v>
      </c>
      <c r="K601" s="32">
        <f t="shared" si="3"/>
        <v>0.02591463415</v>
      </c>
      <c r="L601" s="3"/>
      <c r="M601" s="3"/>
      <c r="N601" s="3"/>
      <c r="O601" s="3"/>
    </row>
    <row r="602" ht="15.75" customHeight="1">
      <c r="A602" s="23">
        <v>28.0</v>
      </c>
      <c r="B602" s="23">
        <v>9.0</v>
      </c>
      <c r="C602" s="24" t="s">
        <v>1945</v>
      </c>
      <c r="D602" s="25" t="s">
        <v>1946</v>
      </c>
      <c r="E602" s="26" t="s">
        <v>21</v>
      </c>
      <c r="F602" s="44" t="s">
        <v>22</v>
      </c>
      <c r="G602" s="45" t="s">
        <v>100</v>
      </c>
      <c r="H602" s="51" t="s">
        <v>1947</v>
      </c>
      <c r="I602" s="30" t="str">
        <f>IF(#REF!= "","free", IF(H602 = "","reserved","deployed"))</f>
        <v>#REF!</v>
      </c>
      <c r="J602" s="31">
        <f>COUNTIFS($G$10:$G$665,#REF!)</f>
        <v>0</v>
      </c>
      <c r="K602" s="32">
        <f t="shared" si="3"/>
        <v>0</v>
      </c>
      <c r="L602" s="3"/>
      <c r="M602" s="3"/>
      <c r="N602" s="3"/>
      <c r="O602" s="3"/>
    </row>
    <row r="603" ht="15.75" customHeight="1">
      <c r="A603" s="23">
        <v>28.0</v>
      </c>
      <c r="B603" s="23">
        <v>10.0</v>
      </c>
      <c r="C603" s="24" t="s">
        <v>1948</v>
      </c>
      <c r="D603" s="25" t="s">
        <v>1949</v>
      </c>
      <c r="E603" s="26" t="s">
        <v>21</v>
      </c>
      <c r="F603" s="44" t="s">
        <v>22</v>
      </c>
      <c r="G603" s="45" t="s">
        <v>473</v>
      </c>
      <c r="H603" s="70" t="s">
        <v>1950</v>
      </c>
      <c r="I603" s="30" t="str">
        <f t="shared" ref="I603:I617" si="11">IF(G603= "","free", IF(H603 = "","reserved","deployed"))</f>
        <v>deployed</v>
      </c>
      <c r="J603" s="31">
        <f t="shared" ref="J603:J617" si="12">COUNTIFS($G$10:$G$665,G603)</f>
        <v>17</v>
      </c>
      <c r="K603" s="32">
        <f t="shared" si="3"/>
        <v>0.02591463415</v>
      </c>
      <c r="L603" s="3"/>
      <c r="M603" s="3"/>
      <c r="N603" s="3"/>
      <c r="O603" s="3"/>
    </row>
    <row r="604" ht="15.75" customHeight="1">
      <c r="A604" s="23">
        <v>28.0</v>
      </c>
      <c r="B604" s="23">
        <v>11.0</v>
      </c>
      <c r="C604" s="24" t="s">
        <v>1951</v>
      </c>
      <c r="D604" s="25" t="s">
        <v>1952</v>
      </c>
      <c r="E604" s="26" t="s">
        <v>21</v>
      </c>
      <c r="F604" s="44" t="s">
        <v>22</v>
      </c>
      <c r="G604" s="45" t="s">
        <v>1953</v>
      </c>
      <c r="H604" s="29" t="s">
        <v>1954</v>
      </c>
      <c r="I604" s="30" t="str">
        <f t="shared" si="11"/>
        <v>deployed</v>
      </c>
      <c r="J604" s="31">
        <f t="shared" si="12"/>
        <v>10</v>
      </c>
      <c r="K604" s="32">
        <f t="shared" si="3"/>
        <v>0.01524390244</v>
      </c>
      <c r="L604" s="3"/>
      <c r="M604" s="3"/>
      <c r="N604" s="3"/>
      <c r="O604" s="3"/>
    </row>
    <row r="605" ht="15.75" customHeight="1">
      <c r="A605" s="23">
        <v>28.0</v>
      </c>
      <c r="B605" s="23">
        <v>12.0</v>
      </c>
      <c r="C605" s="24" t="s">
        <v>1955</v>
      </c>
      <c r="D605" s="25" t="s">
        <v>1956</v>
      </c>
      <c r="E605" s="26" t="s">
        <v>21</v>
      </c>
      <c r="F605" s="44" t="s">
        <v>22</v>
      </c>
      <c r="G605" s="45" t="s">
        <v>213</v>
      </c>
      <c r="H605" s="46" t="s">
        <v>1957</v>
      </c>
      <c r="I605" s="30" t="str">
        <f t="shared" si="11"/>
        <v>deployed</v>
      </c>
      <c r="J605" s="31">
        <f t="shared" si="12"/>
        <v>15</v>
      </c>
      <c r="K605" s="32">
        <f t="shared" si="3"/>
        <v>0.02286585366</v>
      </c>
      <c r="L605" s="3"/>
      <c r="M605" s="3"/>
      <c r="N605" s="3"/>
      <c r="O605" s="3"/>
    </row>
    <row r="606" ht="15.75" customHeight="1">
      <c r="A606" s="23">
        <v>28.0</v>
      </c>
      <c r="B606" s="23">
        <v>13.0</v>
      </c>
      <c r="C606" s="24" t="s">
        <v>1958</v>
      </c>
      <c r="D606" s="25" t="s">
        <v>1959</v>
      </c>
      <c r="E606" s="26" t="s">
        <v>21</v>
      </c>
      <c r="F606" s="44" t="s">
        <v>22</v>
      </c>
      <c r="G606" s="45" t="s">
        <v>1707</v>
      </c>
      <c r="H606" s="52" t="s">
        <v>1960</v>
      </c>
      <c r="I606" s="30" t="str">
        <f t="shared" si="11"/>
        <v>deployed</v>
      </c>
      <c r="J606" s="31">
        <f t="shared" si="12"/>
        <v>4</v>
      </c>
      <c r="K606" s="32">
        <f t="shared" si="3"/>
        <v>0.006097560976</v>
      </c>
      <c r="L606" s="3"/>
      <c r="M606" s="3"/>
      <c r="N606" s="3"/>
      <c r="O606" s="3"/>
    </row>
    <row r="607" ht="15.75" customHeight="1">
      <c r="A607" s="23">
        <v>28.0</v>
      </c>
      <c r="B607" s="23">
        <v>14.0</v>
      </c>
      <c r="C607" s="24" t="s">
        <v>1961</v>
      </c>
      <c r="D607" s="25" t="s">
        <v>1962</v>
      </c>
      <c r="E607" s="26" t="s">
        <v>21</v>
      </c>
      <c r="F607" s="44" t="s">
        <v>22</v>
      </c>
      <c r="G607" s="45" t="s">
        <v>1953</v>
      </c>
      <c r="H607" s="29" t="s">
        <v>1963</v>
      </c>
      <c r="I607" s="30" t="str">
        <f t="shared" si="11"/>
        <v>deployed</v>
      </c>
      <c r="J607" s="31">
        <f t="shared" si="12"/>
        <v>10</v>
      </c>
      <c r="K607" s="32">
        <f t="shared" si="3"/>
        <v>0.01524390244</v>
      </c>
      <c r="L607" s="3"/>
      <c r="M607" s="3"/>
      <c r="N607" s="3"/>
      <c r="O607" s="3"/>
    </row>
    <row r="608" ht="15.75" customHeight="1">
      <c r="A608" s="23">
        <v>28.0</v>
      </c>
      <c r="B608" s="23">
        <v>15.0</v>
      </c>
      <c r="C608" s="24" t="s">
        <v>1964</v>
      </c>
      <c r="D608" s="25" t="s">
        <v>1965</v>
      </c>
      <c r="E608" s="26" t="s">
        <v>21</v>
      </c>
      <c r="F608" s="44" t="s">
        <v>22</v>
      </c>
      <c r="G608" s="45" t="s">
        <v>213</v>
      </c>
      <c r="H608" s="46" t="s">
        <v>1966</v>
      </c>
      <c r="I608" s="30" t="str">
        <f t="shared" si="11"/>
        <v>deployed</v>
      </c>
      <c r="J608" s="31">
        <f t="shared" si="12"/>
        <v>15</v>
      </c>
      <c r="K608" s="32">
        <f t="shared" si="3"/>
        <v>0.02286585366</v>
      </c>
      <c r="L608" s="3"/>
      <c r="M608" s="3"/>
      <c r="N608" s="3"/>
      <c r="O608" s="3"/>
    </row>
    <row r="609" ht="15.75" customHeight="1">
      <c r="A609" s="23">
        <v>28.0</v>
      </c>
      <c r="B609" s="23">
        <v>16.0</v>
      </c>
      <c r="C609" s="24" t="s">
        <v>1967</v>
      </c>
      <c r="D609" s="25" t="s">
        <v>1968</v>
      </c>
      <c r="E609" s="26" t="s">
        <v>21</v>
      </c>
      <c r="F609" s="44" t="s">
        <v>22</v>
      </c>
      <c r="G609" s="45" t="s">
        <v>1471</v>
      </c>
      <c r="H609" s="71" t="s">
        <v>1969</v>
      </c>
      <c r="I609" s="30" t="str">
        <f t="shared" si="11"/>
        <v>deployed</v>
      </c>
      <c r="J609" s="31">
        <f t="shared" si="12"/>
        <v>10</v>
      </c>
      <c r="K609" s="32">
        <f t="shared" si="3"/>
        <v>0.01524390244</v>
      </c>
      <c r="L609" s="3"/>
      <c r="M609" s="3"/>
      <c r="N609" s="3"/>
      <c r="O609" s="3"/>
    </row>
    <row r="610" ht="15.75" customHeight="1">
      <c r="A610" s="23">
        <v>28.0</v>
      </c>
      <c r="B610" s="23">
        <v>17.0</v>
      </c>
      <c r="C610" s="24" t="s">
        <v>1970</v>
      </c>
      <c r="D610" s="25" t="s">
        <v>1971</v>
      </c>
      <c r="E610" s="26" t="s">
        <v>21</v>
      </c>
      <c r="F610" s="44" t="s">
        <v>22</v>
      </c>
      <c r="G610" s="45" t="s">
        <v>1953</v>
      </c>
      <c r="H610" s="29" t="s">
        <v>1972</v>
      </c>
      <c r="I610" s="30" t="str">
        <f t="shared" si="11"/>
        <v>deployed</v>
      </c>
      <c r="J610" s="31">
        <f t="shared" si="12"/>
        <v>10</v>
      </c>
      <c r="K610" s="32">
        <f t="shared" si="3"/>
        <v>0.01524390244</v>
      </c>
      <c r="L610" s="3"/>
      <c r="M610" s="3"/>
      <c r="N610" s="3"/>
      <c r="O610" s="3"/>
    </row>
    <row r="611" ht="15.75" customHeight="1">
      <c r="A611" s="23">
        <v>28.0</v>
      </c>
      <c r="B611" s="23">
        <v>18.0</v>
      </c>
      <c r="C611" s="24" t="s">
        <v>1973</v>
      </c>
      <c r="D611" s="25" t="s">
        <v>1974</v>
      </c>
      <c r="E611" s="26" t="s">
        <v>21</v>
      </c>
      <c r="F611" s="44" t="s">
        <v>22</v>
      </c>
      <c r="G611" s="45" t="s">
        <v>213</v>
      </c>
      <c r="H611" s="46" t="s">
        <v>1975</v>
      </c>
      <c r="I611" s="30" t="str">
        <f t="shared" si="11"/>
        <v>deployed</v>
      </c>
      <c r="J611" s="31">
        <f t="shared" si="12"/>
        <v>15</v>
      </c>
      <c r="K611" s="32">
        <f t="shared" si="3"/>
        <v>0.02286585366</v>
      </c>
      <c r="L611" s="3"/>
      <c r="M611" s="3"/>
      <c r="N611" s="3"/>
      <c r="O611" s="3"/>
    </row>
    <row r="612" ht="15.75" customHeight="1">
      <c r="A612" s="23">
        <v>28.0</v>
      </c>
      <c r="B612" s="23">
        <v>19.0</v>
      </c>
      <c r="C612" s="24" t="s">
        <v>1976</v>
      </c>
      <c r="D612" s="25" t="s">
        <v>1977</v>
      </c>
      <c r="E612" s="26" t="s">
        <v>21</v>
      </c>
      <c r="F612" s="44" t="s">
        <v>22</v>
      </c>
      <c r="G612" s="45" t="s">
        <v>512</v>
      </c>
      <c r="H612" s="39" t="s">
        <v>1978</v>
      </c>
      <c r="I612" s="30" t="str">
        <f t="shared" si="11"/>
        <v>deployed</v>
      </c>
      <c r="J612" s="31">
        <f t="shared" si="12"/>
        <v>20</v>
      </c>
      <c r="K612" s="32">
        <f t="shared" si="3"/>
        <v>0.03048780488</v>
      </c>
      <c r="L612" s="3"/>
      <c r="M612" s="3"/>
      <c r="N612" s="3"/>
      <c r="O612" s="3"/>
    </row>
    <row r="613" ht="15.75" customHeight="1">
      <c r="A613" s="23">
        <v>28.0</v>
      </c>
      <c r="B613" s="23">
        <v>20.0</v>
      </c>
      <c r="C613" s="24" t="s">
        <v>1979</v>
      </c>
      <c r="D613" s="25" t="s">
        <v>1980</v>
      </c>
      <c r="E613" s="26" t="s">
        <v>21</v>
      </c>
      <c r="F613" s="44" t="s">
        <v>22</v>
      </c>
      <c r="G613" s="45" t="s">
        <v>1953</v>
      </c>
      <c r="H613" s="29" t="s">
        <v>1981</v>
      </c>
      <c r="I613" s="30" t="str">
        <f t="shared" si="11"/>
        <v>deployed</v>
      </c>
      <c r="J613" s="31">
        <f t="shared" si="12"/>
        <v>10</v>
      </c>
      <c r="K613" s="32">
        <f t="shared" si="3"/>
        <v>0.01524390244</v>
      </c>
      <c r="L613" s="3"/>
      <c r="M613" s="3"/>
      <c r="N613" s="3"/>
      <c r="O613" s="3"/>
    </row>
    <row r="614" ht="15.75" customHeight="1">
      <c r="A614" s="23">
        <v>29.0</v>
      </c>
      <c r="B614" s="23">
        <v>10.0</v>
      </c>
      <c r="C614" s="24" t="s">
        <v>1982</v>
      </c>
      <c r="D614" s="25" t="s">
        <v>1983</v>
      </c>
      <c r="E614" s="26" t="s">
        <v>21</v>
      </c>
      <c r="F614" s="44" t="s">
        <v>22</v>
      </c>
      <c r="G614" s="45" t="s">
        <v>488</v>
      </c>
      <c r="H614" s="46" t="s">
        <v>1984</v>
      </c>
      <c r="I614" s="30" t="str">
        <f t="shared" si="11"/>
        <v>deployed</v>
      </c>
      <c r="J614" s="31">
        <f t="shared" si="12"/>
        <v>6</v>
      </c>
      <c r="K614" s="32">
        <f t="shared" si="3"/>
        <v>0.009146341463</v>
      </c>
      <c r="L614" s="3"/>
      <c r="M614" s="3"/>
      <c r="N614" s="3"/>
      <c r="O614" s="3"/>
    </row>
    <row r="615" ht="15.75" customHeight="1">
      <c r="A615" s="23">
        <v>29.0</v>
      </c>
      <c r="B615" s="23">
        <v>11.0</v>
      </c>
      <c r="C615" s="24" t="s">
        <v>1985</v>
      </c>
      <c r="D615" s="25" t="s">
        <v>1986</v>
      </c>
      <c r="E615" s="26" t="s">
        <v>21</v>
      </c>
      <c r="F615" s="44" t="s">
        <v>22</v>
      </c>
      <c r="G615" s="45" t="s">
        <v>1471</v>
      </c>
      <c r="H615" s="46" t="s">
        <v>1987</v>
      </c>
      <c r="I615" s="30" t="str">
        <f t="shared" si="11"/>
        <v>deployed</v>
      </c>
      <c r="J615" s="31">
        <f t="shared" si="12"/>
        <v>10</v>
      </c>
      <c r="K615" s="32">
        <f t="shared" si="3"/>
        <v>0.01524390244</v>
      </c>
      <c r="L615" s="3"/>
      <c r="M615" s="3"/>
      <c r="N615" s="3"/>
      <c r="O615" s="3"/>
    </row>
    <row r="616" ht="15.75" customHeight="1">
      <c r="A616" s="23">
        <v>29.0</v>
      </c>
      <c r="B616" s="23">
        <v>12.0</v>
      </c>
      <c r="C616" s="24" t="s">
        <v>1988</v>
      </c>
      <c r="D616" s="25" t="s">
        <v>1989</v>
      </c>
      <c r="E616" s="26" t="s">
        <v>21</v>
      </c>
      <c r="F616" s="44" t="s">
        <v>22</v>
      </c>
      <c r="G616" s="45" t="s">
        <v>100</v>
      </c>
      <c r="H616" s="51" t="s">
        <v>1990</v>
      </c>
      <c r="I616" s="30" t="str">
        <f t="shared" si="11"/>
        <v>deployed</v>
      </c>
      <c r="J616" s="31">
        <f t="shared" si="12"/>
        <v>52</v>
      </c>
      <c r="K616" s="32">
        <f t="shared" si="3"/>
        <v>0.07926829268</v>
      </c>
      <c r="L616" s="3"/>
      <c r="M616" s="3"/>
      <c r="N616" s="3"/>
      <c r="O616" s="3"/>
    </row>
    <row r="617" ht="15.75" customHeight="1">
      <c r="A617" s="23">
        <v>29.0</v>
      </c>
      <c r="B617" s="23">
        <v>13.0</v>
      </c>
      <c r="C617" s="24" t="s">
        <v>1991</v>
      </c>
      <c r="D617" s="25" t="s">
        <v>1992</v>
      </c>
      <c r="E617" s="26" t="s">
        <v>21</v>
      </c>
      <c r="F617" s="44" t="s">
        <v>22</v>
      </c>
      <c r="G617" s="45" t="s">
        <v>1993</v>
      </c>
      <c r="H617" s="46" t="s">
        <v>1994</v>
      </c>
      <c r="I617" s="30" t="str">
        <f t="shared" si="11"/>
        <v>deployed</v>
      </c>
      <c r="J617" s="31">
        <f t="shared" si="12"/>
        <v>1</v>
      </c>
      <c r="K617" s="32">
        <f t="shared" si="3"/>
        <v>0.001524390244</v>
      </c>
      <c r="L617" s="3"/>
      <c r="M617" s="3"/>
      <c r="N617" s="3"/>
      <c r="O617" s="3"/>
    </row>
    <row r="618" ht="15.75" customHeight="1">
      <c r="A618" s="23">
        <v>29.0</v>
      </c>
      <c r="B618" s="23">
        <v>14.0</v>
      </c>
      <c r="C618" s="24" t="s">
        <v>1995</v>
      </c>
      <c r="D618" s="25" t="s">
        <v>1996</v>
      </c>
      <c r="E618" s="26" t="s">
        <v>21</v>
      </c>
      <c r="F618" s="44" t="s">
        <v>22</v>
      </c>
      <c r="G618" s="45" t="s">
        <v>748</v>
      </c>
      <c r="H618" s="46" t="s">
        <v>1997</v>
      </c>
      <c r="I618" s="30" t="str">
        <f>IF(#REF!= "","free", IF(H618 = "","reserved","deployed"))</f>
        <v>#REF!</v>
      </c>
      <c r="J618" s="31">
        <f>COUNTIFS($G$10:$G$665,#REF!)</f>
        <v>0</v>
      </c>
      <c r="K618" s="32">
        <f t="shared" si="3"/>
        <v>0</v>
      </c>
      <c r="L618" s="3"/>
      <c r="M618" s="3"/>
      <c r="N618" s="3"/>
      <c r="O618" s="3"/>
    </row>
    <row r="619" ht="15.75" customHeight="1">
      <c r="A619" s="23">
        <v>29.0</v>
      </c>
      <c r="B619" s="23">
        <v>15.0</v>
      </c>
      <c r="C619" s="24" t="s">
        <v>1998</v>
      </c>
      <c r="D619" s="25" t="s">
        <v>1999</v>
      </c>
      <c r="E619" s="26" t="s">
        <v>21</v>
      </c>
      <c r="F619" s="44" t="s">
        <v>22</v>
      </c>
      <c r="G619" s="45" t="s">
        <v>157</v>
      </c>
      <c r="H619" s="29" t="s">
        <v>2000</v>
      </c>
      <c r="I619" s="30" t="str">
        <f t="shared" ref="I619:I665" si="13">IF(G619= "","free", IF(H619 = "","reserved","deployed"))</f>
        <v>deployed</v>
      </c>
      <c r="J619" s="31">
        <f t="shared" ref="J619:J665" si="14">COUNTIFS($G$10:$G$665,G619)</f>
        <v>32</v>
      </c>
      <c r="K619" s="32">
        <f t="shared" si="3"/>
        <v>0.0487804878</v>
      </c>
      <c r="L619" s="3"/>
      <c r="M619" s="3"/>
      <c r="N619" s="3"/>
      <c r="O619" s="3"/>
    </row>
    <row r="620" ht="15.75" customHeight="1">
      <c r="A620" s="23">
        <v>29.0</v>
      </c>
      <c r="B620" s="23">
        <v>16.0</v>
      </c>
      <c r="C620" s="24" t="s">
        <v>2001</v>
      </c>
      <c r="D620" s="25" t="s">
        <v>2002</v>
      </c>
      <c r="E620" s="26" t="s">
        <v>21</v>
      </c>
      <c r="F620" s="44" t="s">
        <v>22</v>
      </c>
      <c r="G620" s="45" t="s">
        <v>512</v>
      </c>
      <c r="H620" s="39" t="s">
        <v>2003</v>
      </c>
      <c r="I620" s="30" t="str">
        <f t="shared" si="13"/>
        <v>deployed</v>
      </c>
      <c r="J620" s="31">
        <f t="shared" si="14"/>
        <v>20</v>
      </c>
      <c r="K620" s="32">
        <f t="shared" si="3"/>
        <v>0.03048780488</v>
      </c>
      <c r="L620" s="3"/>
      <c r="M620" s="3"/>
      <c r="N620" s="3"/>
      <c r="O620" s="3"/>
    </row>
    <row r="621" ht="15.75" customHeight="1">
      <c r="A621" s="23">
        <v>29.0</v>
      </c>
      <c r="B621" s="23">
        <v>17.0</v>
      </c>
      <c r="C621" s="24" t="s">
        <v>2004</v>
      </c>
      <c r="D621" s="25" t="s">
        <v>2005</v>
      </c>
      <c r="E621" s="26" t="s">
        <v>21</v>
      </c>
      <c r="F621" s="44" t="s">
        <v>22</v>
      </c>
      <c r="G621" s="45" t="s">
        <v>153</v>
      </c>
      <c r="H621" s="46" t="s">
        <v>2006</v>
      </c>
      <c r="I621" s="30" t="str">
        <f t="shared" si="13"/>
        <v>deployed</v>
      </c>
      <c r="J621" s="31">
        <f t="shared" si="14"/>
        <v>33</v>
      </c>
      <c r="K621" s="32">
        <f t="shared" si="3"/>
        <v>0.05030487805</v>
      </c>
      <c r="L621" s="3"/>
      <c r="M621" s="3"/>
      <c r="N621" s="3"/>
      <c r="O621" s="3"/>
    </row>
    <row r="622" ht="15.75" customHeight="1">
      <c r="A622" s="23">
        <v>29.0</v>
      </c>
      <c r="B622" s="23">
        <v>18.0</v>
      </c>
      <c r="C622" s="24" t="s">
        <v>2007</v>
      </c>
      <c r="D622" s="25" t="s">
        <v>2008</v>
      </c>
      <c r="E622" s="26" t="s">
        <v>21</v>
      </c>
      <c r="F622" s="44" t="s">
        <v>22</v>
      </c>
      <c r="G622" s="45" t="s">
        <v>157</v>
      </c>
      <c r="H622" s="29" t="s">
        <v>2009</v>
      </c>
      <c r="I622" s="30" t="str">
        <f t="shared" si="13"/>
        <v>deployed</v>
      </c>
      <c r="J622" s="31">
        <f t="shared" si="14"/>
        <v>32</v>
      </c>
      <c r="K622" s="32">
        <f t="shared" si="3"/>
        <v>0.0487804878</v>
      </c>
      <c r="L622" s="3"/>
      <c r="M622" s="3"/>
      <c r="N622" s="3"/>
      <c r="O622" s="3"/>
    </row>
    <row r="623" ht="15.75" customHeight="1">
      <c r="A623" s="23">
        <v>29.0</v>
      </c>
      <c r="B623" s="23">
        <v>19.0</v>
      </c>
      <c r="C623" s="24" t="s">
        <v>2010</v>
      </c>
      <c r="D623" s="25" t="s">
        <v>2011</v>
      </c>
      <c r="E623" s="26" t="s">
        <v>21</v>
      </c>
      <c r="F623" s="44" t="s">
        <v>22</v>
      </c>
      <c r="G623" s="45" t="s">
        <v>1471</v>
      </c>
      <c r="H623" s="46" t="s">
        <v>2012</v>
      </c>
      <c r="I623" s="30" t="str">
        <f t="shared" si="13"/>
        <v>deployed</v>
      </c>
      <c r="J623" s="31">
        <f t="shared" si="14"/>
        <v>10</v>
      </c>
      <c r="K623" s="32">
        <f t="shared" si="3"/>
        <v>0.01524390244</v>
      </c>
      <c r="L623" s="3"/>
      <c r="M623" s="3"/>
      <c r="N623" s="3"/>
      <c r="O623" s="3"/>
    </row>
    <row r="624" ht="15.75" customHeight="1">
      <c r="A624" s="23">
        <v>30.0</v>
      </c>
      <c r="B624" s="23">
        <v>11.0</v>
      </c>
      <c r="C624" s="24" t="s">
        <v>2013</v>
      </c>
      <c r="D624" s="25" t="s">
        <v>2014</v>
      </c>
      <c r="E624" s="26" t="s">
        <v>21</v>
      </c>
      <c r="F624" s="44" t="s">
        <v>22</v>
      </c>
      <c r="G624" s="45" t="s">
        <v>512</v>
      </c>
      <c r="H624" s="39" t="s">
        <v>2015</v>
      </c>
      <c r="I624" s="30" t="str">
        <f t="shared" si="13"/>
        <v>deployed</v>
      </c>
      <c r="J624" s="31">
        <f t="shared" si="14"/>
        <v>20</v>
      </c>
      <c r="K624" s="32">
        <f t="shared" si="3"/>
        <v>0.03048780488</v>
      </c>
      <c r="L624" s="3"/>
      <c r="M624" s="3"/>
      <c r="N624" s="3"/>
      <c r="O624" s="3"/>
    </row>
    <row r="625" ht="15.75" customHeight="1">
      <c r="A625" s="23">
        <v>30.0</v>
      </c>
      <c r="B625" s="23">
        <v>12.0</v>
      </c>
      <c r="C625" s="24" t="s">
        <v>2016</v>
      </c>
      <c r="D625" s="25" t="s">
        <v>2017</v>
      </c>
      <c r="E625" s="26" t="s">
        <v>21</v>
      </c>
      <c r="F625" s="44" t="s">
        <v>22</v>
      </c>
      <c r="G625" s="45" t="s">
        <v>1911</v>
      </c>
      <c r="H625" s="39" t="s">
        <v>2018</v>
      </c>
      <c r="I625" s="30" t="str">
        <f t="shared" si="13"/>
        <v>deployed</v>
      </c>
      <c r="J625" s="31">
        <f t="shared" si="14"/>
        <v>5</v>
      </c>
      <c r="K625" s="32">
        <f t="shared" si="3"/>
        <v>0.00762195122</v>
      </c>
      <c r="L625" s="3"/>
      <c r="M625" s="3"/>
      <c r="N625" s="3"/>
      <c r="O625" s="3"/>
    </row>
    <row r="626" ht="15.75" customHeight="1">
      <c r="A626" s="23">
        <v>30.0</v>
      </c>
      <c r="B626" s="23">
        <v>13.0</v>
      </c>
      <c r="C626" s="24" t="s">
        <v>2019</v>
      </c>
      <c r="D626" s="25" t="s">
        <v>2020</v>
      </c>
      <c r="E626" s="26" t="s">
        <v>21</v>
      </c>
      <c r="F626" s="44" t="s">
        <v>22</v>
      </c>
      <c r="G626" s="45" t="s">
        <v>2021</v>
      </c>
      <c r="H626" s="29" t="s">
        <v>2022</v>
      </c>
      <c r="I626" s="30" t="str">
        <f t="shared" si="13"/>
        <v>deployed</v>
      </c>
      <c r="J626" s="31">
        <f t="shared" si="14"/>
        <v>3</v>
      </c>
      <c r="K626" s="32">
        <f t="shared" si="3"/>
        <v>0.004573170732</v>
      </c>
      <c r="L626" s="3"/>
      <c r="M626" s="3"/>
      <c r="N626" s="3"/>
      <c r="O626" s="3"/>
    </row>
    <row r="627" ht="15.75" customHeight="1">
      <c r="A627" s="23">
        <v>30.0</v>
      </c>
      <c r="B627" s="23">
        <v>14.0</v>
      </c>
      <c r="C627" s="24" t="s">
        <v>2023</v>
      </c>
      <c r="D627" s="25" t="s">
        <v>2024</v>
      </c>
      <c r="E627" s="26" t="s">
        <v>21</v>
      </c>
      <c r="F627" s="44" t="s">
        <v>22</v>
      </c>
      <c r="G627" s="45" t="s">
        <v>488</v>
      </c>
      <c r="H627" s="46" t="s">
        <v>2025</v>
      </c>
      <c r="I627" s="30" t="str">
        <f t="shared" si="13"/>
        <v>deployed</v>
      </c>
      <c r="J627" s="31">
        <f t="shared" si="14"/>
        <v>6</v>
      </c>
      <c r="K627" s="32">
        <f t="shared" si="3"/>
        <v>0.009146341463</v>
      </c>
      <c r="L627" s="3"/>
      <c r="M627" s="3"/>
      <c r="N627" s="3"/>
      <c r="O627" s="3"/>
    </row>
    <row r="628" ht="15.75" customHeight="1">
      <c r="A628" s="23">
        <v>30.0</v>
      </c>
      <c r="B628" s="23">
        <v>15.0</v>
      </c>
      <c r="C628" s="24" t="s">
        <v>2026</v>
      </c>
      <c r="D628" s="25" t="s">
        <v>2027</v>
      </c>
      <c r="E628" s="26" t="s">
        <v>21</v>
      </c>
      <c r="F628" s="44" t="s">
        <v>22</v>
      </c>
      <c r="G628" s="45" t="s">
        <v>473</v>
      </c>
      <c r="H628" s="46" t="s">
        <v>2028</v>
      </c>
      <c r="I628" s="30" t="str">
        <f t="shared" si="13"/>
        <v>deployed</v>
      </c>
      <c r="J628" s="31">
        <f t="shared" si="14"/>
        <v>17</v>
      </c>
      <c r="K628" s="32">
        <f t="shared" si="3"/>
        <v>0.02591463415</v>
      </c>
      <c r="L628" s="3"/>
      <c r="M628" s="3"/>
      <c r="N628" s="3"/>
      <c r="O628" s="3"/>
    </row>
    <row r="629" ht="15.75" customHeight="1">
      <c r="A629" s="23">
        <v>30.0</v>
      </c>
      <c r="B629" s="23">
        <v>16.0</v>
      </c>
      <c r="C629" s="24" t="s">
        <v>2029</v>
      </c>
      <c r="D629" s="25" t="s">
        <v>2030</v>
      </c>
      <c r="E629" s="26" t="s">
        <v>21</v>
      </c>
      <c r="F629" s="44" t="s">
        <v>22</v>
      </c>
      <c r="G629" s="45" t="s">
        <v>131</v>
      </c>
      <c r="H629" s="29" t="s">
        <v>2031</v>
      </c>
      <c r="I629" s="30" t="str">
        <f t="shared" si="13"/>
        <v>deployed</v>
      </c>
      <c r="J629" s="31">
        <f t="shared" si="14"/>
        <v>16</v>
      </c>
      <c r="K629" s="32">
        <f t="shared" si="3"/>
        <v>0.0243902439</v>
      </c>
      <c r="L629" s="3"/>
      <c r="M629" s="3"/>
      <c r="N629" s="3"/>
      <c r="O629" s="3"/>
    </row>
    <row r="630" ht="15.75" customHeight="1">
      <c r="A630" s="23">
        <v>30.0</v>
      </c>
      <c r="B630" s="23">
        <v>17.0</v>
      </c>
      <c r="C630" s="24" t="s">
        <v>2032</v>
      </c>
      <c r="D630" s="25" t="s">
        <v>2033</v>
      </c>
      <c r="E630" s="26" t="s">
        <v>21</v>
      </c>
      <c r="F630" s="44" t="s">
        <v>22</v>
      </c>
      <c r="G630" s="45" t="s">
        <v>100</v>
      </c>
      <c r="H630" s="51" t="s">
        <v>2034</v>
      </c>
      <c r="I630" s="30" t="str">
        <f t="shared" si="13"/>
        <v>deployed</v>
      </c>
      <c r="J630" s="31">
        <f t="shared" si="14"/>
        <v>52</v>
      </c>
      <c r="K630" s="32">
        <f t="shared" si="3"/>
        <v>0.07926829268</v>
      </c>
      <c r="L630" s="3"/>
      <c r="M630" s="3"/>
      <c r="N630" s="3"/>
      <c r="O630" s="3"/>
    </row>
    <row r="631" ht="15.75" customHeight="1">
      <c r="A631" s="23">
        <v>30.0</v>
      </c>
      <c r="B631" s="23">
        <v>18.0</v>
      </c>
      <c r="C631" s="24" t="s">
        <v>2035</v>
      </c>
      <c r="D631" s="25" t="s">
        <v>2036</v>
      </c>
      <c r="E631" s="26" t="s">
        <v>21</v>
      </c>
      <c r="F631" s="44" t="s">
        <v>22</v>
      </c>
      <c r="G631" s="45" t="s">
        <v>1911</v>
      </c>
      <c r="H631" s="39" t="s">
        <v>2037</v>
      </c>
      <c r="I631" s="30" t="str">
        <f t="shared" si="13"/>
        <v>deployed</v>
      </c>
      <c r="J631" s="31">
        <f t="shared" si="14"/>
        <v>5</v>
      </c>
      <c r="K631" s="32">
        <f t="shared" si="3"/>
        <v>0.00762195122</v>
      </c>
      <c r="L631" s="3"/>
      <c r="M631" s="3"/>
      <c r="N631" s="3"/>
      <c r="O631" s="3"/>
    </row>
    <row r="632" ht="15.75" customHeight="1">
      <c r="A632" s="23">
        <v>30.0</v>
      </c>
      <c r="B632" s="23">
        <v>19.0</v>
      </c>
      <c r="C632" s="24" t="s">
        <v>2038</v>
      </c>
      <c r="D632" s="25" t="s">
        <v>2039</v>
      </c>
      <c r="E632" s="26" t="s">
        <v>21</v>
      </c>
      <c r="F632" s="44" t="s">
        <v>22</v>
      </c>
      <c r="G632" s="45" t="s">
        <v>131</v>
      </c>
      <c r="H632" s="29" t="s">
        <v>2040</v>
      </c>
      <c r="I632" s="30" t="str">
        <f t="shared" si="13"/>
        <v>deployed</v>
      </c>
      <c r="J632" s="31">
        <f t="shared" si="14"/>
        <v>16</v>
      </c>
      <c r="K632" s="32">
        <f t="shared" si="3"/>
        <v>0.0243902439</v>
      </c>
      <c r="L632" s="3"/>
      <c r="M632" s="3"/>
      <c r="N632" s="3"/>
      <c r="O632" s="3"/>
    </row>
    <row r="633" ht="15.75" customHeight="1">
      <c r="A633" s="23">
        <v>31.0</v>
      </c>
      <c r="B633" s="23">
        <v>11.0</v>
      </c>
      <c r="C633" s="24" t="s">
        <v>2041</v>
      </c>
      <c r="D633" s="25" t="s">
        <v>2042</v>
      </c>
      <c r="E633" s="26" t="s">
        <v>21</v>
      </c>
      <c r="F633" s="44" t="s">
        <v>22</v>
      </c>
      <c r="G633" s="45" t="s">
        <v>1953</v>
      </c>
      <c r="H633" s="29" t="s">
        <v>2043</v>
      </c>
      <c r="I633" s="30" t="str">
        <f t="shared" si="13"/>
        <v>deployed</v>
      </c>
      <c r="J633" s="31">
        <f t="shared" si="14"/>
        <v>10</v>
      </c>
      <c r="K633" s="32">
        <f t="shared" si="3"/>
        <v>0.01524390244</v>
      </c>
      <c r="L633" s="3"/>
      <c r="M633" s="3"/>
      <c r="N633" s="3"/>
      <c r="O633" s="3"/>
    </row>
    <row r="634" ht="15.75" customHeight="1">
      <c r="A634" s="23">
        <v>31.0</v>
      </c>
      <c r="B634" s="23">
        <v>12.0</v>
      </c>
      <c r="C634" s="24" t="s">
        <v>2044</v>
      </c>
      <c r="D634" s="25" t="s">
        <v>2045</v>
      </c>
      <c r="E634" s="26" t="s">
        <v>21</v>
      </c>
      <c r="F634" s="44" t="s">
        <v>22</v>
      </c>
      <c r="G634" s="45" t="s">
        <v>157</v>
      </c>
      <c r="H634" s="29" t="s">
        <v>2046</v>
      </c>
      <c r="I634" s="30" t="str">
        <f t="shared" si="13"/>
        <v>deployed</v>
      </c>
      <c r="J634" s="31">
        <f t="shared" si="14"/>
        <v>32</v>
      </c>
      <c r="K634" s="32">
        <f t="shared" si="3"/>
        <v>0.0487804878</v>
      </c>
      <c r="L634" s="3"/>
      <c r="M634" s="3"/>
      <c r="N634" s="3"/>
      <c r="O634" s="3"/>
    </row>
    <row r="635" ht="15.75" customHeight="1">
      <c r="A635" s="23">
        <v>31.0</v>
      </c>
      <c r="B635" s="23">
        <v>13.0</v>
      </c>
      <c r="C635" s="24" t="s">
        <v>2047</v>
      </c>
      <c r="D635" s="25" t="s">
        <v>2048</v>
      </c>
      <c r="E635" s="26" t="s">
        <v>21</v>
      </c>
      <c r="F635" s="44" t="s">
        <v>22</v>
      </c>
      <c r="G635" s="45" t="s">
        <v>153</v>
      </c>
      <c r="H635" s="46" t="s">
        <v>2049</v>
      </c>
      <c r="I635" s="30" t="str">
        <f t="shared" si="13"/>
        <v>deployed</v>
      </c>
      <c r="J635" s="31">
        <f t="shared" si="14"/>
        <v>33</v>
      </c>
      <c r="K635" s="32">
        <f t="shared" si="3"/>
        <v>0.05030487805</v>
      </c>
      <c r="L635" s="3"/>
      <c r="M635" s="3"/>
      <c r="N635" s="3"/>
      <c r="O635" s="3"/>
    </row>
    <row r="636" ht="15.75" customHeight="1">
      <c r="A636" s="23">
        <v>31.0</v>
      </c>
      <c r="B636" s="23">
        <v>14.0</v>
      </c>
      <c r="C636" s="24" t="s">
        <v>2050</v>
      </c>
      <c r="D636" s="25" t="s">
        <v>2051</v>
      </c>
      <c r="E636" s="26" t="s">
        <v>21</v>
      </c>
      <c r="F636" s="44" t="s">
        <v>22</v>
      </c>
      <c r="G636" s="45" t="s">
        <v>1953</v>
      </c>
      <c r="H636" s="29" t="s">
        <v>2052</v>
      </c>
      <c r="I636" s="30" t="str">
        <f t="shared" si="13"/>
        <v>deployed</v>
      </c>
      <c r="J636" s="31">
        <f t="shared" si="14"/>
        <v>10</v>
      </c>
      <c r="K636" s="32">
        <f t="shared" si="3"/>
        <v>0.01524390244</v>
      </c>
      <c r="L636" s="3"/>
      <c r="M636" s="3"/>
      <c r="N636" s="3"/>
      <c r="O636" s="3"/>
    </row>
    <row r="637" ht="15.75" customHeight="1">
      <c r="A637" s="23">
        <v>31.0</v>
      </c>
      <c r="B637" s="23">
        <v>15.0</v>
      </c>
      <c r="C637" s="24" t="s">
        <v>2053</v>
      </c>
      <c r="D637" s="25" t="s">
        <v>2054</v>
      </c>
      <c r="E637" s="26" t="s">
        <v>21</v>
      </c>
      <c r="F637" s="44" t="s">
        <v>22</v>
      </c>
      <c r="G637" s="45" t="s">
        <v>805</v>
      </c>
      <c r="H637" s="46" t="s">
        <v>2055</v>
      </c>
      <c r="I637" s="30" t="str">
        <f t="shared" si="13"/>
        <v>deployed</v>
      </c>
      <c r="J637" s="31">
        <f t="shared" si="14"/>
        <v>6</v>
      </c>
      <c r="K637" s="32">
        <f t="shared" si="3"/>
        <v>0.009146341463</v>
      </c>
      <c r="L637" s="3"/>
      <c r="M637" s="3"/>
      <c r="N637" s="3"/>
      <c r="O637" s="3"/>
    </row>
    <row r="638" ht="15.75" customHeight="1">
      <c r="A638" s="23">
        <v>31.0</v>
      </c>
      <c r="B638" s="23">
        <v>16.0</v>
      </c>
      <c r="C638" s="24" t="s">
        <v>2056</v>
      </c>
      <c r="D638" s="25" t="s">
        <v>2057</v>
      </c>
      <c r="E638" s="26" t="s">
        <v>21</v>
      </c>
      <c r="F638" s="44" t="s">
        <v>22</v>
      </c>
      <c r="G638" s="45" t="s">
        <v>2021</v>
      </c>
      <c r="H638" s="29" t="s">
        <v>2058</v>
      </c>
      <c r="I638" s="30" t="str">
        <f t="shared" si="13"/>
        <v>deployed</v>
      </c>
      <c r="J638" s="31">
        <f t="shared" si="14"/>
        <v>3</v>
      </c>
      <c r="K638" s="32">
        <f t="shared" si="3"/>
        <v>0.004573170732</v>
      </c>
      <c r="L638" s="3"/>
      <c r="M638" s="3"/>
      <c r="N638" s="3"/>
      <c r="O638" s="3"/>
    </row>
    <row r="639" ht="15.75" customHeight="1">
      <c r="A639" s="23">
        <v>31.0</v>
      </c>
      <c r="B639" s="23">
        <v>17.0</v>
      </c>
      <c r="C639" s="24" t="s">
        <v>2059</v>
      </c>
      <c r="D639" s="25" t="s">
        <v>2060</v>
      </c>
      <c r="E639" s="26" t="s">
        <v>21</v>
      </c>
      <c r="F639" s="44" t="s">
        <v>22</v>
      </c>
      <c r="G639" s="45" t="s">
        <v>1953</v>
      </c>
      <c r="H639" s="29" t="s">
        <v>2061</v>
      </c>
      <c r="I639" s="30" t="str">
        <f t="shared" si="13"/>
        <v>deployed</v>
      </c>
      <c r="J639" s="31">
        <f t="shared" si="14"/>
        <v>10</v>
      </c>
      <c r="K639" s="32">
        <f t="shared" si="3"/>
        <v>0.01524390244</v>
      </c>
      <c r="L639" s="3"/>
      <c r="M639" s="3"/>
      <c r="N639" s="3"/>
      <c r="O639" s="3"/>
    </row>
    <row r="640" ht="15.75" customHeight="1">
      <c r="A640" s="23">
        <v>31.0</v>
      </c>
      <c r="B640" s="23">
        <v>18.0</v>
      </c>
      <c r="C640" s="24" t="s">
        <v>2062</v>
      </c>
      <c r="D640" s="25" t="s">
        <v>2063</v>
      </c>
      <c r="E640" s="26" t="s">
        <v>21</v>
      </c>
      <c r="F640" s="44" t="s">
        <v>22</v>
      </c>
      <c r="G640" s="45" t="s">
        <v>221</v>
      </c>
      <c r="H640" s="46" t="s">
        <v>2064</v>
      </c>
      <c r="I640" s="30" t="str">
        <f t="shared" si="13"/>
        <v>deployed</v>
      </c>
      <c r="J640" s="31">
        <f t="shared" si="14"/>
        <v>10</v>
      </c>
      <c r="K640" s="32">
        <f t="shared" si="3"/>
        <v>0.01524390244</v>
      </c>
      <c r="L640" s="3"/>
      <c r="M640" s="3"/>
      <c r="N640" s="3"/>
      <c r="O640" s="3"/>
    </row>
    <row r="641" ht="15.75" customHeight="1">
      <c r="A641" s="23">
        <v>32.0</v>
      </c>
      <c r="B641" s="23">
        <v>12.0</v>
      </c>
      <c r="C641" s="24" t="s">
        <v>2065</v>
      </c>
      <c r="D641" s="25" t="s">
        <v>2066</v>
      </c>
      <c r="E641" s="26" t="s">
        <v>21</v>
      </c>
      <c r="F641" s="44" t="s">
        <v>22</v>
      </c>
      <c r="G641" s="45" t="s">
        <v>1471</v>
      </c>
      <c r="H641" s="46" t="s">
        <v>2067</v>
      </c>
      <c r="I641" s="30" t="str">
        <f t="shared" si="13"/>
        <v>deployed</v>
      </c>
      <c r="J641" s="31">
        <f t="shared" si="14"/>
        <v>10</v>
      </c>
      <c r="K641" s="32">
        <f t="shared" si="3"/>
        <v>0.01524390244</v>
      </c>
      <c r="L641" s="3"/>
      <c r="M641" s="3"/>
      <c r="N641" s="3"/>
      <c r="O641" s="3"/>
    </row>
    <row r="642" ht="15.75" customHeight="1">
      <c r="A642" s="23">
        <v>32.0</v>
      </c>
      <c r="B642" s="23">
        <v>13.0</v>
      </c>
      <c r="C642" s="24" t="s">
        <v>2068</v>
      </c>
      <c r="D642" s="25" t="s">
        <v>2069</v>
      </c>
      <c r="E642" s="26" t="s">
        <v>21</v>
      </c>
      <c r="F642" s="44" t="s">
        <v>22</v>
      </c>
      <c r="G642" s="45" t="s">
        <v>221</v>
      </c>
      <c r="H642" s="46" t="s">
        <v>2070</v>
      </c>
      <c r="I642" s="30" t="str">
        <f t="shared" si="13"/>
        <v>deployed</v>
      </c>
      <c r="J642" s="31">
        <f t="shared" si="14"/>
        <v>10</v>
      </c>
      <c r="K642" s="32">
        <f t="shared" si="3"/>
        <v>0.01524390244</v>
      </c>
      <c r="L642" s="3"/>
      <c r="M642" s="3"/>
      <c r="N642" s="3"/>
      <c r="O642" s="3"/>
    </row>
    <row r="643" ht="15.75" customHeight="1">
      <c r="A643" s="23">
        <v>32.0</v>
      </c>
      <c r="B643" s="23">
        <v>14.0</v>
      </c>
      <c r="C643" s="24" t="s">
        <v>2071</v>
      </c>
      <c r="D643" s="25" t="s">
        <v>2072</v>
      </c>
      <c r="E643" s="26" t="s">
        <v>21</v>
      </c>
      <c r="F643" s="44" t="s">
        <v>22</v>
      </c>
      <c r="G643" s="45" t="s">
        <v>100</v>
      </c>
      <c r="H643" s="51" t="s">
        <v>2073</v>
      </c>
      <c r="I643" s="30" t="str">
        <f t="shared" si="13"/>
        <v>deployed</v>
      </c>
      <c r="J643" s="31">
        <f t="shared" si="14"/>
        <v>52</v>
      </c>
      <c r="K643" s="32">
        <f t="shared" si="3"/>
        <v>0.07926829268</v>
      </c>
      <c r="L643" s="3"/>
      <c r="M643" s="3"/>
      <c r="N643" s="3"/>
      <c r="O643" s="3"/>
    </row>
    <row r="644" ht="15.75" customHeight="1">
      <c r="A644" s="23">
        <v>32.0</v>
      </c>
      <c r="B644" s="23">
        <v>15.0</v>
      </c>
      <c r="C644" s="24" t="s">
        <v>2074</v>
      </c>
      <c r="D644" s="25" t="s">
        <v>2075</v>
      </c>
      <c r="E644" s="26" t="s">
        <v>21</v>
      </c>
      <c r="F644" s="44" t="s">
        <v>22</v>
      </c>
      <c r="G644" s="45" t="s">
        <v>512</v>
      </c>
      <c r="H644" s="39" t="s">
        <v>2076</v>
      </c>
      <c r="I644" s="30" t="str">
        <f t="shared" si="13"/>
        <v>deployed</v>
      </c>
      <c r="J644" s="31">
        <f t="shared" si="14"/>
        <v>20</v>
      </c>
      <c r="K644" s="32">
        <f t="shared" si="3"/>
        <v>0.03048780488</v>
      </c>
      <c r="L644" s="3"/>
      <c r="M644" s="3"/>
      <c r="N644" s="3"/>
      <c r="O644" s="3"/>
    </row>
    <row r="645" ht="15.75" customHeight="1">
      <c r="A645" s="23">
        <v>32.0</v>
      </c>
      <c r="B645" s="23">
        <v>16.0</v>
      </c>
      <c r="C645" s="24" t="s">
        <v>2077</v>
      </c>
      <c r="D645" s="25" t="s">
        <v>2078</v>
      </c>
      <c r="E645" s="26" t="s">
        <v>21</v>
      </c>
      <c r="F645" s="44" t="s">
        <v>22</v>
      </c>
      <c r="G645" s="45" t="s">
        <v>157</v>
      </c>
      <c r="H645" s="29" t="s">
        <v>2079</v>
      </c>
      <c r="I645" s="30" t="str">
        <f t="shared" si="13"/>
        <v>deployed</v>
      </c>
      <c r="J645" s="31">
        <f t="shared" si="14"/>
        <v>32</v>
      </c>
      <c r="K645" s="32">
        <f t="shared" si="3"/>
        <v>0.0487804878</v>
      </c>
      <c r="L645" s="3"/>
      <c r="M645" s="3"/>
      <c r="N645" s="3"/>
      <c r="O645" s="3"/>
    </row>
    <row r="646" ht="15.75" customHeight="1">
      <c r="A646" s="23">
        <v>32.0</v>
      </c>
      <c r="B646" s="23">
        <v>17.0</v>
      </c>
      <c r="C646" s="24" t="s">
        <v>2080</v>
      </c>
      <c r="D646" s="25" t="s">
        <v>2081</v>
      </c>
      <c r="E646" s="26" t="s">
        <v>21</v>
      </c>
      <c r="F646" s="44" t="s">
        <v>22</v>
      </c>
      <c r="G646" s="45" t="s">
        <v>153</v>
      </c>
      <c r="H646" s="46" t="s">
        <v>2082</v>
      </c>
      <c r="I646" s="30" t="str">
        <f t="shared" si="13"/>
        <v>deployed</v>
      </c>
      <c r="J646" s="31">
        <f t="shared" si="14"/>
        <v>33</v>
      </c>
      <c r="K646" s="32">
        <f t="shared" si="3"/>
        <v>0.05030487805</v>
      </c>
      <c r="L646" s="3"/>
      <c r="M646" s="3"/>
      <c r="N646" s="3"/>
      <c r="O646" s="3"/>
    </row>
    <row r="647" ht="15.75" customHeight="1">
      <c r="A647" s="23">
        <v>32.0</v>
      </c>
      <c r="B647" s="23">
        <v>18.0</v>
      </c>
      <c r="C647" s="24" t="s">
        <v>2083</v>
      </c>
      <c r="D647" s="25" t="s">
        <v>2084</v>
      </c>
      <c r="E647" s="26" t="s">
        <v>21</v>
      </c>
      <c r="F647" s="44" t="s">
        <v>22</v>
      </c>
      <c r="G647" s="45" t="s">
        <v>1471</v>
      </c>
      <c r="H647" s="46" t="s">
        <v>2085</v>
      </c>
      <c r="I647" s="30" t="str">
        <f t="shared" si="13"/>
        <v>deployed</v>
      </c>
      <c r="J647" s="31">
        <f t="shared" si="14"/>
        <v>10</v>
      </c>
      <c r="K647" s="32">
        <f t="shared" si="3"/>
        <v>0.01524390244</v>
      </c>
      <c r="L647" s="3"/>
      <c r="M647" s="3"/>
      <c r="N647" s="3"/>
      <c r="O647" s="3"/>
    </row>
    <row r="648" ht="15.75" customHeight="1">
      <c r="A648" s="23">
        <v>33.0</v>
      </c>
      <c r="B648" s="23">
        <v>12.0</v>
      </c>
      <c r="C648" s="24" t="s">
        <v>2086</v>
      </c>
      <c r="D648" s="25" t="s">
        <v>2087</v>
      </c>
      <c r="E648" s="26" t="s">
        <v>21</v>
      </c>
      <c r="F648" s="44" t="s">
        <v>22</v>
      </c>
      <c r="G648" s="45" t="s">
        <v>1911</v>
      </c>
      <c r="H648" s="39" t="s">
        <v>2088</v>
      </c>
      <c r="I648" s="30" t="str">
        <f t="shared" si="13"/>
        <v>deployed</v>
      </c>
      <c r="J648" s="31">
        <f t="shared" si="14"/>
        <v>5</v>
      </c>
      <c r="K648" s="32">
        <f t="shared" si="3"/>
        <v>0.00762195122</v>
      </c>
      <c r="L648" s="3"/>
      <c r="M648" s="3"/>
      <c r="N648" s="3"/>
      <c r="O648" s="3"/>
    </row>
    <row r="649" ht="15.75" customHeight="1">
      <c r="A649" s="23">
        <v>33.0</v>
      </c>
      <c r="B649" s="23">
        <v>13.0</v>
      </c>
      <c r="C649" s="24" t="s">
        <v>2089</v>
      </c>
      <c r="D649" s="25" t="s">
        <v>2090</v>
      </c>
      <c r="E649" s="26" t="s">
        <v>21</v>
      </c>
      <c r="F649" s="44" t="s">
        <v>22</v>
      </c>
      <c r="G649" s="45" t="s">
        <v>2021</v>
      </c>
      <c r="H649" s="29" t="s">
        <v>2091</v>
      </c>
      <c r="I649" s="30" t="str">
        <f t="shared" si="13"/>
        <v>deployed</v>
      </c>
      <c r="J649" s="31">
        <f t="shared" si="14"/>
        <v>3</v>
      </c>
      <c r="K649" s="32">
        <f t="shared" si="3"/>
        <v>0.004573170732</v>
      </c>
      <c r="L649" s="3"/>
      <c r="M649" s="3"/>
      <c r="N649" s="3"/>
      <c r="O649" s="3"/>
    </row>
    <row r="650" ht="15.75" customHeight="1">
      <c r="A650" s="23">
        <v>33.0</v>
      </c>
      <c r="B650" s="23">
        <v>14.0</v>
      </c>
      <c r="C650" s="24" t="s">
        <v>2092</v>
      </c>
      <c r="D650" s="25" t="s">
        <v>2093</v>
      </c>
      <c r="E650" s="26" t="s">
        <v>21</v>
      </c>
      <c r="F650" s="44" t="s">
        <v>22</v>
      </c>
      <c r="G650" s="45" t="s">
        <v>488</v>
      </c>
      <c r="H650" s="46" t="s">
        <v>2094</v>
      </c>
      <c r="I650" s="30" t="str">
        <f t="shared" si="13"/>
        <v>deployed</v>
      </c>
      <c r="J650" s="31">
        <f t="shared" si="14"/>
        <v>6</v>
      </c>
      <c r="K650" s="32">
        <f t="shared" si="3"/>
        <v>0.009146341463</v>
      </c>
      <c r="L650" s="3"/>
      <c r="M650" s="3"/>
      <c r="N650" s="3"/>
      <c r="O650" s="3"/>
    </row>
    <row r="651" ht="15.75" customHeight="1">
      <c r="A651" s="23">
        <v>33.0</v>
      </c>
      <c r="B651" s="23">
        <v>15.0</v>
      </c>
      <c r="C651" s="24" t="s">
        <v>2095</v>
      </c>
      <c r="D651" s="25" t="s">
        <v>2096</v>
      </c>
      <c r="E651" s="26" t="s">
        <v>21</v>
      </c>
      <c r="F651" s="44" t="s">
        <v>22</v>
      </c>
      <c r="G651" s="45" t="s">
        <v>473</v>
      </c>
      <c r="H651" s="46" t="s">
        <v>2097</v>
      </c>
      <c r="I651" s="30" t="str">
        <f t="shared" si="13"/>
        <v>deployed</v>
      </c>
      <c r="J651" s="31">
        <f t="shared" si="14"/>
        <v>17</v>
      </c>
      <c r="K651" s="32">
        <f t="shared" si="3"/>
        <v>0.02591463415</v>
      </c>
      <c r="L651" s="3"/>
      <c r="M651" s="3"/>
      <c r="N651" s="3"/>
      <c r="O651" s="3"/>
    </row>
    <row r="652" ht="15.75" customHeight="1">
      <c r="A652" s="23">
        <v>33.0</v>
      </c>
      <c r="B652" s="23">
        <v>16.0</v>
      </c>
      <c r="C652" s="24" t="s">
        <v>2098</v>
      </c>
      <c r="D652" s="25" t="s">
        <v>2099</v>
      </c>
      <c r="E652" s="26" t="s">
        <v>21</v>
      </c>
      <c r="F652" s="44" t="s">
        <v>22</v>
      </c>
      <c r="G652" s="45" t="s">
        <v>249</v>
      </c>
      <c r="H652" s="46" t="s">
        <v>2100</v>
      </c>
      <c r="I652" s="30" t="str">
        <f t="shared" si="13"/>
        <v>deployed</v>
      </c>
      <c r="J652" s="31">
        <f t="shared" si="14"/>
        <v>6</v>
      </c>
      <c r="K652" s="32">
        <f t="shared" si="3"/>
        <v>0.009146341463</v>
      </c>
      <c r="L652" s="3"/>
      <c r="M652" s="3"/>
      <c r="N652" s="3"/>
      <c r="O652" s="3"/>
    </row>
    <row r="653" ht="15.75" customHeight="1">
      <c r="A653" s="23">
        <v>33.0</v>
      </c>
      <c r="B653" s="23">
        <v>17.0</v>
      </c>
      <c r="C653" s="24" t="s">
        <v>2101</v>
      </c>
      <c r="D653" s="25" t="s">
        <v>2102</v>
      </c>
      <c r="E653" s="26" t="s">
        <v>21</v>
      </c>
      <c r="F653" s="44" t="s">
        <v>22</v>
      </c>
      <c r="G653" s="45" t="s">
        <v>131</v>
      </c>
      <c r="H653" s="29" t="s">
        <v>2103</v>
      </c>
      <c r="I653" s="30" t="str">
        <f t="shared" si="13"/>
        <v>deployed</v>
      </c>
      <c r="J653" s="31">
        <f t="shared" si="14"/>
        <v>16</v>
      </c>
      <c r="K653" s="32">
        <f t="shared" si="3"/>
        <v>0.0243902439</v>
      </c>
      <c r="L653" s="3"/>
      <c r="M653" s="3"/>
      <c r="N653" s="3"/>
      <c r="O653" s="3"/>
    </row>
    <row r="654" ht="15.75" customHeight="1">
      <c r="A654" s="23">
        <v>34.0</v>
      </c>
      <c r="B654" s="23">
        <v>13.0</v>
      </c>
      <c r="C654" s="24" t="s">
        <v>2104</v>
      </c>
      <c r="D654" s="25" t="s">
        <v>2105</v>
      </c>
      <c r="E654" s="26" t="s">
        <v>21</v>
      </c>
      <c r="F654" s="44" t="s">
        <v>22</v>
      </c>
      <c r="G654" s="45" t="s">
        <v>1953</v>
      </c>
      <c r="H654" s="29" t="s">
        <v>2106</v>
      </c>
      <c r="I654" s="30" t="str">
        <f t="shared" si="13"/>
        <v>deployed</v>
      </c>
      <c r="J654" s="31">
        <f t="shared" si="14"/>
        <v>10</v>
      </c>
      <c r="K654" s="32">
        <f t="shared" si="3"/>
        <v>0.01524390244</v>
      </c>
      <c r="L654" s="3"/>
      <c r="M654" s="3"/>
      <c r="N654" s="3"/>
      <c r="O654" s="3"/>
    </row>
    <row r="655" ht="15.75" customHeight="1">
      <c r="A655" s="23">
        <v>34.0</v>
      </c>
      <c r="B655" s="23">
        <v>14.0</v>
      </c>
      <c r="C655" s="24" t="s">
        <v>2107</v>
      </c>
      <c r="D655" s="25" t="s">
        <v>2108</v>
      </c>
      <c r="E655" s="26" t="s">
        <v>21</v>
      </c>
      <c r="F655" s="44" t="s">
        <v>22</v>
      </c>
      <c r="G655" s="45" t="s">
        <v>253</v>
      </c>
      <c r="H655" s="39" t="s">
        <v>2109</v>
      </c>
      <c r="I655" s="30" t="str">
        <f t="shared" si="13"/>
        <v>deployed</v>
      </c>
      <c r="J655" s="31">
        <f t="shared" si="14"/>
        <v>18</v>
      </c>
      <c r="K655" s="32">
        <f t="shared" si="3"/>
        <v>0.02743902439</v>
      </c>
      <c r="L655" s="3"/>
      <c r="M655" s="3"/>
      <c r="N655" s="3"/>
      <c r="O655" s="3"/>
    </row>
    <row r="656" ht="15.75" customHeight="1">
      <c r="A656" s="23">
        <v>34.0</v>
      </c>
      <c r="B656" s="23">
        <v>15.0</v>
      </c>
      <c r="C656" s="24" t="s">
        <v>2110</v>
      </c>
      <c r="D656" s="25" t="s">
        <v>2111</v>
      </c>
      <c r="E656" s="26" t="s">
        <v>21</v>
      </c>
      <c r="F656" s="44" t="s">
        <v>22</v>
      </c>
      <c r="G656" s="45" t="s">
        <v>1911</v>
      </c>
      <c r="H656" s="39" t="s">
        <v>2112</v>
      </c>
      <c r="I656" s="30" t="str">
        <f t="shared" si="13"/>
        <v>deployed</v>
      </c>
      <c r="J656" s="31">
        <f t="shared" si="14"/>
        <v>5</v>
      </c>
      <c r="K656" s="32">
        <f t="shared" si="3"/>
        <v>0.00762195122</v>
      </c>
      <c r="L656" s="3"/>
      <c r="M656" s="3"/>
      <c r="N656" s="3"/>
      <c r="O656" s="3"/>
    </row>
    <row r="657" ht="15.75" customHeight="1">
      <c r="A657" s="23">
        <v>34.0</v>
      </c>
      <c r="B657" s="23">
        <v>16.0</v>
      </c>
      <c r="C657" s="24" t="s">
        <v>2113</v>
      </c>
      <c r="D657" s="25" t="s">
        <v>2114</v>
      </c>
      <c r="E657" s="26" t="s">
        <v>21</v>
      </c>
      <c r="F657" s="44" t="s">
        <v>22</v>
      </c>
      <c r="G657" s="45" t="s">
        <v>1953</v>
      </c>
      <c r="H657" s="29" t="s">
        <v>2115</v>
      </c>
      <c r="I657" s="30" t="str">
        <f t="shared" si="13"/>
        <v>deployed</v>
      </c>
      <c r="J657" s="31">
        <f t="shared" si="14"/>
        <v>10</v>
      </c>
      <c r="K657" s="32">
        <f t="shared" si="3"/>
        <v>0.01524390244</v>
      </c>
      <c r="L657" s="3"/>
      <c r="M657" s="3"/>
      <c r="N657" s="3"/>
      <c r="O657" s="3"/>
    </row>
    <row r="658" ht="15.75" customHeight="1">
      <c r="A658" s="23">
        <v>35.0</v>
      </c>
      <c r="B658" s="23">
        <v>13.0</v>
      </c>
      <c r="C658" s="24" t="s">
        <v>2116</v>
      </c>
      <c r="D658" s="25" t="s">
        <v>2117</v>
      </c>
      <c r="E658" s="26" t="s">
        <v>21</v>
      </c>
      <c r="F658" s="44" t="s">
        <v>22</v>
      </c>
      <c r="G658" s="45" t="s">
        <v>1471</v>
      </c>
      <c r="H658" s="46" t="s">
        <v>2118</v>
      </c>
      <c r="I658" s="30" t="str">
        <f t="shared" si="13"/>
        <v>deployed</v>
      </c>
      <c r="J658" s="31">
        <f t="shared" si="14"/>
        <v>10</v>
      </c>
      <c r="K658" s="32">
        <f t="shared" si="3"/>
        <v>0.01524390244</v>
      </c>
      <c r="L658" s="3"/>
      <c r="M658" s="3"/>
      <c r="N658" s="3"/>
      <c r="O658" s="3"/>
    </row>
    <row r="659" ht="15.75" customHeight="1">
      <c r="A659" s="23">
        <v>35.0</v>
      </c>
      <c r="B659" s="23">
        <v>14.0</v>
      </c>
      <c r="C659" s="24" t="s">
        <v>2119</v>
      </c>
      <c r="D659" s="25" t="s">
        <v>2120</v>
      </c>
      <c r="E659" s="26" t="s">
        <v>21</v>
      </c>
      <c r="F659" s="44" t="s">
        <v>22</v>
      </c>
      <c r="G659" s="45" t="s">
        <v>157</v>
      </c>
      <c r="H659" s="29" t="s">
        <v>2121</v>
      </c>
      <c r="I659" s="30" t="str">
        <f t="shared" si="13"/>
        <v>deployed</v>
      </c>
      <c r="J659" s="31">
        <f t="shared" si="14"/>
        <v>32</v>
      </c>
      <c r="K659" s="32">
        <f t="shared" si="3"/>
        <v>0.0487804878</v>
      </c>
      <c r="L659" s="3"/>
      <c r="M659" s="3"/>
      <c r="N659" s="3"/>
      <c r="O659" s="3"/>
    </row>
    <row r="660" ht="15.75" customHeight="1">
      <c r="A660" s="23">
        <v>35.0</v>
      </c>
      <c r="B660" s="23">
        <v>15.0</v>
      </c>
      <c r="C660" s="24" t="s">
        <v>2122</v>
      </c>
      <c r="D660" s="25" t="s">
        <v>2123</v>
      </c>
      <c r="E660" s="26" t="s">
        <v>21</v>
      </c>
      <c r="F660" s="44" t="s">
        <v>22</v>
      </c>
      <c r="G660" s="45" t="s">
        <v>153</v>
      </c>
      <c r="H660" s="46" t="s">
        <v>2124</v>
      </c>
      <c r="I660" s="30" t="str">
        <f t="shared" si="13"/>
        <v>deployed</v>
      </c>
      <c r="J660" s="31">
        <f t="shared" si="14"/>
        <v>33</v>
      </c>
      <c r="K660" s="32">
        <f t="shared" si="3"/>
        <v>0.05030487805</v>
      </c>
      <c r="L660" s="3"/>
      <c r="M660" s="3"/>
      <c r="N660" s="3"/>
      <c r="O660" s="3"/>
    </row>
    <row r="661" ht="15.75" customHeight="1">
      <c r="A661" s="23">
        <v>35.0</v>
      </c>
      <c r="B661" s="23">
        <v>16.0</v>
      </c>
      <c r="C661" s="24" t="s">
        <v>2125</v>
      </c>
      <c r="D661" s="25" t="s">
        <v>2126</v>
      </c>
      <c r="E661" s="26" t="s">
        <v>21</v>
      </c>
      <c r="F661" s="44" t="s">
        <v>22</v>
      </c>
      <c r="G661" s="45" t="s">
        <v>1471</v>
      </c>
      <c r="H661" s="46" t="s">
        <v>2127</v>
      </c>
      <c r="I661" s="30" t="str">
        <f t="shared" si="13"/>
        <v>deployed</v>
      </c>
      <c r="J661" s="31">
        <f t="shared" si="14"/>
        <v>10</v>
      </c>
      <c r="K661" s="32">
        <f t="shared" si="3"/>
        <v>0.01524390244</v>
      </c>
      <c r="L661" s="3"/>
      <c r="M661" s="3"/>
      <c r="N661" s="3"/>
      <c r="O661" s="3"/>
    </row>
    <row r="662" ht="15.75" customHeight="1">
      <c r="A662" s="23">
        <v>36.0</v>
      </c>
      <c r="B662" s="23">
        <v>14.0</v>
      </c>
      <c r="C662" s="24" t="s">
        <v>2128</v>
      </c>
      <c r="D662" s="25" t="s">
        <v>2129</v>
      </c>
      <c r="E662" s="26" t="s">
        <v>21</v>
      </c>
      <c r="F662" s="44" t="s">
        <v>22</v>
      </c>
      <c r="G662" s="45" t="s">
        <v>135</v>
      </c>
      <c r="H662" s="29" t="s">
        <v>2130</v>
      </c>
      <c r="I662" s="30" t="str">
        <f t="shared" si="13"/>
        <v>deployed</v>
      </c>
      <c r="J662" s="31">
        <f t="shared" si="14"/>
        <v>4</v>
      </c>
      <c r="K662" s="32">
        <f t="shared" si="3"/>
        <v>0.006097560976</v>
      </c>
      <c r="L662" s="3"/>
      <c r="M662" s="3"/>
      <c r="N662" s="3"/>
      <c r="O662" s="3"/>
    </row>
    <row r="663" ht="15.75" customHeight="1">
      <c r="A663" s="23">
        <v>36.0</v>
      </c>
      <c r="B663" s="23">
        <v>15.0</v>
      </c>
      <c r="C663" s="24" t="s">
        <v>2131</v>
      </c>
      <c r="D663" s="25" t="s">
        <v>2132</v>
      </c>
      <c r="E663" s="26" t="s">
        <v>21</v>
      </c>
      <c r="F663" s="44" t="s">
        <v>22</v>
      </c>
      <c r="G663" s="45" t="s">
        <v>473</v>
      </c>
      <c r="H663" s="46" t="s">
        <v>2133</v>
      </c>
      <c r="I663" s="30" t="str">
        <f t="shared" si="13"/>
        <v>deployed</v>
      </c>
      <c r="J663" s="31">
        <f t="shared" si="14"/>
        <v>17</v>
      </c>
      <c r="K663" s="32">
        <f t="shared" si="3"/>
        <v>0.02591463415</v>
      </c>
      <c r="L663" s="3"/>
      <c r="M663" s="3"/>
      <c r="N663" s="3"/>
      <c r="O663" s="3"/>
    </row>
    <row r="664" ht="15.75" customHeight="1">
      <c r="A664" s="23">
        <v>37.0</v>
      </c>
      <c r="B664" s="23">
        <v>14.0</v>
      </c>
      <c r="C664" s="24" t="s">
        <v>2134</v>
      </c>
      <c r="D664" s="25" t="s">
        <v>2135</v>
      </c>
      <c r="E664" s="26" t="s">
        <v>21</v>
      </c>
      <c r="F664" s="44" t="s">
        <v>22</v>
      </c>
      <c r="G664" s="45" t="s">
        <v>1953</v>
      </c>
      <c r="H664" s="29" t="s">
        <v>2136</v>
      </c>
      <c r="I664" s="30" t="str">
        <f t="shared" si="13"/>
        <v>deployed</v>
      </c>
      <c r="J664" s="31">
        <f t="shared" si="14"/>
        <v>10</v>
      </c>
      <c r="K664" s="32">
        <f t="shared" si="3"/>
        <v>0.01524390244</v>
      </c>
      <c r="L664" s="3"/>
      <c r="M664" s="3"/>
      <c r="N664" s="3"/>
      <c r="O664" s="3"/>
    </row>
    <row r="665" ht="15.75" customHeight="1">
      <c r="A665" s="23">
        <v>37.0</v>
      </c>
      <c r="B665" s="23">
        <v>15.0</v>
      </c>
      <c r="C665" s="24" t="s">
        <v>2137</v>
      </c>
      <c r="D665" s="25" t="s">
        <v>2138</v>
      </c>
      <c r="E665" s="26" t="s">
        <v>21</v>
      </c>
      <c r="F665" s="44" t="s">
        <v>22</v>
      </c>
      <c r="G665" s="45" t="s">
        <v>43</v>
      </c>
      <c r="H665" s="46" t="s">
        <v>2139</v>
      </c>
      <c r="I665" s="30" t="str">
        <f t="shared" si="13"/>
        <v>deployed</v>
      </c>
      <c r="J665" s="31">
        <f t="shared" si="14"/>
        <v>3</v>
      </c>
      <c r="K665" s="32">
        <f t="shared" si="3"/>
        <v>0.004573170732</v>
      </c>
      <c r="L665" s="3"/>
      <c r="M665" s="3"/>
      <c r="N665" s="3"/>
      <c r="O665" s="3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</row>
    <row r="667" ht="15.75" customHeight="1">
      <c r="G667" s="73"/>
      <c r="H667" s="74"/>
    </row>
    <row r="668" ht="15.75" customHeight="1">
      <c r="G668" s="73"/>
      <c r="H668" s="74"/>
    </row>
    <row r="669" ht="15.75" customHeight="1">
      <c r="G669" s="73"/>
      <c r="H669" s="74"/>
    </row>
    <row r="670" ht="15.75" customHeight="1">
      <c r="G670" s="73"/>
      <c r="H670" s="74"/>
    </row>
    <row r="671" ht="15.75" customHeight="1">
      <c r="G671" s="73"/>
      <c r="H671" s="74"/>
    </row>
    <row r="672" ht="15.75" customHeight="1">
      <c r="G672" s="73"/>
      <c r="H672" s="74"/>
    </row>
    <row r="673" ht="15.75" customHeight="1">
      <c r="G673" s="73"/>
      <c r="H673" s="74"/>
    </row>
    <row r="674" ht="15.75" customHeight="1">
      <c r="G674" s="73"/>
      <c r="H674" s="74"/>
    </row>
    <row r="675" ht="15.75" customHeight="1">
      <c r="G675" s="73"/>
      <c r="H675" s="74"/>
    </row>
    <row r="676" ht="15.75" customHeight="1">
      <c r="G676" s="73"/>
      <c r="H676" s="74"/>
    </row>
    <row r="677" ht="15.75" customHeight="1">
      <c r="G677" s="73"/>
      <c r="H677" s="74"/>
    </row>
    <row r="678" ht="15.75" customHeight="1">
      <c r="G678" s="73"/>
      <c r="H678" s="74"/>
    </row>
    <row r="679" ht="15.75" customHeight="1">
      <c r="G679" s="73"/>
      <c r="H679" s="74"/>
    </row>
    <row r="680" ht="15.75" customHeight="1">
      <c r="G680" s="73"/>
      <c r="H680" s="74"/>
    </row>
    <row r="681" ht="15.75" customHeight="1">
      <c r="G681" s="73"/>
      <c r="H681" s="74"/>
    </row>
    <row r="682" ht="15.75" customHeight="1">
      <c r="G682" s="73"/>
      <c r="H682" s="74"/>
    </row>
    <row r="683" ht="15.75" customHeight="1">
      <c r="G683" s="73"/>
      <c r="H683" s="74"/>
    </row>
    <row r="684" ht="15.75" customHeight="1">
      <c r="G684" s="73"/>
      <c r="H684" s="74"/>
    </row>
    <row r="685" ht="15.75" customHeight="1">
      <c r="G685" s="73"/>
      <c r="H685" s="74"/>
    </row>
    <row r="686" ht="15.75" customHeight="1">
      <c r="G686" s="73"/>
      <c r="H686" s="74"/>
    </row>
    <row r="687" ht="15.75" customHeight="1">
      <c r="G687" s="73"/>
      <c r="H687" s="74"/>
    </row>
    <row r="688" ht="15.75" customHeight="1">
      <c r="G688" s="73"/>
      <c r="H688" s="74"/>
    </row>
    <row r="689" ht="15.75" customHeight="1">
      <c r="G689" s="73"/>
      <c r="H689" s="74"/>
    </row>
    <row r="690" ht="15.75" customHeight="1">
      <c r="G690" s="73"/>
      <c r="H690" s="74"/>
    </row>
    <row r="691" ht="15.75" customHeight="1">
      <c r="G691" s="73"/>
      <c r="H691" s="74"/>
    </row>
    <row r="692" ht="15.75" customHeight="1">
      <c r="G692" s="73"/>
      <c r="H692" s="74"/>
    </row>
    <row r="693" ht="15.75" customHeight="1">
      <c r="G693" s="73"/>
      <c r="H693" s="74"/>
    </row>
    <row r="694" ht="15.75" customHeight="1">
      <c r="G694" s="73"/>
      <c r="H694" s="74"/>
    </row>
    <row r="695" ht="15.75" customHeight="1">
      <c r="G695" s="73"/>
      <c r="H695" s="74"/>
    </row>
    <row r="696" ht="15.75" customHeight="1">
      <c r="G696" s="73"/>
      <c r="H696" s="74"/>
    </row>
    <row r="697" ht="15.75" customHeight="1">
      <c r="G697" s="73"/>
      <c r="H697" s="74"/>
    </row>
    <row r="698" ht="15.75" customHeight="1">
      <c r="G698" s="73"/>
      <c r="H698" s="74"/>
    </row>
    <row r="699" ht="15.75" customHeight="1">
      <c r="G699" s="73"/>
      <c r="H699" s="74"/>
    </row>
    <row r="700" ht="15.75" customHeight="1">
      <c r="G700" s="73"/>
      <c r="H700" s="74"/>
    </row>
    <row r="701" ht="15.75" customHeight="1">
      <c r="G701" s="73"/>
      <c r="H701" s="74"/>
    </row>
    <row r="702" ht="15.75" customHeight="1">
      <c r="G702" s="73"/>
      <c r="H702" s="74"/>
    </row>
    <row r="703" ht="15.75" customHeight="1">
      <c r="G703" s="73"/>
      <c r="H703" s="74"/>
    </row>
    <row r="704" ht="15.75" customHeight="1">
      <c r="G704" s="73"/>
      <c r="H704" s="74"/>
    </row>
    <row r="705" ht="15.75" customHeight="1">
      <c r="G705" s="73"/>
      <c r="H705" s="74"/>
    </row>
    <row r="706" ht="15.75" customHeight="1">
      <c r="G706" s="73"/>
      <c r="H706" s="74"/>
    </row>
    <row r="707" ht="15.75" customHeight="1">
      <c r="G707" s="73"/>
      <c r="H707" s="74"/>
    </row>
    <row r="708" ht="15.75" customHeight="1">
      <c r="G708" s="73"/>
      <c r="H708" s="74"/>
    </row>
    <row r="709" ht="15.75" customHeight="1">
      <c r="G709" s="73"/>
      <c r="H709" s="74"/>
    </row>
    <row r="710" ht="15.75" customHeight="1">
      <c r="G710" s="73"/>
      <c r="H710" s="74"/>
    </row>
    <row r="711" ht="15.75" customHeight="1">
      <c r="G711" s="73"/>
      <c r="H711" s="74"/>
    </row>
    <row r="712" ht="15.75" customHeight="1">
      <c r="G712" s="73"/>
      <c r="H712" s="74"/>
    </row>
    <row r="713" ht="15.75" customHeight="1">
      <c r="G713" s="73"/>
      <c r="H713" s="74"/>
    </row>
    <row r="714" ht="15.75" customHeight="1">
      <c r="G714" s="73"/>
      <c r="H714" s="74"/>
    </row>
    <row r="715" ht="15.75" customHeight="1">
      <c r="G715" s="73"/>
      <c r="H715" s="74"/>
    </row>
    <row r="716" ht="15.75" customHeight="1">
      <c r="G716" s="73"/>
      <c r="H716" s="74"/>
    </row>
    <row r="717" ht="15.75" customHeight="1">
      <c r="G717" s="73"/>
      <c r="H717" s="74"/>
    </row>
    <row r="718" ht="15.75" customHeight="1">
      <c r="G718" s="73"/>
      <c r="H718" s="74"/>
    </row>
    <row r="719" ht="15.75" customHeight="1">
      <c r="G719" s="73"/>
      <c r="H719" s="74"/>
    </row>
    <row r="720" ht="15.75" customHeight="1">
      <c r="G720" s="73"/>
      <c r="H720" s="74"/>
    </row>
    <row r="721" ht="15.75" customHeight="1">
      <c r="G721" s="73"/>
      <c r="H721" s="74"/>
    </row>
    <row r="722" ht="15.75" customHeight="1">
      <c r="G722" s="73"/>
      <c r="H722" s="74"/>
    </row>
    <row r="723" ht="15.75" customHeight="1">
      <c r="G723" s="73"/>
      <c r="H723" s="74"/>
    </row>
    <row r="724" ht="15.75" customHeight="1">
      <c r="G724" s="73"/>
      <c r="H724" s="74"/>
    </row>
    <row r="725" ht="15.75" customHeight="1">
      <c r="G725" s="73"/>
      <c r="H725" s="74"/>
    </row>
    <row r="726" ht="15.75" customHeight="1">
      <c r="G726" s="73"/>
      <c r="H726" s="74"/>
    </row>
    <row r="727" ht="15.75" customHeight="1">
      <c r="G727" s="73"/>
      <c r="H727" s="74"/>
    </row>
    <row r="728" ht="15.75" customHeight="1">
      <c r="G728" s="73"/>
      <c r="H728" s="74"/>
    </row>
    <row r="729" ht="15.75" customHeight="1">
      <c r="G729" s="73"/>
      <c r="H729" s="74"/>
    </row>
    <row r="730" ht="15.75" customHeight="1">
      <c r="G730" s="73"/>
      <c r="H730" s="74"/>
    </row>
    <row r="731" ht="15.75" customHeight="1">
      <c r="G731" s="73"/>
      <c r="H731" s="74"/>
    </row>
    <row r="732" ht="15.75" customHeight="1">
      <c r="G732" s="73"/>
      <c r="H732" s="74"/>
    </row>
    <row r="733" ht="15.75" customHeight="1">
      <c r="G733" s="73"/>
      <c r="H733" s="74"/>
    </row>
    <row r="734" ht="15.75" customHeight="1">
      <c r="G734" s="73"/>
      <c r="H734" s="74"/>
    </row>
    <row r="735" ht="15.75" customHeight="1">
      <c r="G735" s="73"/>
      <c r="H735" s="74"/>
    </row>
    <row r="736" ht="15.75" customHeight="1">
      <c r="G736" s="73"/>
      <c r="H736" s="74"/>
    </row>
    <row r="737" ht="15.75" customHeight="1">
      <c r="G737" s="73"/>
      <c r="H737" s="74"/>
    </row>
    <row r="738" ht="15.75" customHeight="1">
      <c r="G738" s="73"/>
      <c r="H738" s="74"/>
    </row>
    <row r="739" ht="15.75" customHeight="1">
      <c r="G739" s="73"/>
      <c r="H739" s="74"/>
    </row>
    <row r="740" ht="15.75" customHeight="1">
      <c r="G740" s="73"/>
      <c r="H740" s="74"/>
    </row>
    <row r="741" ht="15.75" customHeight="1">
      <c r="G741" s="73"/>
      <c r="H741" s="74"/>
    </row>
    <row r="742" ht="15.75" customHeight="1">
      <c r="G742" s="73"/>
      <c r="H742" s="74"/>
    </row>
    <row r="743" ht="15.75" customHeight="1">
      <c r="G743" s="73"/>
      <c r="H743" s="74"/>
    </row>
    <row r="744" ht="15.75" customHeight="1">
      <c r="G744" s="73"/>
      <c r="H744" s="74"/>
    </row>
    <row r="745" ht="15.75" customHeight="1">
      <c r="G745" s="73"/>
      <c r="H745" s="74"/>
    </row>
    <row r="746" ht="15.75" customHeight="1">
      <c r="G746" s="73"/>
      <c r="H746" s="74"/>
    </row>
    <row r="747" ht="15.75" customHeight="1">
      <c r="G747" s="73"/>
      <c r="H747" s="74"/>
    </row>
    <row r="748" ht="15.75" customHeight="1">
      <c r="G748" s="73"/>
      <c r="H748" s="74"/>
    </row>
    <row r="749" ht="15.75" customHeight="1">
      <c r="G749" s="73"/>
      <c r="H749" s="74"/>
    </row>
    <row r="750" ht="15.75" customHeight="1">
      <c r="G750" s="73"/>
      <c r="H750" s="74"/>
    </row>
    <row r="751" ht="15.75" customHeight="1">
      <c r="G751" s="73"/>
      <c r="H751" s="74"/>
    </row>
    <row r="752" ht="15.75" customHeight="1">
      <c r="G752" s="73"/>
      <c r="H752" s="74"/>
    </row>
    <row r="753" ht="15.75" customHeight="1">
      <c r="G753" s="73"/>
      <c r="H753" s="74"/>
    </row>
    <row r="754" ht="15.75" customHeight="1">
      <c r="G754" s="73"/>
      <c r="H754" s="74"/>
    </row>
    <row r="755" ht="15.75" customHeight="1">
      <c r="G755" s="73"/>
      <c r="H755" s="74"/>
    </row>
    <row r="756" ht="15.75" customHeight="1">
      <c r="G756" s="73"/>
      <c r="H756" s="74"/>
    </row>
    <row r="757" ht="15.75" customHeight="1">
      <c r="G757" s="73"/>
      <c r="H757" s="74"/>
    </row>
    <row r="758" ht="15.75" customHeight="1">
      <c r="G758" s="73"/>
      <c r="H758" s="74"/>
    </row>
    <row r="759" ht="15.75" customHeight="1">
      <c r="G759" s="73"/>
      <c r="H759" s="74"/>
    </row>
    <row r="760" ht="15.75" customHeight="1">
      <c r="G760" s="73"/>
      <c r="H760" s="74"/>
    </row>
    <row r="761" ht="15.75" customHeight="1">
      <c r="G761" s="73"/>
      <c r="H761" s="74"/>
    </row>
    <row r="762" ht="15.75" customHeight="1">
      <c r="G762" s="73"/>
      <c r="H762" s="74"/>
    </row>
    <row r="763" ht="15.75" customHeight="1">
      <c r="G763" s="73"/>
      <c r="H763" s="74"/>
    </row>
    <row r="764" ht="15.75" customHeight="1">
      <c r="G764" s="73"/>
      <c r="H764" s="74"/>
    </row>
    <row r="765" ht="15.75" customHeight="1">
      <c r="G765" s="73"/>
      <c r="H765" s="74"/>
    </row>
    <row r="766" ht="15.75" customHeight="1">
      <c r="G766" s="73"/>
      <c r="H766" s="74"/>
    </row>
    <row r="767" ht="15.75" customHeight="1">
      <c r="G767" s="73"/>
      <c r="H767" s="74"/>
    </row>
    <row r="768" ht="15.75" customHeight="1">
      <c r="G768" s="73"/>
      <c r="H768" s="74"/>
    </row>
    <row r="769" ht="15.75" customHeight="1">
      <c r="G769" s="73"/>
      <c r="H769" s="74"/>
    </row>
    <row r="770" ht="15.75" customHeight="1">
      <c r="G770" s="73"/>
      <c r="H770" s="74"/>
    </row>
    <row r="771" ht="15.75" customHeight="1">
      <c r="G771" s="73"/>
      <c r="H771" s="74"/>
    </row>
    <row r="772" ht="15.75" customHeight="1">
      <c r="G772" s="73"/>
      <c r="H772" s="74"/>
    </row>
    <row r="773" ht="15.75" customHeight="1">
      <c r="G773" s="73"/>
      <c r="H773" s="74"/>
    </row>
    <row r="774" ht="15.75" customHeight="1">
      <c r="G774" s="73"/>
      <c r="H774" s="74"/>
    </row>
    <row r="775" ht="15.75" customHeight="1">
      <c r="G775" s="73"/>
      <c r="H775" s="74"/>
    </row>
    <row r="776" ht="15.75" customHeight="1">
      <c r="G776" s="73"/>
      <c r="H776" s="74"/>
    </row>
    <row r="777" ht="15.75" customHeight="1">
      <c r="G777" s="73"/>
      <c r="H777" s="74"/>
    </row>
    <row r="778" ht="15.75" customHeight="1">
      <c r="G778" s="73"/>
      <c r="H778" s="74"/>
    </row>
    <row r="779" ht="15.75" customHeight="1">
      <c r="G779" s="73"/>
      <c r="H779" s="74"/>
    </row>
    <row r="780" ht="15.75" customHeight="1">
      <c r="G780" s="73"/>
      <c r="H780" s="74"/>
    </row>
    <row r="781" ht="15.75" customHeight="1">
      <c r="G781" s="73"/>
      <c r="H781" s="74"/>
    </row>
    <row r="782" ht="15.75" customHeight="1">
      <c r="G782" s="73"/>
      <c r="H782" s="74"/>
    </row>
    <row r="783" ht="15.75" customHeight="1">
      <c r="G783" s="73"/>
      <c r="H783" s="74"/>
    </row>
    <row r="784" ht="15.75" customHeight="1">
      <c r="G784" s="73"/>
      <c r="H784" s="74"/>
    </row>
    <row r="785" ht="15.75" customHeight="1">
      <c r="G785" s="73"/>
      <c r="H785" s="74"/>
    </row>
    <row r="786" ht="15.75" customHeight="1">
      <c r="G786" s="73"/>
      <c r="H786" s="74"/>
    </row>
    <row r="787" ht="15.75" customHeight="1">
      <c r="G787" s="73"/>
      <c r="H787" s="74"/>
    </row>
    <row r="788" ht="15.75" customHeight="1">
      <c r="G788" s="73"/>
      <c r="H788" s="74"/>
    </row>
    <row r="789" ht="15.75" customHeight="1">
      <c r="G789" s="73"/>
      <c r="H789" s="74"/>
    </row>
    <row r="790" ht="15.75" customHeight="1">
      <c r="G790" s="73"/>
      <c r="H790" s="74"/>
    </row>
    <row r="791" ht="15.75" customHeight="1">
      <c r="G791" s="73"/>
      <c r="H791" s="74"/>
    </row>
    <row r="792" ht="15.75" customHeight="1">
      <c r="G792" s="73"/>
      <c r="H792" s="74"/>
    </row>
    <row r="793" ht="15.75" customHeight="1">
      <c r="G793" s="73"/>
      <c r="H793" s="74"/>
    </row>
    <row r="794" ht="15.75" customHeight="1">
      <c r="G794" s="73"/>
      <c r="H794" s="74"/>
    </row>
    <row r="795" ht="15.75" customHeight="1">
      <c r="G795" s="73"/>
      <c r="H795" s="74"/>
    </row>
    <row r="796" ht="15.75" customHeight="1">
      <c r="G796" s="73"/>
      <c r="H796" s="74"/>
    </row>
    <row r="797" ht="15.75" customHeight="1">
      <c r="G797" s="73"/>
      <c r="H797" s="74"/>
    </row>
    <row r="798" ht="15.75" customHeight="1">
      <c r="G798" s="73"/>
      <c r="H798" s="74"/>
    </row>
    <row r="799" ht="15.75" customHeight="1">
      <c r="G799" s="73"/>
      <c r="H799" s="74"/>
    </row>
    <row r="800" ht="15.75" customHeight="1">
      <c r="G800" s="73"/>
      <c r="H800" s="74"/>
    </row>
    <row r="801" ht="15.75" customHeight="1">
      <c r="G801" s="73"/>
      <c r="H801" s="74"/>
    </row>
    <row r="802" ht="15.75" customHeight="1">
      <c r="G802" s="73"/>
      <c r="H802" s="74"/>
    </row>
    <row r="803" ht="15.75" customHeight="1">
      <c r="G803" s="73"/>
      <c r="H803" s="74"/>
    </row>
    <row r="804" ht="15.75" customHeight="1">
      <c r="G804" s="73"/>
      <c r="H804" s="74"/>
    </row>
    <row r="805" ht="15.75" customHeight="1">
      <c r="G805" s="73"/>
      <c r="H805" s="74"/>
    </row>
    <row r="806" ht="15.75" customHeight="1">
      <c r="G806" s="73"/>
      <c r="H806" s="74"/>
    </row>
    <row r="807" ht="15.75" customHeight="1">
      <c r="G807" s="73"/>
      <c r="H807" s="74"/>
    </row>
    <row r="808" ht="15.75" customHeight="1">
      <c r="G808" s="73"/>
      <c r="H808" s="74"/>
    </row>
    <row r="809" ht="15.75" customHeight="1">
      <c r="G809" s="73"/>
      <c r="H809" s="74"/>
    </row>
    <row r="810" ht="15.75" customHeight="1">
      <c r="G810" s="73"/>
      <c r="H810" s="74"/>
    </row>
    <row r="811" ht="15.75" customHeight="1">
      <c r="G811" s="73"/>
      <c r="H811" s="74"/>
    </row>
    <row r="812" ht="15.75" customHeight="1">
      <c r="G812" s="73"/>
      <c r="H812" s="74"/>
    </row>
    <row r="813" ht="15.75" customHeight="1">
      <c r="G813" s="73"/>
      <c r="H813" s="74"/>
    </row>
    <row r="814" ht="15.75" customHeight="1">
      <c r="G814" s="73"/>
      <c r="H814" s="74"/>
    </row>
    <row r="815" ht="15.75" customHeight="1">
      <c r="G815" s="73"/>
      <c r="H815" s="74"/>
    </row>
    <row r="816" ht="15.75" customHeight="1">
      <c r="G816" s="73"/>
      <c r="H816" s="74"/>
    </row>
    <row r="817" ht="15.75" customHeight="1">
      <c r="G817" s="73"/>
      <c r="H817" s="74"/>
    </row>
    <row r="818" ht="15.75" customHeight="1">
      <c r="G818" s="73"/>
      <c r="H818" s="74"/>
    </row>
    <row r="819" ht="15.75" customHeight="1">
      <c r="G819" s="73"/>
      <c r="H819" s="74"/>
    </row>
    <row r="820" ht="15.75" customHeight="1">
      <c r="G820" s="73"/>
      <c r="H820" s="74"/>
    </row>
    <row r="821" ht="15.75" customHeight="1">
      <c r="G821" s="73"/>
      <c r="H821" s="74"/>
    </row>
    <row r="822" ht="15.75" customHeight="1">
      <c r="G822" s="73"/>
      <c r="H822" s="74"/>
    </row>
    <row r="823" ht="15.75" customHeight="1">
      <c r="G823" s="73"/>
      <c r="H823" s="74"/>
    </row>
    <row r="824" ht="15.75" customHeight="1">
      <c r="G824" s="73"/>
      <c r="H824" s="74"/>
    </row>
    <row r="825" ht="15.75" customHeight="1">
      <c r="G825" s="73"/>
      <c r="H825" s="74"/>
    </row>
    <row r="826" ht="15.75" customHeight="1">
      <c r="G826" s="73"/>
      <c r="H826" s="74"/>
    </row>
    <row r="827" ht="15.75" customHeight="1">
      <c r="G827" s="73"/>
      <c r="H827" s="74"/>
    </row>
    <row r="828" ht="15.75" customHeight="1">
      <c r="G828" s="73"/>
      <c r="H828" s="74"/>
    </row>
    <row r="829" ht="15.75" customHeight="1">
      <c r="G829" s="73"/>
      <c r="H829" s="74"/>
    </row>
    <row r="830" ht="15.75" customHeight="1">
      <c r="G830" s="73"/>
      <c r="H830" s="74"/>
    </row>
    <row r="831" ht="15.75" customHeight="1">
      <c r="G831" s="73"/>
      <c r="H831" s="74"/>
    </row>
    <row r="832" ht="15.75" customHeight="1">
      <c r="G832" s="73"/>
      <c r="H832" s="74"/>
    </row>
    <row r="833" ht="15.75" customHeight="1">
      <c r="G833" s="73"/>
      <c r="H833" s="74"/>
    </row>
    <row r="834" ht="15.75" customHeight="1">
      <c r="G834" s="73"/>
      <c r="H834" s="74"/>
    </row>
    <row r="835" ht="15.75" customHeight="1">
      <c r="G835" s="73"/>
      <c r="H835" s="74"/>
    </row>
    <row r="836" ht="15.75" customHeight="1">
      <c r="G836" s="73"/>
      <c r="H836" s="74"/>
    </row>
    <row r="837" ht="15.75" customHeight="1">
      <c r="G837" s="73"/>
      <c r="H837" s="74"/>
    </row>
    <row r="838" ht="15.75" customHeight="1">
      <c r="G838" s="73"/>
      <c r="H838" s="74"/>
    </row>
    <row r="839" ht="15.75" customHeight="1">
      <c r="G839" s="73"/>
      <c r="H839" s="74"/>
    </row>
    <row r="840" ht="15.75" customHeight="1">
      <c r="G840" s="73"/>
      <c r="H840" s="74"/>
    </row>
    <row r="841" ht="15.75" customHeight="1">
      <c r="G841" s="73"/>
      <c r="H841" s="74"/>
    </row>
    <row r="842" ht="15.75" customHeight="1">
      <c r="G842" s="73"/>
      <c r="H842" s="74"/>
    </row>
    <row r="843" ht="15.75" customHeight="1">
      <c r="G843" s="73"/>
      <c r="H843" s="74"/>
    </row>
    <row r="844" ht="15.75" customHeight="1">
      <c r="G844" s="73"/>
      <c r="H844" s="74"/>
    </row>
    <row r="845" ht="15.75" customHeight="1">
      <c r="G845" s="73"/>
      <c r="H845" s="74"/>
    </row>
    <row r="846" ht="15.75" customHeight="1">
      <c r="G846" s="73"/>
      <c r="H846" s="74"/>
    </row>
    <row r="847" ht="15.75" customHeight="1">
      <c r="G847" s="73"/>
      <c r="H847" s="74"/>
    </row>
    <row r="848" ht="15.75" customHeight="1">
      <c r="G848" s="73"/>
      <c r="H848" s="74"/>
    </row>
    <row r="849" ht="15.75" customHeight="1">
      <c r="G849" s="73"/>
      <c r="H849" s="74"/>
    </row>
    <row r="850" ht="15.75" customHeight="1">
      <c r="G850" s="73"/>
      <c r="H850" s="74"/>
    </row>
    <row r="851" ht="15.75" customHeight="1">
      <c r="G851" s="73"/>
      <c r="H851" s="74"/>
    </row>
    <row r="852" ht="15.75" customHeight="1">
      <c r="G852" s="73"/>
      <c r="H852" s="74"/>
    </row>
    <row r="853" ht="15.75" customHeight="1">
      <c r="G853" s="73"/>
      <c r="H853" s="74"/>
    </row>
    <row r="854" ht="15.75" customHeight="1">
      <c r="G854" s="73"/>
      <c r="H854" s="74"/>
    </row>
    <row r="855" ht="15.75" customHeight="1">
      <c r="G855" s="73"/>
      <c r="H855" s="74"/>
    </row>
    <row r="856" ht="15.75" customHeight="1">
      <c r="G856" s="73"/>
      <c r="H856" s="74"/>
    </row>
    <row r="857" ht="15.75" customHeight="1">
      <c r="G857" s="73"/>
      <c r="H857" s="74"/>
    </row>
    <row r="858" ht="15.75" customHeight="1">
      <c r="G858" s="73"/>
      <c r="H858" s="74"/>
    </row>
    <row r="859" ht="15.75" customHeight="1">
      <c r="G859" s="73"/>
      <c r="H859" s="74"/>
    </row>
    <row r="860" ht="15.75" customHeight="1">
      <c r="G860" s="73"/>
      <c r="H860" s="74"/>
    </row>
    <row r="861" ht="15.75" customHeight="1">
      <c r="G861" s="73"/>
      <c r="H861" s="74"/>
    </row>
    <row r="862" ht="15.75" customHeight="1">
      <c r="G862" s="73"/>
      <c r="H862" s="74"/>
    </row>
    <row r="863" ht="15.75" customHeight="1">
      <c r="G863" s="73"/>
      <c r="H863" s="74"/>
    </row>
    <row r="864" ht="15.75" customHeight="1">
      <c r="G864" s="73"/>
      <c r="H864" s="74"/>
    </row>
    <row r="865" ht="15.75" customHeight="1">
      <c r="G865" s="73"/>
      <c r="H865" s="74"/>
    </row>
    <row r="866" ht="15.75" customHeight="1">
      <c r="G866" s="73"/>
      <c r="H866" s="74"/>
    </row>
    <row r="867" ht="15.75" customHeight="1">
      <c r="G867" s="73"/>
      <c r="H867" s="74"/>
    </row>
    <row r="868" ht="15.75" customHeight="1">
      <c r="G868" s="73"/>
      <c r="H868" s="74"/>
    </row>
    <row r="869" ht="15.75" customHeight="1">
      <c r="G869" s="73"/>
      <c r="H869" s="74"/>
    </row>
    <row r="870" ht="15.75" customHeight="1">
      <c r="G870" s="73"/>
      <c r="H870" s="74"/>
    </row>
    <row r="871" ht="15.75" customHeight="1">
      <c r="G871" s="73"/>
      <c r="H871" s="74"/>
    </row>
    <row r="872" ht="15.75" customHeight="1">
      <c r="G872" s="73"/>
      <c r="H872" s="74"/>
    </row>
    <row r="873" ht="15.75" customHeight="1">
      <c r="G873" s="73"/>
      <c r="H873" s="74"/>
    </row>
    <row r="874" ht="15.75" customHeight="1">
      <c r="G874" s="73"/>
      <c r="H874" s="74"/>
    </row>
    <row r="875" ht="15.75" customHeight="1">
      <c r="G875" s="73"/>
      <c r="H875" s="74"/>
    </row>
    <row r="876" ht="15.75" customHeight="1">
      <c r="G876" s="73"/>
      <c r="H876" s="74"/>
    </row>
    <row r="877" ht="15.75" customHeight="1">
      <c r="G877" s="73"/>
      <c r="H877" s="74"/>
    </row>
    <row r="878" ht="15.75" customHeight="1">
      <c r="G878" s="73"/>
      <c r="H878" s="74"/>
    </row>
    <row r="879" ht="15.75" customHeight="1">
      <c r="G879" s="73"/>
      <c r="H879" s="74"/>
    </row>
    <row r="880" ht="15.75" customHeight="1">
      <c r="G880" s="73"/>
      <c r="H880" s="74"/>
    </row>
    <row r="881" ht="15.75" customHeight="1">
      <c r="G881" s="73"/>
      <c r="H881" s="74"/>
    </row>
    <row r="882" ht="15.75" customHeight="1">
      <c r="G882" s="73"/>
      <c r="H882" s="74"/>
    </row>
    <row r="883" ht="15.75" customHeight="1">
      <c r="G883" s="73"/>
      <c r="H883" s="74"/>
    </row>
    <row r="884" ht="15.75" customHeight="1">
      <c r="G884" s="73"/>
      <c r="H884" s="74"/>
    </row>
    <row r="885" ht="15.75" customHeight="1">
      <c r="G885" s="73"/>
      <c r="H885" s="74"/>
    </row>
    <row r="886" ht="15.75" customHeight="1">
      <c r="G886" s="73"/>
      <c r="H886" s="74"/>
    </row>
    <row r="887" ht="15.75" customHeight="1">
      <c r="G887" s="73"/>
      <c r="H887" s="74"/>
    </row>
    <row r="888" ht="15.75" customHeight="1">
      <c r="G888" s="73"/>
      <c r="H888" s="74"/>
    </row>
    <row r="889" ht="15.75" customHeight="1">
      <c r="G889" s="73"/>
      <c r="H889" s="74"/>
    </row>
    <row r="890" ht="15.75" customHeight="1">
      <c r="G890" s="73"/>
      <c r="H890" s="74"/>
    </row>
    <row r="891" ht="15.75" customHeight="1">
      <c r="G891" s="73"/>
      <c r="H891" s="74"/>
    </row>
    <row r="892" ht="15.75" customHeight="1">
      <c r="G892" s="73"/>
      <c r="H892" s="74"/>
    </row>
    <row r="893" ht="15.75" customHeight="1">
      <c r="G893" s="73"/>
      <c r="H893" s="74"/>
    </row>
    <row r="894" ht="15.75" customHeight="1">
      <c r="G894" s="73"/>
      <c r="H894" s="74"/>
    </row>
    <row r="895" ht="15.75" customHeight="1">
      <c r="G895" s="73"/>
      <c r="H895" s="74"/>
    </row>
    <row r="896" ht="15.75" customHeight="1">
      <c r="G896" s="73"/>
      <c r="H896" s="74"/>
    </row>
    <row r="897" ht="15.75" customHeight="1">
      <c r="G897" s="73"/>
      <c r="H897" s="74"/>
    </row>
    <row r="898" ht="15.75" customHeight="1">
      <c r="G898" s="73"/>
      <c r="H898" s="74"/>
    </row>
    <row r="899" ht="15.75" customHeight="1">
      <c r="G899" s="73"/>
      <c r="H899" s="74"/>
    </row>
    <row r="900" ht="15.75" customHeight="1">
      <c r="G900" s="73"/>
      <c r="H900" s="74"/>
    </row>
    <row r="901" ht="15.75" customHeight="1">
      <c r="G901" s="73"/>
      <c r="H901" s="74"/>
    </row>
    <row r="902" ht="15.75" customHeight="1">
      <c r="G902" s="73"/>
      <c r="H902" s="74"/>
    </row>
    <row r="903" ht="15.75" customHeight="1">
      <c r="G903" s="73"/>
      <c r="H903" s="74"/>
    </row>
    <row r="904" ht="15.75" customHeight="1">
      <c r="G904" s="73"/>
      <c r="H904" s="74"/>
    </row>
    <row r="905" ht="15.75" customHeight="1">
      <c r="G905" s="73"/>
      <c r="H905" s="74"/>
    </row>
    <row r="906" ht="15.75" customHeight="1">
      <c r="G906" s="73"/>
      <c r="H906" s="74"/>
    </row>
    <row r="907" ht="15.75" customHeight="1">
      <c r="G907" s="73"/>
      <c r="H907" s="74"/>
    </row>
    <row r="908" ht="15.75" customHeight="1">
      <c r="G908" s="73"/>
      <c r="H908" s="74"/>
    </row>
    <row r="909" ht="15.75" customHeight="1">
      <c r="G909" s="73"/>
      <c r="H909" s="74"/>
    </row>
    <row r="910" ht="15.75" customHeight="1">
      <c r="G910" s="73"/>
      <c r="H910" s="74"/>
    </row>
    <row r="911" ht="15.75" customHeight="1">
      <c r="G911" s="73"/>
      <c r="H911" s="74"/>
    </row>
    <row r="912" ht="15.75" customHeight="1">
      <c r="G912" s="73"/>
      <c r="H912" s="74"/>
    </row>
    <row r="913" ht="15.75" customHeight="1">
      <c r="G913" s="73"/>
      <c r="H913" s="74"/>
    </row>
    <row r="914" ht="15.75" customHeight="1">
      <c r="G914" s="73"/>
      <c r="H914" s="74"/>
    </row>
    <row r="915" ht="15.75" customHeight="1">
      <c r="G915" s="73"/>
      <c r="H915" s="74"/>
    </row>
    <row r="916" ht="15.75" customHeight="1">
      <c r="G916" s="73"/>
      <c r="H916" s="74"/>
    </row>
    <row r="917" ht="15.75" customHeight="1">
      <c r="G917" s="73"/>
      <c r="H917" s="74"/>
    </row>
    <row r="918" ht="15.75" customHeight="1">
      <c r="G918" s="73"/>
      <c r="H918" s="74"/>
    </row>
    <row r="919" ht="15.75" customHeight="1">
      <c r="G919" s="73"/>
      <c r="H919" s="74"/>
    </row>
    <row r="920" ht="15.75" customHeight="1">
      <c r="G920" s="73"/>
      <c r="H920" s="74"/>
    </row>
    <row r="921" ht="15.75" customHeight="1">
      <c r="G921" s="73"/>
      <c r="H921" s="74"/>
    </row>
    <row r="922" ht="15.75" customHeight="1">
      <c r="G922" s="73"/>
      <c r="H922" s="74"/>
    </row>
    <row r="923" ht="15.75" customHeight="1">
      <c r="G923" s="73"/>
      <c r="H923" s="74"/>
    </row>
    <row r="924" ht="15.75" customHeight="1">
      <c r="G924" s="73"/>
      <c r="H924" s="74"/>
    </row>
    <row r="925" ht="15.75" customHeight="1">
      <c r="G925" s="73"/>
      <c r="H925" s="74"/>
    </row>
    <row r="926" ht="15.75" customHeight="1">
      <c r="G926" s="73"/>
      <c r="H926" s="74"/>
    </row>
    <row r="927" ht="15.75" customHeight="1">
      <c r="G927" s="73"/>
      <c r="H927" s="74"/>
    </row>
    <row r="928" ht="15.75" customHeight="1">
      <c r="G928" s="73"/>
      <c r="H928" s="74"/>
    </row>
    <row r="929" ht="15.75" customHeight="1">
      <c r="G929" s="73"/>
      <c r="H929" s="74"/>
    </row>
    <row r="930" ht="15.75" customHeight="1">
      <c r="G930" s="73"/>
      <c r="H930" s="74"/>
    </row>
    <row r="931" ht="15.75" customHeight="1">
      <c r="G931" s="73"/>
      <c r="H931" s="74"/>
    </row>
    <row r="932" ht="15.75" customHeight="1">
      <c r="G932" s="73"/>
      <c r="H932" s="74"/>
    </row>
    <row r="933" ht="15.75" customHeight="1">
      <c r="G933" s="73"/>
      <c r="H933" s="74"/>
    </row>
    <row r="934" ht="15.75" customHeight="1">
      <c r="G934" s="73"/>
      <c r="H934" s="74"/>
    </row>
    <row r="935" ht="15.75" customHeight="1">
      <c r="G935" s="73"/>
      <c r="H935" s="74"/>
    </row>
    <row r="936" ht="15.75" customHeight="1">
      <c r="G936" s="73"/>
      <c r="H936" s="74"/>
    </row>
    <row r="937" ht="15.75" customHeight="1">
      <c r="G937" s="73"/>
      <c r="H937" s="74"/>
    </row>
    <row r="938" ht="15.75" customHeight="1">
      <c r="G938" s="73"/>
      <c r="H938" s="74"/>
    </row>
    <row r="939" ht="15.75" customHeight="1">
      <c r="G939" s="73"/>
      <c r="H939" s="74"/>
    </row>
    <row r="940" ht="15.75" customHeight="1">
      <c r="G940" s="73"/>
      <c r="H940" s="74"/>
    </row>
    <row r="941" ht="15.75" customHeight="1">
      <c r="G941" s="73"/>
      <c r="H941" s="74"/>
    </row>
    <row r="942" ht="15.75" customHeight="1">
      <c r="G942" s="73"/>
      <c r="H942" s="74"/>
    </row>
    <row r="943" ht="15.75" customHeight="1">
      <c r="G943" s="73"/>
      <c r="H943" s="74"/>
    </row>
    <row r="944" ht="15.75" customHeight="1">
      <c r="G944" s="73"/>
      <c r="H944" s="74"/>
    </row>
    <row r="945" ht="15.75" customHeight="1">
      <c r="G945" s="73"/>
      <c r="H945" s="74"/>
    </row>
    <row r="946" ht="15.75" customHeight="1">
      <c r="G946" s="73"/>
      <c r="H946" s="74"/>
    </row>
    <row r="947" ht="15.75" customHeight="1">
      <c r="G947" s="73"/>
      <c r="H947" s="74"/>
    </row>
    <row r="948" ht="15.75" customHeight="1">
      <c r="G948" s="73"/>
      <c r="H948" s="74"/>
    </row>
    <row r="949" ht="15.75" customHeight="1">
      <c r="G949" s="73"/>
      <c r="H949" s="74"/>
    </row>
    <row r="950" ht="15.75" customHeight="1">
      <c r="G950" s="73"/>
      <c r="H950" s="74"/>
    </row>
    <row r="951" ht="15.75" customHeight="1">
      <c r="G951" s="73"/>
      <c r="H951" s="74"/>
    </row>
    <row r="952" ht="15.75" customHeight="1">
      <c r="G952" s="73"/>
      <c r="H952" s="74"/>
    </row>
    <row r="953" ht="15.75" customHeight="1">
      <c r="G953" s="73"/>
      <c r="H953" s="74"/>
    </row>
    <row r="954" ht="15.75" customHeight="1">
      <c r="G954" s="73"/>
      <c r="H954" s="74"/>
    </row>
    <row r="955" ht="15.75" customHeight="1">
      <c r="G955" s="73"/>
      <c r="H955" s="74"/>
    </row>
    <row r="956" ht="15.75" customHeight="1">
      <c r="G956" s="73"/>
      <c r="H956" s="74"/>
    </row>
    <row r="957" ht="15.75" customHeight="1">
      <c r="G957" s="73"/>
      <c r="H957" s="74"/>
    </row>
    <row r="958" ht="15.75" customHeight="1">
      <c r="G958" s="73"/>
      <c r="H958" s="74"/>
    </row>
    <row r="959" ht="15.75" customHeight="1">
      <c r="G959" s="73"/>
      <c r="H959" s="74"/>
    </row>
    <row r="960" ht="15.75" customHeight="1">
      <c r="G960" s="73"/>
      <c r="H960" s="74"/>
    </row>
    <row r="961" ht="15.75" customHeight="1">
      <c r="G961" s="73"/>
      <c r="H961" s="74"/>
    </row>
    <row r="962" ht="15.75" customHeight="1">
      <c r="G962" s="73"/>
      <c r="H962" s="74"/>
    </row>
    <row r="963" ht="15.75" customHeight="1">
      <c r="G963" s="73"/>
      <c r="H963" s="74"/>
    </row>
    <row r="964" ht="15.75" customHeight="1">
      <c r="G964" s="73"/>
      <c r="H964" s="74"/>
    </row>
    <row r="965" ht="15.75" customHeight="1">
      <c r="G965" s="73"/>
      <c r="H965" s="74"/>
    </row>
    <row r="966" ht="15.75" customHeight="1">
      <c r="G966" s="73"/>
      <c r="H966" s="74"/>
    </row>
    <row r="967" ht="15.75" customHeight="1">
      <c r="G967" s="73"/>
      <c r="H967" s="74"/>
    </row>
    <row r="968" ht="15.75" customHeight="1">
      <c r="G968" s="73"/>
      <c r="H968" s="74"/>
    </row>
    <row r="969" ht="15.75" customHeight="1">
      <c r="G969" s="73"/>
      <c r="H969" s="74"/>
    </row>
    <row r="970" ht="15.75" customHeight="1">
      <c r="G970" s="73"/>
      <c r="H970" s="74"/>
    </row>
    <row r="971" ht="15.75" customHeight="1">
      <c r="G971" s="73"/>
      <c r="H971" s="74"/>
    </row>
    <row r="972" ht="15.75" customHeight="1">
      <c r="G972" s="73"/>
      <c r="H972" s="74"/>
    </row>
    <row r="973" ht="15.75" customHeight="1">
      <c r="G973" s="73"/>
      <c r="H973" s="74"/>
    </row>
    <row r="974" ht="15.75" customHeight="1">
      <c r="G974" s="73"/>
      <c r="H974" s="74"/>
    </row>
    <row r="975" ht="15.75" customHeight="1">
      <c r="G975" s="73"/>
      <c r="H975" s="74"/>
    </row>
    <row r="976" ht="15.75" customHeight="1">
      <c r="G976" s="73"/>
      <c r="H976" s="74"/>
    </row>
    <row r="977" ht="15.75" customHeight="1">
      <c r="G977" s="73"/>
      <c r="H977" s="74"/>
    </row>
    <row r="978" ht="15.75" customHeight="1">
      <c r="G978" s="73"/>
      <c r="H978" s="74"/>
    </row>
    <row r="979" ht="15.75" customHeight="1">
      <c r="G979" s="73"/>
      <c r="H979" s="74"/>
    </row>
    <row r="980" ht="15.75" customHeight="1">
      <c r="G980" s="73"/>
      <c r="H980" s="74"/>
    </row>
    <row r="981" ht="15.75" customHeight="1">
      <c r="G981" s="73"/>
      <c r="H981" s="74"/>
    </row>
    <row r="982" ht="15.75" customHeight="1">
      <c r="G982" s="73"/>
      <c r="H982" s="74"/>
    </row>
    <row r="983" ht="15.75" customHeight="1">
      <c r="G983" s="73"/>
      <c r="H983" s="74"/>
    </row>
    <row r="984" ht="15.75" customHeight="1">
      <c r="G984" s="73"/>
      <c r="H984" s="74"/>
    </row>
    <row r="985" ht="15.75" customHeight="1">
      <c r="G985" s="73"/>
      <c r="H985" s="74"/>
    </row>
    <row r="986" ht="15.75" customHeight="1">
      <c r="G986" s="73"/>
      <c r="H986" s="74"/>
    </row>
    <row r="987" ht="15.75" customHeight="1">
      <c r="G987" s="73"/>
      <c r="H987" s="74"/>
    </row>
    <row r="988" ht="15.75" customHeight="1">
      <c r="G988" s="73"/>
      <c r="H988" s="74"/>
    </row>
    <row r="989" ht="15.75" customHeight="1">
      <c r="G989" s="73"/>
      <c r="H989" s="74"/>
    </row>
    <row r="990" ht="15.75" customHeight="1">
      <c r="G990" s="73"/>
      <c r="H990" s="74"/>
    </row>
    <row r="991" ht="15.75" customHeight="1">
      <c r="G991" s="73"/>
      <c r="H991" s="74"/>
    </row>
    <row r="992" ht="15.75" customHeight="1">
      <c r="G992" s="73"/>
      <c r="H992" s="74"/>
    </row>
    <row r="993" ht="15.75" customHeight="1">
      <c r="G993" s="73"/>
      <c r="H993" s="74"/>
    </row>
    <row r="994" ht="15.75" customHeight="1">
      <c r="G994" s="73"/>
      <c r="H994" s="74"/>
    </row>
    <row r="995" ht="15.75" customHeight="1">
      <c r="G995" s="73"/>
      <c r="H995" s="74"/>
    </row>
    <row r="996" ht="15.75" customHeight="1">
      <c r="G996" s="73"/>
      <c r="H996" s="74"/>
    </row>
    <row r="997" ht="15.75" customHeight="1">
      <c r="G997" s="73"/>
      <c r="H997" s="74"/>
    </row>
    <row r="998" ht="15.75" customHeight="1">
      <c r="G998" s="73"/>
      <c r="H998" s="74"/>
    </row>
    <row r="999" ht="15.75" customHeight="1">
      <c r="G999" s="73"/>
      <c r="H999" s="74"/>
    </row>
    <row r="1000" ht="15.75" customHeight="1">
      <c r="G1000" s="73"/>
      <c r="H1000" s="74"/>
    </row>
  </sheetData>
  <mergeCells count="3">
    <mergeCell ref="A1:F2"/>
    <mergeCell ref="C3:E3"/>
    <mergeCell ref="A4:D4"/>
  </mergeCells>
  <conditionalFormatting sqref="G10:G665">
    <cfRule type="notContainsBlanks" dxfId="0" priority="1">
      <formula>LEN(TRIM(G10))&gt;0</formula>
    </cfRule>
  </conditionalFormatting>
  <conditionalFormatting sqref="D7:E7">
    <cfRule type="cellIs" dxfId="1" priority="2" operator="equal">
      <formula>0</formula>
    </cfRule>
  </conditionalFormatting>
  <conditionalFormatting sqref="E5">
    <cfRule type="cellIs" dxfId="2" priority="3" operator="between">
      <formula>1</formula>
      <formula>17</formula>
    </cfRule>
  </conditionalFormatting>
  <conditionalFormatting sqref="E5">
    <cfRule type="cellIs" dxfId="3" priority="4" operator="between">
      <formula>18</formula>
      <formula>35</formula>
    </cfRule>
  </conditionalFormatting>
  <conditionalFormatting sqref="E5">
    <cfRule type="cellIs" dxfId="4" priority="5" operator="between">
      <formula>36</formula>
      <formula>53</formula>
    </cfRule>
  </conditionalFormatting>
  <conditionalFormatting sqref="E5">
    <cfRule type="cellIs" dxfId="5" priority="6" operator="between">
      <formula>54</formula>
      <formula>69</formula>
    </cfRule>
  </conditionalFormatting>
  <conditionalFormatting sqref="D6:E6">
    <cfRule type="cellIs" dxfId="1" priority="7" operator="equal">
      <formula>0</formula>
    </cfRule>
  </conditionalFormatting>
  <conditionalFormatting sqref="D6:E6">
    <cfRule type="cellIs" dxfId="2" priority="8" operator="between">
      <formula>1</formula>
      <formula>164</formula>
    </cfRule>
  </conditionalFormatting>
  <conditionalFormatting sqref="D6:E6">
    <cfRule type="cellIs" dxfId="3" priority="9" operator="between">
      <formula>165</formula>
      <formula>328</formula>
    </cfRule>
  </conditionalFormatting>
  <conditionalFormatting sqref="D6:E6">
    <cfRule type="cellIs" dxfId="4" priority="10" operator="between">
      <formula>329</formula>
      <formula>492</formula>
    </cfRule>
  </conditionalFormatting>
  <conditionalFormatting sqref="D6:E6">
    <cfRule type="cellIs" dxfId="5" priority="11" operator="between">
      <formula>493</formula>
      <formula>656</formula>
    </cfRule>
  </conditionalFormatting>
  <conditionalFormatting sqref="D7:E7">
    <cfRule type="cellIs" dxfId="2" priority="12" operator="between">
      <formula>0.00001</formula>
      <formula>0.25</formula>
    </cfRule>
  </conditionalFormatting>
  <conditionalFormatting sqref="D7:E7">
    <cfRule type="cellIs" dxfId="3" priority="13" operator="between">
      <formula>0.251</formula>
      <formula>0.5</formula>
    </cfRule>
  </conditionalFormatting>
  <conditionalFormatting sqref="D7:E7">
    <cfRule type="cellIs" dxfId="4" priority="14" operator="between">
      <formula>0.51</formula>
      <formula>0.75</formula>
    </cfRule>
  </conditionalFormatting>
  <conditionalFormatting sqref="D7:E7">
    <cfRule type="cellIs" dxfId="5" priority="15" operator="between">
      <formula>0.76</formula>
      <formula>1</formula>
    </cfRule>
  </conditionalFormatting>
  <conditionalFormatting sqref="E8">
    <cfRule type="cellIs" dxfId="2" priority="16" operator="between">
      <formula>1</formula>
      <formula>41</formula>
    </cfRule>
  </conditionalFormatting>
  <conditionalFormatting sqref="E8">
    <cfRule type="cellIs" dxfId="3" priority="17" operator="between">
      <formula>42</formula>
      <formula>82</formula>
    </cfRule>
  </conditionalFormatting>
  <conditionalFormatting sqref="E8">
    <cfRule type="cellIs" dxfId="4" priority="18" operator="between">
      <formula>83</formula>
      <formula>123</formula>
    </cfRule>
  </conditionalFormatting>
  <conditionalFormatting sqref="E8">
    <cfRule type="cellIs" dxfId="5" priority="19" operator="between">
      <formula>124</formula>
      <formula>164</formula>
    </cfRule>
  </conditionalFormatting>
  <conditionalFormatting sqref="H10:H267 H269:H665">
    <cfRule type="notContainsBlanks" dxfId="6" priority="20">
      <formula>LEN(TRIM(H10))&gt;0</formula>
    </cfRule>
  </conditionalFormatting>
  <conditionalFormatting sqref="I10:I665">
    <cfRule type="cellIs" dxfId="5" priority="21" operator="equal">
      <formula>"free"</formula>
    </cfRule>
  </conditionalFormatting>
  <conditionalFormatting sqref="I10:I665">
    <cfRule type="cellIs" dxfId="3" priority="22" operator="equal">
      <formula>"reserved"</formula>
    </cfRule>
  </conditionalFormatting>
  <conditionalFormatting sqref="I10:I665">
    <cfRule type="cellIs" dxfId="1" priority="23" operator="equal">
      <formula>"deployed"</formula>
    </cfRule>
  </conditionalFormatting>
  <conditionalFormatting sqref="J10:J665">
    <cfRule type="cellIs" dxfId="1" priority="24" operator="equal">
      <formula>0</formula>
    </cfRule>
  </conditionalFormatting>
  <conditionalFormatting sqref="J10:J665">
    <cfRule type="cellIs" dxfId="7" priority="25" operator="greaterThan">
      <formula>0</formula>
    </cfRule>
  </conditionalFormatting>
  <conditionalFormatting sqref="K10:K665">
    <cfRule type="cellIs" dxfId="1" priority="26" operator="equal">
      <formula>0</formula>
    </cfRule>
  </conditionalFormatting>
  <conditionalFormatting sqref="K10:K665">
    <cfRule type="cellIs" dxfId="8" priority="27" operator="greaterThan">
      <formula>0</formula>
    </cfRule>
  </conditionalFormatting>
  <hyperlinks>
    <hyperlink r:id="rId1" ref="H10"/>
    <hyperlink r:id="rId2" ref="H11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0"/>
    <hyperlink r:id="rId31" ref="H41"/>
    <hyperlink r:id="rId32" ref="H42"/>
    <hyperlink r:id="rId33" ref="H43"/>
    <hyperlink r:id="rId34" ref="H44"/>
    <hyperlink r:id="rId35" ref="H45"/>
    <hyperlink r:id="rId36" ref="H46"/>
    <hyperlink r:id="rId37" ref="H47"/>
    <hyperlink r:id="rId38" ref="H48"/>
    <hyperlink r:id="rId39" ref="H49"/>
    <hyperlink r:id="rId40" ref="H50"/>
    <hyperlink r:id="rId41" ref="H51"/>
    <hyperlink r:id="rId42" ref="H52"/>
    <hyperlink r:id="rId43" ref="H53"/>
    <hyperlink r:id="rId44" ref="H54"/>
    <hyperlink r:id="rId45" ref="H55"/>
    <hyperlink r:id="rId46" ref="H56"/>
    <hyperlink r:id="rId47" ref="H57"/>
    <hyperlink r:id="rId48" ref="H58"/>
    <hyperlink r:id="rId49" ref="H59"/>
    <hyperlink r:id="rId50" ref="H60"/>
    <hyperlink r:id="rId51" ref="H61"/>
    <hyperlink r:id="rId52" ref="H62"/>
    <hyperlink r:id="rId53" ref="H63"/>
    <hyperlink r:id="rId54" ref="H64"/>
    <hyperlink r:id="rId55" ref="H65"/>
    <hyperlink r:id="rId56" ref="H66"/>
    <hyperlink r:id="rId57" ref="H67"/>
    <hyperlink r:id="rId58" ref="H68"/>
    <hyperlink r:id="rId59" ref="H69"/>
    <hyperlink r:id="rId60" ref="H70"/>
    <hyperlink r:id="rId61" ref="H71"/>
    <hyperlink r:id="rId62" ref="H72"/>
    <hyperlink r:id="rId63" ref="H73"/>
    <hyperlink r:id="rId64" ref="H74"/>
    <hyperlink r:id="rId65" ref="H75"/>
    <hyperlink r:id="rId66" ref="H76"/>
    <hyperlink r:id="rId67" ref="H77"/>
    <hyperlink r:id="rId68" ref="H78"/>
    <hyperlink r:id="rId69" ref="H79"/>
    <hyperlink r:id="rId70" ref="H80"/>
    <hyperlink r:id="rId71" ref="H81"/>
    <hyperlink r:id="rId72" ref="H82"/>
    <hyperlink r:id="rId73" ref="H83"/>
    <hyperlink r:id="rId74" ref="H84"/>
    <hyperlink r:id="rId75" ref="H85"/>
    <hyperlink r:id="rId76" ref="H86"/>
    <hyperlink r:id="rId77" ref="H87"/>
    <hyperlink r:id="rId78" ref="H88"/>
    <hyperlink r:id="rId79" ref="H89"/>
    <hyperlink r:id="rId80" ref="H90"/>
    <hyperlink r:id="rId81" ref="H91"/>
    <hyperlink r:id="rId82" ref="H92"/>
    <hyperlink r:id="rId83" ref="H93"/>
    <hyperlink r:id="rId84" ref="H94"/>
    <hyperlink r:id="rId85" ref="H95"/>
    <hyperlink r:id="rId86" ref="H96"/>
    <hyperlink r:id="rId87" ref="H97"/>
    <hyperlink r:id="rId88" ref="H98"/>
    <hyperlink r:id="rId89" ref="H99"/>
    <hyperlink r:id="rId90" ref="H100"/>
    <hyperlink r:id="rId91" ref="H101"/>
    <hyperlink r:id="rId92" ref="H102"/>
    <hyperlink r:id="rId93" ref="H103"/>
    <hyperlink r:id="rId94" ref="H104"/>
    <hyperlink r:id="rId95" ref="H105"/>
    <hyperlink r:id="rId96" ref="H106"/>
    <hyperlink r:id="rId97" ref="H107"/>
    <hyperlink r:id="rId98" ref="H108"/>
    <hyperlink r:id="rId99" ref="H109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0"/>
    <hyperlink r:id="rId120" ref="H131"/>
    <hyperlink r:id="rId121" ref="H132"/>
    <hyperlink r:id="rId122" ref="H133"/>
    <hyperlink r:id="rId123" ref="H134"/>
    <hyperlink r:id="rId124" ref="H135"/>
    <hyperlink r:id="rId125" ref="H136"/>
    <hyperlink r:id="rId126" ref="H137"/>
    <hyperlink r:id="rId127" ref="H138"/>
    <hyperlink r:id="rId128" ref="H139"/>
    <hyperlink r:id="rId129" ref="H140"/>
    <hyperlink r:id="rId130" ref="H141"/>
    <hyperlink r:id="rId131" ref="H142"/>
    <hyperlink r:id="rId132" ref="H143"/>
    <hyperlink r:id="rId133" ref="H144"/>
    <hyperlink r:id="rId134" ref="H145"/>
    <hyperlink r:id="rId135" ref="H146"/>
    <hyperlink r:id="rId136" ref="H147"/>
    <hyperlink r:id="rId137" ref="H148"/>
    <hyperlink r:id="rId138" ref="H149"/>
    <hyperlink r:id="rId139" ref="H150"/>
    <hyperlink r:id="rId140" ref="H151"/>
    <hyperlink r:id="rId141" ref="H152"/>
    <hyperlink r:id="rId142" ref="H153"/>
    <hyperlink r:id="rId143" ref="H154"/>
    <hyperlink r:id="rId144" ref="H155"/>
    <hyperlink r:id="rId145" ref="H156"/>
    <hyperlink r:id="rId146" ref="H157"/>
    <hyperlink r:id="rId147" ref="H158"/>
    <hyperlink r:id="rId148" ref="H159"/>
    <hyperlink r:id="rId149" ref="H160"/>
    <hyperlink r:id="rId150" ref="H161"/>
    <hyperlink r:id="rId151" ref="H162"/>
    <hyperlink r:id="rId152" ref="H163"/>
    <hyperlink r:id="rId153" ref="H164"/>
    <hyperlink r:id="rId154" ref="H165"/>
    <hyperlink r:id="rId155" ref="H166"/>
    <hyperlink r:id="rId156" ref="H167"/>
    <hyperlink r:id="rId157" ref="H168"/>
    <hyperlink r:id="rId158" ref="H169"/>
    <hyperlink r:id="rId159" ref="H170"/>
    <hyperlink r:id="rId160" ref="H171"/>
    <hyperlink r:id="rId161" ref="H172"/>
    <hyperlink r:id="rId162" ref="H173"/>
    <hyperlink r:id="rId163" ref="H174"/>
    <hyperlink r:id="rId164" ref="H175"/>
    <hyperlink r:id="rId165" ref="H176"/>
    <hyperlink r:id="rId166" ref="H177"/>
    <hyperlink r:id="rId167" ref="H178"/>
    <hyperlink r:id="rId168" ref="H179"/>
    <hyperlink r:id="rId169" ref="H180"/>
    <hyperlink r:id="rId170" ref="H181"/>
    <hyperlink r:id="rId171" ref="H182"/>
    <hyperlink r:id="rId172" ref="H183"/>
    <hyperlink r:id="rId173" ref="H184"/>
    <hyperlink r:id="rId174" ref="H185"/>
    <hyperlink r:id="rId175" ref="H186"/>
    <hyperlink r:id="rId176" ref="H187"/>
    <hyperlink r:id="rId177" ref="H188"/>
    <hyperlink r:id="rId178" ref="H189"/>
    <hyperlink r:id="rId179" ref="H190"/>
    <hyperlink r:id="rId180" ref="H191"/>
    <hyperlink r:id="rId181" ref="H192"/>
    <hyperlink r:id="rId182" ref="H193"/>
    <hyperlink r:id="rId183" ref="H194"/>
    <hyperlink r:id="rId184" ref="H195"/>
    <hyperlink r:id="rId185" ref="H196"/>
    <hyperlink r:id="rId186" ref="H197"/>
    <hyperlink r:id="rId187" ref="H198"/>
    <hyperlink r:id="rId188" ref="H199"/>
    <hyperlink r:id="rId189" ref="H200"/>
    <hyperlink r:id="rId190" ref="H201"/>
    <hyperlink r:id="rId191" ref="H202"/>
    <hyperlink r:id="rId192" ref="H203"/>
    <hyperlink r:id="rId193" ref="H204"/>
    <hyperlink r:id="rId194" ref="H205"/>
    <hyperlink r:id="rId195" ref="H206"/>
    <hyperlink r:id="rId196" ref="H207"/>
    <hyperlink r:id="rId197" ref="H208"/>
    <hyperlink r:id="rId198" ref="H209"/>
    <hyperlink r:id="rId199" ref="H210"/>
    <hyperlink r:id="rId200" ref="H211"/>
    <hyperlink r:id="rId201" ref="H212"/>
    <hyperlink r:id="rId202" ref="H213"/>
    <hyperlink r:id="rId203" ref="H214"/>
    <hyperlink r:id="rId204" ref="H215"/>
    <hyperlink r:id="rId205" ref="H216"/>
    <hyperlink r:id="rId206" ref="H217"/>
    <hyperlink r:id="rId207" ref="H218"/>
    <hyperlink r:id="rId208" ref="H219"/>
    <hyperlink r:id="rId209" ref="H220"/>
    <hyperlink r:id="rId210" ref="H221"/>
    <hyperlink r:id="rId211" ref="H222"/>
    <hyperlink r:id="rId212" ref="H223"/>
    <hyperlink r:id="rId213" ref="H224"/>
    <hyperlink r:id="rId214" ref="H225"/>
    <hyperlink r:id="rId215" ref="H226"/>
    <hyperlink r:id="rId216" ref="H227"/>
    <hyperlink r:id="rId217" ref="H228"/>
    <hyperlink r:id="rId218" ref="H229"/>
    <hyperlink r:id="rId219" ref="H230"/>
    <hyperlink r:id="rId220" ref="H231"/>
    <hyperlink r:id="rId221" ref="H232"/>
    <hyperlink r:id="rId222" ref="H233"/>
    <hyperlink r:id="rId223" ref="H234"/>
    <hyperlink r:id="rId224" ref="H235"/>
    <hyperlink r:id="rId225" ref="H236"/>
    <hyperlink r:id="rId226" ref="H237"/>
    <hyperlink r:id="rId227" ref="H238"/>
    <hyperlink r:id="rId228" ref="H239"/>
    <hyperlink r:id="rId229" ref="H240"/>
    <hyperlink r:id="rId230" ref="H241"/>
    <hyperlink r:id="rId231" ref="H242"/>
    <hyperlink r:id="rId232" ref="H243"/>
    <hyperlink r:id="rId233" ref="H244"/>
    <hyperlink r:id="rId234" ref="H245"/>
    <hyperlink r:id="rId235" ref="H246"/>
    <hyperlink r:id="rId236" ref="H247"/>
    <hyperlink r:id="rId237" ref="H248"/>
    <hyperlink r:id="rId238" ref="H249"/>
    <hyperlink r:id="rId239" ref="H250"/>
    <hyperlink r:id="rId240" ref="H251"/>
    <hyperlink r:id="rId241" ref="H252"/>
    <hyperlink r:id="rId242" ref="H253"/>
    <hyperlink r:id="rId243" ref="H254"/>
    <hyperlink r:id="rId244" ref="H255"/>
    <hyperlink r:id="rId245" ref="H256"/>
    <hyperlink r:id="rId246" ref="H257"/>
    <hyperlink r:id="rId247" ref="H258"/>
    <hyperlink r:id="rId248" ref="H259"/>
    <hyperlink r:id="rId249" ref="H260"/>
    <hyperlink r:id="rId250" ref="H261"/>
    <hyperlink r:id="rId251" ref="H262"/>
    <hyperlink r:id="rId252" ref="H263"/>
    <hyperlink r:id="rId253" ref="H264"/>
    <hyperlink r:id="rId254" ref="H265"/>
    <hyperlink r:id="rId255" ref="H266"/>
    <hyperlink r:id="rId256" ref="H267"/>
    <hyperlink r:id="rId257" ref="H268"/>
    <hyperlink r:id="rId258" ref="H269"/>
    <hyperlink r:id="rId259" ref="H270"/>
    <hyperlink r:id="rId260" ref="H271"/>
    <hyperlink r:id="rId261" ref="H272"/>
    <hyperlink r:id="rId262" ref="H273"/>
    <hyperlink r:id="rId263" ref="H274"/>
    <hyperlink r:id="rId264" ref="H275"/>
    <hyperlink r:id="rId265" ref="H276"/>
    <hyperlink r:id="rId266" ref="H277"/>
    <hyperlink r:id="rId267" ref="H278"/>
    <hyperlink r:id="rId268" ref="H279"/>
    <hyperlink r:id="rId269" ref="H280"/>
    <hyperlink r:id="rId270" ref="H281"/>
    <hyperlink r:id="rId271" ref="H282"/>
    <hyperlink r:id="rId272" ref="H283"/>
    <hyperlink r:id="rId273" ref="H284"/>
    <hyperlink r:id="rId274" ref="H285"/>
    <hyperlink r:id="rId275" ref="H286"/>
    <hyperlink r:id="rId276" ref="H287"/>
    <hyperlink r:id="rId277" ref="H288"/>
    <hyperlink r:id="rId278" ref="H289"/>
    <hyperlink r:id="rId279" ref="H290"/>
    <hyperlink r:id="rId280" ref="H291"/>
    <hyperlink r:id="rId281" ref="H292"/>
    <hyperlink r:id="rId282" ref="H293"/>
    <hyperlink r:id="rId283" ref="H294"/>
    <hyperlink r:id="rId284" ref="H295"/>
    <hyperlink r:id="rId285" ref="H296"/>
    <hyperlink r:id="rId286" ref="H297"/>
    <hyperlink r:id="rId287" ref="H298"/>
    <hyperlink r:id="rId288" ref="H299"/>
    <hyperlink r:id="rId289" ref="H300"/>
    <hyperlink r:id="rId290" ref="H301"/>
    <hyperlink r:id="rId291" ref="H302"/>
    <hyperlink r:id="rId292" ref="H303"/>
    <hyperlink r:id="rId293" ref="H304"/>
    <hyperlink r:id="rId294" ref="H305"/>
    <hyperlink r:id="rId295" ref="H306"/>
    <hyperlink r:id="rId296" ref="H307"/>
    <hyperlink r:id="rId297" ref="H308"/>
    <hyperlink r:id="rId298" ref="H309"/>
    <hyperlink r:id="rId299" ref="H310"/>
    <hyperlink r:id="rId300" ref="H311"/>
    <hyperlink r:id="rId301" ref="H312"/>
    <hyperlink r:id="rId302" ref="H313"/>
    <hyperlink r:id="rId303" ref="H314"/>
    <hyperlink r:id="rId304" ref="H315"/>
    <hyperlink r:id="rId305" ref="H316"/>
    <hyperlink r:id="rId306" ref="H317"/>
    <hyperlink r:id="rId307" ref="H318"/>
    <hyperlink r:id="rId308" ref="H319"/>
    <hyperlink r:id="rId309" ref="H320"/>
    <hyperlink r:id="rId310" ref="H321"/>
    <hyperlink r:id="rId311" ref="H322"/>
    <hyperlink r:id="rId312" ref="H323"/>
    <hyperlink r:id="rId313" ref="H324"/>
    <hyperlink r:id="rId314" ref="H325"/>
    <hyperlink r:id="rId315" ref="H326"/>
    <hyperlink r:id="rId316" ref="H327"/>
    <hyperlink r:id="rId317" ref="H328"/>
    <hyperlink r:id="rId318" ref="H329"/>
    <hyperlink r:id="rId319" ref="H330"/>
    <hyperlink r:id="rId320" ref="H331"/>
    <hyperlink r:id="rId321" ref="H332"/>
    <hyperlink r:id="rId322" ref="H333"/>
    <hyperlink r:id="rId323" ref="H334"/>
    <hyperlink r:id="rId324" ref="H335"/>
    <hyperlink r:id="rId325" ref="H336"/>
    <hyperlink r:id="rId326" ref="H337"/>
    <hyperlink r:id="rId327" ref="H338"/>
    <hyperlink r:id="rId328" ref="H339"/>
    <hyperlink r:id="rId329" ref="H340"/>
    <hyperlink r:id="rId330" ref="H341"/>
    <hyperlink r:id="rId331" ref="H342"/>
    <hyperlink r:id="rId332" ref="H343"/>
    <hyperlink r:id="rId333" ref="H344"/>
    <hyperlink r:id="rId334" ref="H345"/>
    <hyperlink r:id="rId335" ref="H346"/>
    <hyperlink r:id="rId336" ref="H347"/>
    <hyperlink r:id="rId337" ref="H348"/>
    <hyperlink r:id="rId338" ref="H349"/>
    <hyperlink r:id="rId339" ref="H350"/>
    <hyperlink r:id="rId340" ref="H351"/>
    <hyperlink r:id="rId341" ref="H352"/>
    <hyperlink r:id="rId342" ref="H353"/>
    <hyperlink r:id="rId343" ref="H354"/>
    <hyperlink r:id="rId344" ref="H355"/>
    <hyperlink r:id="rId345" ref="H356"/>
    <hyperlink r:id="rId346" ref="H357"/>
    <hyperlink r:id="rId347" ref="H358"/>
    <hyperlink r:id="rId348" ref="H359"/>
    <hyperlink r:id="rId349" ref="H360"/>
    <hyperlink r:id="rId350" ref="H361"/>
    <hyperlink r:id="rId351" ref="H362"/>
    <hyperlink r:id="rId352" ref="H363"/>
    <hyperlink r:id="rId353" ref="H364"/>
    <hyperlink r:id="rId354" ref="H365"/>
    <hyperlink r:id="rId355" ref="H366"/>
    <hyperlink r:id="rId356" ref="H367"/>
    <hyperlink r:id="rId357" ref="H368"/>
    <hyperlink r:id="rId358" ref="H369"/>
    <hyperlink r:id="rId359" ref="H370"/>
    <hyperlink r:id="rId360" ref="H371"/>
    <hyperlink r:id="rId361" ref="H372"/>
    <hyperlink r:id="rId362" ref="H373"/>
    <hyperlink r:id="rId363" ref="H374"/>
    <hyperlink r:id="rId364" ref="H375"/>
    <hyperlink r:id="rId365" ref="H376"/>
    <hyperlink r:id="rId366" ref="H377"/>
    <hyperlink r:id="rId367" ref="H378"/>
    <hyperlink r:id="rId368" ref="H379"/>
    <hyperlink r:id="rId369" ref="H380"/>
    <hyperlink r:id="rId370" ref="H381"/>
    <hyperlink r:id="rId371" ref="H382"/>
    <hyperlink r:id="rId372" ref="H383"/>
    <hyperlink r:id="rId373" ref="H384"/>
    <hyperlink r:id="rId374" ref="H385"/>
    <hyperlink r:id="rId375" ref="H386"/>
    <hyperlink r:id="rId376" ref="H387"/>
    <hyperlink r:id="rId377" ref="H388"/>
    <hyperlink r:id="rId378" ref="H389"/>
    <hyperlink r:id="rId379" ref="H390"/>
    <hyperlink r:id="rId380" ref="H391"/>
    <hyperlink r:id="rId381" ref="H392"/>
    <hyperlink r:id="rId382" ref="H393"/>
    <hyperlink r:id="rId383" ref="H394"/>
    <hyperlink r:id="rId384" ref="H395"/>
    <hyperlink r:id="rId385" ref="H396"/>
    <hyperlink r:id="rId386" ref="H397"/>
    <hyperlink r:id="rId387" ref="H398"/>
    <hyperlink r:id="rId388" ref="H399"/>
    <hyperlink r:id="rId389" ref="H400"/>
    <hyperlink r:id="rId390" ref="H401"/>
    <hyperlink r:id="rId391" ref="H402"/>
    <hyperlink r:id="rId392" ref="H403"/>
    <hyperlink r:id="rId393" ref="H404"/>
    <hyperlink r:id="rId394" ref="H405"/>
    <hyperlink r:id="rId395" ref="H406"/>
    <hyperlink r:id="rId396" ref="H407"/>
    <hyperlink r:id="rId397" ref="H408"/>
    <hyperlink r:id="rId398" ref="H409"/>
    <hyperlink r:id="rId399" ref="H410"/>
    <hyperlink r:id="rId400" ref="H411"/>
    <hyperlink r:id="rId401" ref="H412"/>
    <hyperlink r:id="rId402" ref="H413"/>
    <hyperlink r:id="rId403" ref="H414"/>
    <hyperlink r:id="rId404" ref="H415"/>
    <hyperlink r:id="rId405" ref="H416"/>
    <hyperlink r:id="rId406" ref="H417"/>
    <hyperlink r:id="rId407" ref="H418"/>
    <hyperlink r:id="rId408" ref="H419"/>
    <hyperlink r:id="rId409" ref="H420"/>
    <hyperlink r:id="rId410" ref="H421"/>
    <hyperlink r:id="rId411" ref="H422"/>
    <hyperlink r:id="rId412" ref="H423"/>
    <hyperlink r:id="rId413" ref="H424"/>
    <hyperlink r:id="rId414" ref="H425"/>
    <hyperlink r:id="rId415" ref="H426"/>
    <hyperlink r:id="rId416" ref="H427"/>
    <hyperlink r:id="rId417" ref="H428"/>
    <hyperlink r:id="rId418" ref="H429"/>
    <hyperlink r:id="rId419" ref="H430"/>
    <hyperlink r:id="rId420" ref="H431"/>
    <hyperlink r:id="rId421" ref="H432"/>
    <hyperlink r:id="rId422" ref="H433"/>
    <hyperlink r:id="rId423" ref="H434"/>
    <hyperlink r:id="rId424" ref="H435"/>
    <hyperlink r:id="rId425" ref="H436"/>
    <hyperlink r:id="rId426" ref="H437"/>
    <hyperlink r:id="rId427" ref="H438"/>
    <hyperlink r:id="rId428" ref="H439"/>
    <hyperlink r:id="rId429" ref="H441"/>
    <hyperlink r:id="rId430" ref="H442"/>
    <hyperlink r:id="rId431" ref="H443"/>
    <hyperlink r:id="rId432" ref="H444"/>
    <hyperlink r:id="rId433" ref="H446"/>
    <hyperlink r:id="rId434" ref="H447"/>
    <hyperlink r:id="rId435" ref="H448"/>
    <hyperlink r:id="rId436" ref="H449"/>
    <hyperlink r:id="rId437" ref="H450"/>
    <hyperlink r:id="rId438" ref="H451"/>
    <hyperlink r:id="rId439" ref="H452"/>
    <hyperlink r:id="rId440" ref="H453"/>
    <hyperlink r:id="rId441" ref="H454"/>
    <hyperlink r:id="rId442" ref="H455"/>
    <hyperlink r:id="rId443" ref="H456"/>
    <hyperlink r:id="rId444" ref="H457"/>
    <hyperlink r:id="rId445" ref="H458"/>
    <hyperlink r:id="rId446" ref="H459"/>
    <hyperlink r:id="rId447" ref="H460"/>
    <hyperlink r:id="rId448" ref="H461"/>
    <hyperlink r:id="rId449" ref="H462"/>
    <hyperlink r:id="rId450" ref="H463"/>
    <hyperlink r:id="rId451" ref="H464"/>
    <hyperlink r:id="rId452" ref="H466"/>
    <hyperlink r:id="rId453" ref="H467"/>
    <hyperlink r:id="rId454" ref="H468"/>
    <hyperlink r:id="rId455" ref="H469"/>
    <hyperlink r:id="rId456" ref="H470"/>
    <hyperlink r:id="rId457" ref="H471"/>
    <hyperlink r:id="rId458" ref="H472"/>
    <hyperlink r:id="rId459" ref="H473"/>
    <hyperlink r:id="rId460" ref="H474"/>
    <hyperlink r:id="rId461" ref="H475"/>
    <hyperlink r:id="rId462" ref="H476"/>
    <hyperlink r:id="rId463" ref="H477"/>
    <hyperlink r:id="rId464" ref="H478"/>
    <hyperlink r:id="rId465" ref="H479"/>
    <hyperlink r:id="rId466" ref="H480"/>
    <hyperlink r:id="rId467" ref="H481"/>
    <hyperlink r:id="rId468" ref="H482"/>
    <hyperlink r:id="rId469" ref="H483"/>
    <hyperlink r:id="rId470" ref="H484"/>
    <hyperlink r:id="rId471" ref="H485"/>
    <hyperlink r:id="rId472" ref="H486"/>
    <hyperlink r:id="rId473" ref="H487"/>
    <hyperlink r:id="rId474" ref="H488"/>
    <hyperlink r:id="rId475" ref="H489"/>
    <hyperlink r:id="rId476" ref="H490"/>
    <hyperlink r:id="rId477" ref="H491"/>
    <hyperlink r:id="rId478" ref="H492"/>
    <hyperlink r:id="rId479" ref="H493"/>
    <hyperlink r:id="rId480" ref="H494"/>
    <hyperlink r:id="rId481" ref="H495"/>
    <hyperlink r:id="rId482" ref="H496"/>
    <hyperlink r:id="rId483" ref="H497"/>
    <hyperlink r:id="rId484" ref="H498"/>
    <hyperlink r:id="rId485" ref="H499"/>
    <hyperlink r:id="rId486" ref="H500"/>
    <hyperlink r:id="rId487" ref="H501"/>
    <hyperlink r:id="rId488" ref="H502"/>
    <hyperlink r:id="rId489" ref="H503"/>
    <hyperlink r:id="rId490" ref="H504"/>
    <hyperlink r:id="rId491" ref="H505"/>
    <hyperlink r:id="rId492" ref="H507"/>
    <hyperlink r:id="rId493" ref="H508"/>
    <hyperlink r:id="rId494" ref="H509"/>
    <hyperlink r:id="rId495" ref="H510"/>
    <hyperlink r:id="rId496" ref="H511"/>
    <hyperlink r:id="rId497" ref="H512"/>
    <hyperlink r:id="rId498" ref="H513"/>
    <hyperlink r:id="rId499" ref="H514"/>
    <hyperlink r:id="rId500" ref="H515"/>
    <hyperlink r:id="rId501" ref="H516"/>
    <hyperlink r:id="rId502" ref="H517"/>
    <hyperlink r:id="rId503" ref="H518"/>
    <hyperlink r:id="rId504" ref="H519"/>
    <hyperlink r:id="rId505" ref="H520"/>
    <hyperlink r:id="rId506" ref="H521"/>
    <hyperlink r:id="rId507" ref="H522"/>
    <hyperlink r:id="rId508" ref="H523"/>
    <hyperlink r:id="rId509" ref="H524"/>
    <hyperlink r:id="rId510" ref="H525"/>
    <hyperlink r:id="rId511" ref="H526"/>
    <hyperlink r:id="rId512" ref="H527"/>
    <hyperlink r:id="rId513" ref="H528"/>
    <hyperlink r:id="rId514" ref="H529"/>
    <hyperlink r:id="rId515" ref="H530"/>
    <hyperlink r:id="rId516" ref="H531"/>
    <hyperlink r:id="rId517" ref="H532"/>
    <hyperlink r:id="rId518" ref="H533"/>
    <hyperlink r:id="rId519" ref="H534"/>
    <hyperlink r:id="rId520" ref="H535"/>
    <hyperlink r:id="rId521" ref="H536"/>
    <hyperlink r:id="rId522" ref="H537"/>
    <hyperlink r:id="rId523" ref="H538"/>
    <hyperlink r:id="rId524" ref="H539"/>
    <hyperlink r:id="rId525" ref="H542"/>
    <hyperlink r:id="rId526" ref="H543"/>
    <hyperlink r:id="rId527" ref="H544"/>
    <hyperlink r:id="rId528" ref="H545"/>
    <hyperlink r:id="rId529" ref="H546"/>
    <hyperlink r:id="rId530" ref="H547"/>
    <hyperlink r:id="rId531" ref="H548"/>
    <hyperlink r:id="rId532" ref="H549"/>
    <hyperlink r:id="rId533" ref="H550"/>
    <hyperlink r:id="rId534" ref="H551"/>
    <hyperlink r:id="rId535" ref="H553"/>
    <hyperlink r:id="rId536" ref="H554"/>
    <hyperlink r:id="rId537" ref="H555"/>
    <hyperlink r:id="rId538" ref="H556"/>
    <hyperlink r:id="rId539" ref="H557"/>
    <hyperlink r:id="rId540" ref="H558"/>
    <hyperlink r:id="rId541" ref="H559"/>
    <hyperlink r:id="rId542" ref="H560"/>
    <hyperlink r:id="rId543" ref="H561"/>
    <hyperlink r:id="rId544" ref="H562"/>
    <hyperlink r:id="rId545" ref="H563"/>
    <hyperlink r:id="rId546" ref="H565"/>
    <hyperlink r:id="rId547" ref="H568"/>
    <hyperlink r:id="rId548" ref="H569"/>
    <hyperlink r:id="rId549" ref="H571"/>
    <hyperlink r:id="rId550" ref="H572"/>
    <hyperlink r:id="rId551" ref="H574"/>
    <hyperlink r:id="rId552" ref="H575"/>
    <hyperlink r:id="rId553" ref="H576"/>
    <hyperlink r:id="rId554" ref="H577"/>
    <hyperlink r:id="rId555" ref="H578"/>
    <hyperlink r:id="rId556" ref="H579"/>
    <hyperlink r:id="rId557" ref="H580"/>
    <hyperlink r:id="rId558" ref="H581"/>
    <hyperlink r:id="rId559" ref="H582"/>
    <hyperlink r:id="rId560" ref="H583"/>
    <hyperlink r:id="rId561" ref="H584"/>
    <hyperlink r:id="rId562" ref="H585"/>
    <hyperlink r:id="rId563" ref="H586"/>
    <hyperlink r:id="rId564" ref="H588"/>
    <hyperlink r:id="rId565" ref="H589"/>
    <hyperlink r:id="rId566" ref="H590"/>
    <hyperlink r:id="rId567" ref="H591"/>
    <hyperlink r:id="rId568" ref="H592"/>
    <hyperlink r:id="rId569" ref="H593"/>
    <hyperlink r:id="rId570" ref="H594"/>
    <hyperlink r:id="rId571" ref="H595"/>
    <hyperlink r:id="rId572" ref="H598"/>
    <hyperlink r:id="rId573" ref="H599"/>
    <hyperlink r:id="rId574" ref="H600"/>
    <hyperlink r:id="rId575" ref="H601"/>
    <hyperlink r:id="rId576" ref="H602"/>
    <hyperlink r:id="rId577" ref="H603"/>
    <hyperlink r:id="rId578" ref="H604"/>
    <hyperlink r:id="rId579" ref="H605"/>
    <hyperlink r:id="rId580" ref="H606"/>
    <hyperlink r:id="rId581" ref="H607"/>
    <hyperlink r:id="rId582" ref="H608"/>
    <hyperlink r:id="rId583" ref="H609"/>
    <hyperlink r:id="rId584" ref="H610"/>
    <hyperlink r:id="rId585" ref="H611"/>
    <hyperlink r:id="rId586" ref="H612"/>
    <hyperlink r:id="rId587" ref="H613"/>
    <hyperlink r:id="rId588" ref="H614"/>
    <hyperlink r:id="rId589" ref="H615"/>
    <hyperlink r:id="rId590" ref="H616"/>
    <hyperlink r:id="rId591" ref="H617"/>
    <hyperlink r:id="rId592" ref="H618"/>
    <hyperlink r:id="rId593" ref="H619"/>
    <hyperlink r:id="rId594" ref="H620"/>
    <hyperlink r:id="rId595" ref="H621"/>
    <hyperlink r:id="rId596" ref="H622"/>
    <hyperlink r:id="rId597" ref="H623"/>
    <hyperlink r:id="rId598" ref="H624"/>
    <hyperlink r:id="rId599" ref="H625"/>
    <hyperlink r:id="rId600" ref="H626"/>
    <hyperlink r:id="rId601" ref="H627"/>
    <hyperlink r:id="rId602" ref="H628"/>
    <hyperlink r:id="rId603" ref="H629"/>
    <hyperlink r:id="rId604" ref="H630"/>
    <hyperlink r:id="rId605" ref="H631"/>
    <hyperlink r:id="rId606" ref="H632"/>
    <hyperlink r:id="rId607" ref="H633"/>
    <hyperlink r:id="rId608" ref="H634"/>
    <hyperlink r:id="rId609" ref="H635"/>
    <hyperlink r:id="rId610" ref="H636"/>
    <hyperlink r:id="rId611" ref="H637"/>
    <hyperlink r:id="rId612" ref="H638"/>
    <hyperlink r:id="rId613" ref="H639"/>
    <hyperlink r:id="rId614" ref="H640"/>
    <hyperlink r:id="rId615" ref="H641"/>
    <hyperlink r:id="rId616" ref="H642"/>
    <hyperlink r:id="rId617" ref="H643"/>
    <hyperlink r:id="rId618" ref="H644"/>
    <hyperlink r:id="rId619" ref="H645"/>
    <hyperlink r:id="rId620" ref="H646"/>
    <hyperlink r:id="rId621" ref="H647"/>
    <hyperlink r:id="rId622" ref="H648"/>
    <hyperlink r:id="rId623" ref="H649"/>
    <hyperlink r:id="rId624" ref="H650"/>
    <hyperlink r:id="rId625" ref="H651"/>
    <hyperlink r:id="rId626" ref="H652"/>
    <hyperlink r:id="rId627" ref="H653"/>
    <hyperlink r:id="rId628" ref="H654"/>
    <hyperlink r:id="rId629" ref="H655"/>
    <hyperlink r:id="rId630" ref="H656"/>
    <hyperlink r:id="rId631" ref="H657"/>
    <hyperlink r:id="rId632" ref="H658"/>
    <hyperlink r:id="rId633" ref="H659"/>
    <hyperlink r:id="rId634" ref="H660"/>
    <hyperlink r:id="rId635" ref="H661"/>
    <hyperlink r:id="rId636" ref="H662"/>
    <hyperlink r:id="rId637" ref="H663"/>
    <hyperlink r:id="rId638" ref="H664"/>
    <hyperlink r:id="rId639" ref="H665"/>
  </hyperlinks>
  <printOptions/>
  <pageMargins bottom="0.75" footer="0.0" header="0.0" left="0.7" right="0.7" top="0.75"/>
  <pageSetup orientation="landscape"/>
  <drawing r:id="rId640"/>
</worksheet>
</file>