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40)" sheetId="1" r:id="rId4"/>
  </sheets>
  <definedNames/>
  <calcPr/>
</workbook>
</file>

<file path=xl/sharedStrings.xml><?xml version="1.0" encoding="utf-8"?>
<sst xmlns="http://schemas.openxmlformats.org/spreadsheetml/2006/main" count="355" uniqueCount="173">
  <si>
    <t>sep=</t>
  </si>
  <si>
    <t>Free Places</t>
  </si>
  <si>
    <t>Flat Rob</t>
  </si>
  <si>
    <t>Flat Hammock</t>
  </si>
  <si>
    <t>Flat Matt</t>
  </si>
  <si>
    <t>Flat Lou</t>
  </si>
  <si>
    <t>Mapa Link:</t>
  </si>
  <si>
    <t>Virtual Sapphire</t>
  </si>
  <si>
    <t>https://www.munzee.com/map/etgcwykw1/17.2</t>
  </si>
  <si>
    <t>Sub Total</t>
  </si>
  <si>
    <t>White</t>
  </si>
  <si>
    <t>Total</t>
  </si>
  <si>
    <t xml:space="preserve">One surprize prize to be drawn between all deploys, after completed. 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</si>
  <si>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</si>
  <si>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</si>
  <si>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</si>
  <si>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</si>
  <si>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</si>
  <si>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</si>
  <si>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</si>
  <si>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</si>
  <si>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</si>
  <si>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flat rob</t>
  </si>
  <si>
    <t>FromTheTardis</t>
  </si>
  <si>
    <t>https://www.munzee.com/m/FromTheTardis/986/</t>
  </si>
  <si>
    <t>flat hammock</t>
  </si>
  <si>
    <t>lalaeu</t>
  </si>
  <si>
    <t>https://www.munzee.com/m/lalaeu/886/</t>
  </si>
  <si>
    <t>flat matt</t>
  </si>
  <si>
    <t>teamsturms</t>
  </si>
  <si>
    <t>https://www.munzee.com/m/teamsturms/994/</t>
  </si>
  <si>
    <t>flat lou</t>
  </si>
  <si>
    <t>Mattie</t>
  </si>
  <si>
    <t>https://www.munzee.com/m/Mattie/9403/</t>
  </si>
  <si>
    <t>Mikael82</t>
  </si>
  <si>
    <t>https://www.munzee.com/m/Mikael82/2266/</t>
  </si>
  <si>
    <t>soule122</t>
  </si>
  <si>
    <t>https://www.munzee.com/m/soule122/977/</t>
  </si>
  <si>
    <t>TheRedSquirrel</t>
  </si>
  <si>
    <t>https://www.munzee.com/m/TheRedSquirrel/2649/</t>
  </si>
  <si>
    <t>Arendsoog</t>
  </si>
  <si>
    <t>https://www.munzee.com/m/Arendsoog/4670</t>
  </si>
  <si>
    <t>Bisquick2</t>
  </si>
  <si>
    <t>https://www.munzee.com/m/Bisquick2/1923/</t>
  </si>
  <si>
    <t>janzattic</t>
  </si>
  <si>
    <t>https://www.munzee.com/m/janzattic/5717/</t>
  </si>
  <si>
    <t>https://www.munzee.com/m/Arendsoog/4654/</t>
  </si>
  <si>
    <t>IggiePiggie</t>
  </si>
  <si>
    <t>https://www.munzee.com/m/IggiePiggie/1176/</t>
  </si>
  <si>
    <t>sapphire</t>
  </si>
  <si>
    <t>chutch74</t>
  </si>
  <si>
    <t>https://www.munzee.com/m/chutch74/2883/</t>
  </si>
  <si>
    <t>floridafinder2</t>
  </si>
  <si>
    <t>https://www.munzee.com/m/floridafinder2/4216/</t>
  </si>
  <si>
    <t>Netkaloz</t>
  </si>
  <si>
    <t>https://www.munzee.com/m/Netkaloz/5476/</t>
  </si>
  <si>
    <t>AmezorC</t>
  </si>
  <si>
    <t>https://www.munzee.com/m/AmezorC/8646</t>
  </si>
  <si>
    <t>https://www.munzee.com/m/IggiePiggie/1142/</t>
  </si>
  <si>
    <t>https://www.munzee.com/m/Mattie/9263/</t>
  </si>
  <si>
    <t>Adue</t>
  </si>
  <si>
    <t>https://www.munzee.com/m/Adue/1264</t>
  </si>
  <si>
    <t>granitente</t>
  </si>
  <si>
    <t>https://www.munzee.com/m/granitente/3891/</t>
  </si>
  <si>
    <t>FindersGirl</t>
  </si>
  <si>
    <t>https://www.munzee.com/m/FindersGirl/3957/</t>
  </si>
  <si>
    <t>JRdaBoss</t>
  </si>
  <si>
    <t>https://www.munzee.com/m/JRdaBoss/5849/</t>
  </si>
  <si>
    <t>snakelips</t>
  </si>
  <si>
    <t>https://www.munzee.com/m/snakelips/3089/</t>
  </si>
  <si>
    <t>Liasousa</t>
  </si>
  <si>
    <t>https://www.munzee.com/m/Liasousa/380/</t>
  </si>
  <si>
    <t>https://www.munzee.com/m/Liasousa/225/</t>
  </si>
  <si>
    <t>JackSparrow</t>
  </si>
  <si>
    <t>https://www.munzee.com/m/JackSparrow/16280/</t>
  </si>
  <si>
    <t>https://www.munzee.com/m/granitente/3881/</t>
  </si>
  <si>
    <t>https://www.munzee.com/m/Mattie/9198/</t>
  </si>
  <si>
    <t>GeodudeDK</t>
  </si>
  <si>
    <t>https://www.munzee.com/m/GeodudeDK/2745/</t>
  </si>
  <si>
    <t>FRLK</t>
  </si>
  <si>
    <t>https://www.munzee.com/m/FRLK/11392/</t>
  </si>
  <si>
    <t>habu</t>
  </si>
  <si>
    <t>https://www.munzee.com/m/habu/9285/</t>
  </si>
  <si>
    <t>jacksparrow</t>
  </si>
  <si>
    <t>https://www.munzee.com/m/JackSparrow/16303</t>
  </si>
  <si>
    <t>roughdraft</t>
  </si>
  <si>
    <t>https://www.munzee.com/m/roughdraft/7107/</t>
  </si>
  <si>
    <t>KaraReke</t>
  </si>
  <si>
    <t>https://www.munzee.com/m/KaraReke/1579/</t>
  </si>
  <si>
    <t xml:space="preserve">chutch74 </t>
  </si>
  <si>
    <t>https://www.munzee.com/m/chutch74/2959/</t>
  </si>
  <si>
    <t>Boersentrader</t>
  </si>
  <si>
    <t>https://www.munzee.com/m/Boersentrader/2833/</t>
  </si>
  <si>
    <t>Virtual</t>
  </si>
  <si>
    <t>white</t>
  </si>
  <si>
    <t xml:space="preserve">Humphr1d </t>
  </si>
  <si>
    <t>https://www.munzee.com/m/Humphr1d/2178/</t>
  </si>
  <si>
    <t>taska1981</t>
  </si>
  <si>
    <t>https://www.munzee.com/m/taska1981/3952/</t>
  </si>
  <si>
    <t>123xilef</t>
  </si>
  <si>
    <t>https://www.munzee.com/m/123xilef/4446/</t>
  </si>
  <si>
    <t>Centern</t>
  </si>
  <si>
    <t>https://www.munzee.com/m/Centern/2593/</t>
  </si>
  <si>
    <t>BonnieB1</t>
  </si>
  <si>
    <t>https://www.munzee.com/m/BonnieB1/3367/</t>
  </si>
  <si>
    <t>destolkjes4ever</t>
  </si>
  <si>
    <t>https://www.munzee.com/m/destolkjes4ever/1472/</t>
  </si>
  <si>
    <t>mrsg9064</t>
  </si>
  <si>
    <t>https://www.munzee.com/m/mrsg9064/6482/</t>
  </si>
  <si>
    <t>Cidinho</t>
  </si>
  <si>
    <t>https://www.munzee.com/m/Cidinho/1522/</t>
  </si>
  <si>
    <t>https://www.munzee.com/m/Centern/2657/</t>
  </si>
  <si>
    <t>https://www.munzee.com/m/Mattie/9187/</t>
  </si>
  <si>
    <t>https://www.munzee.com/m/Liasousa/307/</t>
  </si>
  <si>
    <t>Majsan</t>
  </si>
  <si>
    <t>https://www.munzee.com/m/Majsan/3402/</t>
  </si>
  <si>
    <t>purplecourgette</t>
  </si>
  <si>
    <t>https://www.munzee.com/m/purplecourgette/586/</t>
  </si>
  <si>
    <t>kpcrystal07</t>
  </si>
  <si>
    <t>https://www.munzee.com/m/kpcrystal07/16721/</t>
  </si>
  <si>
    <t>https://www.munzee.com/m/Mattie/9184/</t>
  </si>
  <si>
    <t>lison55</t>
  </si>
  <si>
    <t>https://www.munzee.com/m/lison55/4091</t>
  </si>
  <si>
    <t>SJClyde</t>
  </si>
  <si>
    <t>https://www.munzee.com/m/SJClyde/2170/</t>
  </si>
  <si>
    <t>MiniKara</t>
  </si>
  <si>
    <t>https://www.munzee.com/m/MiniKara/230/</t>
  </si>
  <si>
    <t>donbadabon</t>
  </si>
  <si>
    <t>https://www.munzee.com/m/Donbadabon/5011/</t>
  </si>
  <si>
    <t>https://www.munzee.com/m/Mikael82/1264/</t>
  </si>
  <si>
    <t>Tabata2</t>
  </si>
  <si>
    <t>https://www.munzee.com/m/Tabata2/6675/</t>
  </si>
  <si>
    <t>rita85gto</t>
  </si>
  <si>
    <t>https://www.munzee.com/m/rita85gto/2326/</t>
  </si>
  <si>
    <t>https://www.munzee.com/m/Cidinho/1527/</t>
  </si>
  <si>
    <t xml:space="preserve">Charlottedavina </t>
  </si>
  <si>
    <t>https://www.munzee.com/m/charlottedavina/1303/</t>
  </si>
  <si>
    <t>Sikko71</t>
  </si>
  <si>
    <t>https://www.munzee.com/m/Sikko71/1376</t>
  </si>
  <si>
    <t>https://www.munzee.com/m/Majsan/3412/</t>
  </si>
  <si>
    <t>https://www.munzee.com/m/Bisquick2/2264/</t>
  </si>
  <si>
    <t>steha70</t>
  </si>
  <si>
    <t>https://www.munzee.com/m/steha70/1535/</t>
  </si>
  <si>
    <t>https://www.munzee.com/m/granitente/3874/</t>
  </si>
  <si>
    <t>https://www.munzee.com/m/Arendsoog/4648</t>
  </si>
  <si>
    <t>https://www.munzee.com/m/chutch74/2927/</t>
  </si>
  <si>
    <t>Grux</t>
  </si>
  <si>
    <t>https://www.munzee.com/m/Grux/7597/</t>
  </si>
  <si>
    <t>TheJenks7</t>
  </si>
  <si>
    <t>https://www.munzee.com/m/TheJenks7/3740/</t>
  </si>
  <si>
    <t>https://www.munzee.com/m/Cidinho/1457/</t>
  </si>
  <si>
    <t xml:space="preserve"> </t>
  </si>
  <si>
    <t>https://www.munzee.com/m/mrsg9064/5032/</t>
  </si>
  <si>
    <t>https://www.munzee.com/m/Arendsoog/4647</t>
  </si>
  <si>
    <t>johnsjen</t>
  </si>
  <si>
    <t>https://www.munzee.com/m/Johnsjen/1490/</t>
  </si>
  <si>
    <t>https://www.munzee.com/m/Mattie/9178/</t>
  </si>
  <si>
    <t>https://www.munzee.com/m/Bisquick2/2144/</t>
  </si>
  <si>
    <t xml:space="preserve">Derlame </t>
  </si>
  <si>
    <t>https://www.munzee.com/m/Derlame/9834/</t>
  </si>
  <si>
    <t>Littlemonsters</t>
  </si>
  <si>
    <t>https://www.munzee.com/m/LittleMonsters77/463/</t>
  </si>
  <si>
    <t>https://www.munzee.com/m/Mattie/9107/</t>
  </si>
  <si>
    <t>Frostbyte13</t>
  </si>
  <si>
    <t>https://www.munzee.com/m/Frostbyte13/430/</t>
  </si>
  <si>
    <t>drew637</t>
  </si>
  <si>
    <t>https://www.munzee.com/m/drew637/2262/</t>
  </si>
  <si>
    <t>https://www.munzee.com/m/Cidinho/1530/</t>
  </si>
  <si>
    <t>https://www.munzee.com/m/granitente/3880/</t>
  </si>
  <si>
    <t>Please do NOT delete the following line. You will need it if you want to load the CSV file back to the map!</t>
  </si>
  <si>
    <t>URL: gardenpainter.ide.sk</t>
  </si>
  <si>
    <t>https://www.sorteios.org/?id=5dc1a59f8dca6.</t>
  </si>
  <si>
    <t>The winner was line 38 in the spreadsheet "Liasousa". Thank you all for deploying in this garden. There are in Madeira more 6 garden in construction with prizes.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</si>
</sst>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"/>
    <numFmt numFmtId="165" formatCode="mmm d"/>
    <numFmt numFmtId="166" formatCode="0.000000000000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u/>
      <sz val="11.0"/>
      <color rgb="FF333333"/>
      <name val="&quot;Helvetica Neue&quot;"/>
    </font>
    <font>
      <b/>
      <sz val="11.0"/>
      <color rgb="FF000000"/>
      <name val="Arial"/>
    </font>
    <font>
      <u/>
      <color rgb="FF0000FF"/>
    </font>
    <font>
      <u/>
      <color rgb="FF0000FF"/>
    </font>
    <font>
      <u/>
      <color rgb="FF1C1E21"/>
      <name val="Inherit"/>
    </font>
    <font>
      <color rgb="FF1C1E21"/>
      <name val="Inherit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2F3F5"/>
        <bgColor rgb="FFF2F3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2" fontId="5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1" numFmtId="0" xfId="0" applyFill="1" applyFont="1"/>
    <xf borderId="0" fillId="0" fontId="1" numFmtId="165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1" numFmtId="165" xfId="0" applyAlignment="1" applyFont="1" applyNumberFormat="1">
      <alignment readingOrder="0"/>
    </xf>
    <xf borderId="0" fillId="4" fontId="1" numFmtId="0" xfId="0" applyFont="1"/>
    <xf borderId="0" fillId="0" fontId="1" numFmtId="166" xfId="0" applyAlignment="1" applyFont="1" applyNumberFormat="1">
      <alignment readingOrder="0"/>
    </xf>
    <xf borderId="0" fillId="5" fontId="1" numFmtId="0" xfId="0" applyFill="1" applyFont="1"/>
    <xf borderId="0" fillId="3" fontId="1" numFmtId="0" xfId="0" applyAlignment="1" applyFont="1">
      <alignment readingOrder="0"/>
    </xf>
    <xf borderId="0" fillId="6" fontId="8" numFmtId="0" xfId="0" applyAlignment="1" applyFill="1" applyFont="1">
      <alignment horizontal="left" readingOrder="0"/>
    </xf>
    <xf borderId="0" fillId="6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</xdr:row>
      <xdr:rowOff>38100</xdr:rowOff>
    </xdr:from>
    <xdr:ext cx="1943100" cy="19431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123xilef/4446/" TargetMode="External"/><Relationship Id="rId84" Type="http://schemas.openxmlformats.org/officeDocument/2006/relationships/hyperlink" Target="https://www.sorteios.org/?id=5dc1a59f8dca6." TargetMode="External"/><Relationship Id="rId83" Type="http://schemas.openxmlformats.org/officeDocument/2006/relationships/hyperlink" Target="https://www.munzee.com/m/granitente/3880/" TargetMode="External"/><Relationship Id="rId42" Type="http://schemas.openxmlformats.org/officeDocument/2006/relationships/hyperlink" Target="https://www.munzee.com/m/BonnieB1/3367/" TargetMode="External"/><Relationship Id="rId41" Type="http://schemas.openxmlformats.org/officeDocument/2006/relationships/hyperlink" Target="https://www.munzee.com/m/Centern/2593/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www.munzee.com/m/mrsg9064/6482/" TargetMode="External"/><Relationship Id="rId43" Type="http://schemas.openxmlformats.org/officeDocument/2006/relationships/hyperlink" Target="https://www.munzee.com/m/destolkjes4ever/1472/" TargetMode="External"/><Relationship Id="rId46" Type="http://schemas.openxmlformats.org/officeDocument/2006/relationships/hyperlink" Target="https://www.munzee.com/m/Centern/2657/" TargetMode="External"/><Relationship Id="rId45" Type="http://schemas.openxmlformats.org/officeDocument/2006/relationships/hyperlink" Target="https://www.munzee.com/m/Cidinho/1522/" TargetMode="External"/><Relationship Id="rId80" Type="http://schemas.openxmlformats.org/officeDocument/2006/relationships/hyperlink" Target="https://www.munzee.com/m/Frostbyte13/430/" TargetMode="External"/><Relationship Id="rId82" Type="http://schemas.openxmlformats.org/officeDocument/2006/relationships/hyperlink" Target="https://www.munzee.com/m/Cidinho/1530/" TargetMode="External"/><Relationship Id="rId81" Type="http://schemas.openxmlformats.org/officeDocument/2006/relationships/hyperlink" Target="https://www.munzee.com/m/drew637/2262/" TargetMode="External"/><Relationship Id="rId1" Type="http://schemas.openxmlformats.org/officeDocument/2006/relationships/hyperlink" Target="https://www.munzee.com/map/etgcwykw1/17.2" TargetMode="External"/><Relationship Id="rId2" Type="http://schemas.openxmlformats.org/officeDocument/2006/relationships/hyperlink" Target="https://www.munzee.com/m/FromTheTardis/986/" TargetMode="External"/><Relationship Id="rId3" Type="http://schemas.openxmlformats.org/officeDocument/2006/relationships/hyperlink" Target="https://www.munzee.com/m/lalaeu/886/" TargetMode="External"/><Relationship Id="rId4" Type="http://schemas.openxmlformats.org/officeDocument/2006/relationships/hyperlink" Target="https://www.munzee.com/m/teamsturms/994/" TargetMode="External"/><Relationship Id="rId9" Type="http://schemas.openxmlformats.org/officeDocument/2006/relationships/hyperlink" Target="https://www.munzee.com/m/Arendsoog/4670" TargetMode="External"/><Relationship Id="rId48" Type="http://schemas.openxmlformats.org/officeDocument/2006/relationships/hyperlink" Target="https://www.munzee.com/m/Liasousa/307/" TargetMode="External"/><Relationship Id="rId47" Type="http://schemas.openxmlformats.org/officeDocument/2006/relationships/hyperlink" Target="https://www.munzee.com/m/Mattie/9187/" TargetMode="External"/><Relationship Id="rId49" Type="http://schemas.openxmlformats.org/officeDocument/2006/relationships/hyperlink" Target="https://www.munzee.com/m/Majsan/3402/" TargetMode="External"/><Relationship Id="rId5" Type="http://schemas.openxmlformats.org/officeDocument/2006/relationships/hyperlink" Target="https://www.munzee.com/m/Mattie/9403/" TargetMode="External"/><Relationship Id="rId6" Type="http://schemas.openxmlformats.org/officeDocument/2006/relationships/hyperlink" Target="https://www.munzee.com/m/Mikael82/2266/" TargetMode="External"/><Relationship Id="rId7" Type="http://schemas.openxmlformats.org/officeDocument/2006/relationships/hyperlink" Target="https://www.munzee.com/m/soule122/977/" TargetMode="External"/><Relationship Id="rId8" Type="http://schemas.openxmlformats.org/officeDocument/2006/relationships/hyperlink" Target="https://www.munzee.com/m/TheRedSquirrel/2649/" TargetMode="External"/><Relationship Id="rId73" Type="http://schemas.openxmlformats.org/officeDocument/2006/relationships/hyperlink" Target="https://www.munzee.com/m/Arendsoog/4647" TargetMode="External"/><Relationship Id="rId72" Type="http://schemas.openxmlformats.org/officeDocument/2006/relationships/hyperlink" Target="https://www.munzee.com/m/mrsg9064/5032/" TargetMode="External"/><Relationship Id="rId31" Type="http://schemas.openxmlformats.org/officeDocument/2006/relationships/hyperlink" Target="https://www.munzee.com/m/FRLK/11392/" TargetMode="External"/><Relationship Id="rId75" Type="http://schemas.openxmlformats.org/officeDocument/2006/relationships/hyperlink" Target="https://www.munzee.com/m/Mattie/9178/" TargetMode="External"/><Relationship Id="rId30" Type="http://schemas.openxmlformats.org/officeDocument/2006/relationships/hyperlink" Target="https://www.munzee.com/m/GeodudeDK/2745/" TargetMode="External"/><Relationship Id="rId74" Type="http://schemas.openxmlformats.org/officeDocument/2006/relationships/hyperlink" Target="https://www.munzee.com/m/Johnsjen/1490/" TargetMode="External"/><Relationship Id="rId33" Type="http://schemas.openxmlformats.org/officeDocument/2006/relationships/hyperlink" Target="https://www.munzee.com/m/JackSparrow/16303" TargetMode="External"/><Relationship Id="rId77" Type="http://schemas.openxmlformats.org/officeDocument/2006/relationships/hyperlink" Target="https://www.munzee.com/m/Derlame/9834/" TargetMode="External"/><Relationship Id="rId32" Type="http://schemas.openxmlformats.org/officeDocument/2006/relationships/hyperlink" Target="https://www.munzee.com/m/habu/9285/" TargetMode="External"/><Relationship Id="rId76" Type="http://schemas.openxmlformats.org/officeDocument/2006/relationships/hyperlink" Target="https://www.munzee.com/m/Bisquick2/2144/" TargetMode="External"/><Relationship Id="rId35" Type="http://schemas.openxmlformats.org/officeDocument/2006/relationships/hyperlink" Target="https://www.munzee.com/m/KaraReke/1579/" TargetMode="External"/><Relationship Id="rId79" Type="http://schemas.openxmlformats.org/officeDocument/2006/relationships/hyperlink" Target="https://www.munzee.com/m/Mattie/9107/" TargetMode="External"/><Relationship Id="rId34" Type="http://schemas.openxmlformats.org/officeDocument/2006/relationships/hyperlink" Target="https://www.munzee.com/m/roughdraft/7107/" TargetMode="External"/><Relationship Id="rId78" Type="http://schemas.openxmlformats.org/officeDocument/2006/relationships/hyperlink" Target="https://www.munzee.com/m/LittleMonsters77/463/" TargetMode="External"/><Relationship Id="rId71" Type="http://schemas.openxmlformats.org/officeDocument/2006/relationships/hyperlink" Target="https://www.munzee.com/m/Cidinho/1457/" TargetMode="External"/><Relationship Id="rId70" Type="http://schemas.openxmlformats.org/officeDocument/2006/relationships/hyperlink" Target="https://www.munzee.com/m/TheJenks7/3740/" TargetMode="External"/><Relationship Id="rId37" Type="http://schemas.openxmlformats.org/officeDocument/2006/relationships/hyperlink" Target="https://www.munzee.com/m/Boersentrader/2833/" TargetMode="External"/><Relationship Id="rId36" Type="http://schemas.openxmlformats.org/officeDocument/2006/relationships/hyperlink" Target="https://www.munzee.com/m/chutch74/2959/" TargetMode="External"/><Relationship Id="rId39" Type="http://schemas.openxmlformats.org/officeDocument/2006/relationships/hyperlink" Target="https://www.munzee.com/m/taska1981/3952/" TargetMode="External"/><Relationship Id="rId38" Type="http://schemas.openxmlformats.org/officeDocument/2006/relationships/hyperlink" Target="https://www.munzee.com/m/Humphr1d/2178/" TargetMode="External"/><Relationship Id="rId62" Type="http://schemas.openxmlformats.org/officeDocument/2006/relationships/hyperlink" Target="https://www.munzee.com/m/Sikko71/1376" TargetMode="External"/><Relationship Id="rId61" Type="http://schemas.openxmlformats.org/officeDocument/2006/relationships/hyperlink" Target="https://www.munzee.com/m/charlottedavina/1303/" TargetMode="External"/><Relationship Id="rId20" Type="http://schemas.openxmlformats.org/officeDocument/2006/relationships/hyperlink" Target="https://www.munzee.com/m/Adue/1264" TargetMode="External"/><Relationship Id="rId64" Type="http://schemas.openxmlformats.org/officeDocument/2006/relationships/hyperlink" Target="https://www.munzee.com/m/Bisquick2/2264/" TargetMode="External"/><Relationship Id="rId63" Type="http://schemas.openxmlformats.org/officeDocument/2006/relationships/hyperlink" Target="https://www.munzee.com/m/Majsan/3412/" TargetMode="External"/><Relationship Id="rId22" Type="http://schemas.openxmlformats.org/officeDocument/2006/relationships/hyperlink" Target="https://www.munzee.com/m/FindersGirl/3957/" TargetMode="External"/><Relationship Id="rId66" Type="http://schemas.openxmlformats.org/officeDocument/2006/relationships/hyperlink" Target="https://www.munzee.com/m/granitente/3874/" TargetMode="External"/><Relationship Id="rId21" Type="http://schemas.openxmlformats.org/officeDocument/2006/relationships/hyperlink" Target="https://www.munzee.com/m/granitente/3891/" TargetMode="External"/><Relationship Id="rId65" Type="http://schemas.openxmlformats.org/officeDocument/2006/relationships/hyperlink" Target="https://www.munzee.com/m/steha70/1535/" TargetMode="External"/><Relationship Id="rId24" Type="http://schemas.openxmlformats.org/officeDocument/2006/relationships/hyperlink" Target="https://www.munzee.com/m/snakelips/3089/" TargetMode="External"/><Relationship Id="rId68" Type="http://schemas.openxmlformats.org/officeDocument/2006/relationships/hyperlink" Target="https://www.munzee.com/m/chutch74/2927/" TargetMode="External"/><Relationship Id="rId23" Type="http://schemas.openxmlformats.org/officeDocument/2006/relationships/hyperlink" Target="https://www.munzee.com/m/JRdaBoss/5849/" TargetMode="External"/><Relationship Id="rId67" Type="http://schemas.openxmlformats.org/officeDocument/2006/relationships/hyperlink" Target="https://www.munzee.com/m/Arendsoog/4648" TargetMode="External"/><Relationship Id="rId60" Type="http://schemas.openxmlformats.org/officeDocument/2006/relationships/hyperlink" Target="https://www.munzee.com/m/Cidinho/1527/" TargetMode="External"/><Relationship Id="rId26" Type="http://schemas.openxmlformats.org/officeDocument/2006/relationships/hyperlink" Target="https://www.munzee.com/m/Liasousa/225/" TargetMode="External"/><Relationship Id="rId25" Type="http://schemas.openxmlformats.org/officeDocument/2006/relationships/hyperlink" Target="https://www.munzee.com/m/Liasousa/380/" TargetMode="External"/><Relationship Id="rId69" Type="http://schemas.openxmlformats.org/officeDocument/2006/relationships/hyperlink" Target="https://www.munzee.com/m/Grux/7597/" TargetMode="External"/><Relationship Id="rId28" Type="http://schemas.openxmlformats.org/officeDocument/2006/relationships/hyperlink" Target="https://www.munzee.com/m/granitente/3881/" TargetMode="External"/><Relationship Id="rId27" Type="http://schemas.openxmlformats.org/officeDocument/2006/relationships/hyperlink" Target="https://www.munzee.com/m/JackSparrow/16280/" TargetMode="External"/><Relationship Id="rId29" Type="http://schemas.openxmlformats.org/officeDocument/2006/relationships/hyperlink" Target="https://www.munzee.com/m/Mattie/9198/" TargetMode="External"/><Relationship Id="rId51" Type="http://schemas.openxmlformats.org/officeDocument/2006/relationships/hyperlink" Target="https://www.munzee.com/m/kpcrystal07/16721/" TargetMode="External"/><Relationship Id="rId50" Type="http://schemas.openxmlformats.org/officeDocument/2006/relationships/hyperlink" Target="https://www.munzee.com/m/purplecourgette/586/" TargetMode="External"/><Relationship Id="rId53" Type="http://schemas.openxmlformats.org/officeDocument/2006/relationships/hyperlink" Target="https://www.munzee.com/m/lison55/4091" TargetMode="External"/><Relationship Id="rId52" Type="http://schemas.openxmlformats.org/officeDocument/2006/relationships/hyperlink" Target="https://www.munzee.com/m/Mattie/9184/" TargetMode="External"/><Relationship Id="rId11" Type="http://schemas.openxmlformats.org/officeDocument/2006/relationships/hyperlink" Target="https://www.munzee.com/m/janzattic/5717/" TargetMode="External"/><Relationship Id="rId55" Type="http://schemas.openxmlformats.org/officeDocument/2006/relationships/hyperlink" Target="https://www.munzee.com/m/MiniKara/230/" TargetMode="External"/><Relationship Id="rId10" Type="http://schemas.openxmlformats.org/officeDocument/2006/relationships/hyperlink" Target="https://www.munzee.com/m/Bisquick2/1923/" TargetMode="External"/><Relationship Id="rId54" Type="http://schemas.openxmlformats.org/officeDocument/2006/relationships/hyperlink" Target="https://www.munzee.com/m/SJClyde/2170/" TargetMode="External"/><Relationship Id="rId13" Type="http://schemas.openxmlformats.org/officeDocument/2006/relationships/hyperlink" Target="https://www.munzee.com/m/IggiePiggie/1176/" TargetMode="External"/><Relationship Id="rId57" Type="http://schemas.openxmlformats.org/officeDocument/2006/relationships/hyperlink" Target="https://www.munzee.com/m/Mikael82/1264/" TargetMode="External"/><Relationship Id="rId12" Type="http://schemas.openxmlformats.org/officeDocument/2006/relationships/hyperlink" Target="https://www.munzee.com/m/Arendsoog/4654/" TargetMode="External"/><Relationship Id="rId56" Type="http://schemas.openxmlformats.org/officeDocument/2006/relationships/hyperlink" Target="https://www.munzee.com/m/Donbadabon/5011/" TargetMode="External"/><Relationship Id="rId15" Type="http://schemas.openxmlformats.org/officeDocument/2006/relationships/hyperlink" Target="https://www.munzee.com/m/floridafinder2/4216/" TargetMode="External"/><Relationship Id="rId59" Type="http://schemas.openxmlformats.org/officeDocument/2006/relationships/hyperlink" Target="https://www.munzee.com/m/rita85gto/2326/" TargetMode="External"/><Relationship Id="rId14" Type="http://schemas.openxmlformats.org/officeDocument/2006/relationships/hyperlink" Target="https://www.munzee.com/m/chutch74/2883/" TargetMode="External"/><Relationship Id="rId58" Type="http://schemas.openxmlformats.org/officeDocument/2006/relationships/hyperlink" Target="https://www.munzee.com/m/Tabata2/6675/" TargetMode="External"/><Relationship Id="rId17" Type="http://schemas.openxmlformats.org/officeDocument/2006/relationships/hyperlink" Target="https://www.munzee.com/m/AmezorC/8646" TargetMode="External"/><Relationship Id="rId16" Type="http://schemas.openxmlformats.org/officeDocument/2006/relationships/hyperlink" Target="https://www.munzee.com/m/Netkaloz/5476/" TargetMode="External"/><Relationship Id="rId19" Type="http://schemas.openxmlformats.org/officeDocument/2006/relationships/hyperlink" Target="https://www.munzee.com/m/Mattie/9263/" TargetMode="External"/><Relationship Id="rId18" Type="http://schemas.openxmlformats.org/officeDocument/2006/relationships/hyperlink" Target="https://www.munzee.com/m/IggiePiggie/11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75"/>
    <col customWidth="1" min="4" max="4" width="17.75"/>
    <col customWidth="1" min="7" max="7" width="15.63"/>
    <col customWidth="1" min="8" max="8" width="34.5"/>
  </cols>
  <sheetData>
    <row r="1">
      <c r="A1" s="1" t="s">
        <v>0</v>
      </c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B3" s="1"/>
      <c r="C3" s="1"/>
      <c r="D3" s="1"/>
      <c r="E3" s="1"/>
      <c r="F3" s="1"/>
      <c r="G3" s="2" t="s">
        <v>1</v>
      </c>
      <c r="H3" s="1"/>
      <c r="I3" s="1"/>
    </row>
    <row r="4">
      <c r="A4" s="1"/>
      <c r="B4" s="1"/>
      <c r="C4" s="1"/>
      <c r="D4" s="1"/>
      <c r="E4" s="3" t="s">
        <v>2</v>
      </c>
      <c r="F4" s="3">
        <f>countif(E15:E96,"Flat Rob")</f>
        <v>22</v>
      </c>
      <c r="G4" s="3">
        <f>countifs(G15:G96,"",E15:E96,"Flat Rob")</f>
        <v>0</v>
      </c>
      <c r="H4" s="1"/>
      <c r="I4" s="1"/>
    </row>
    <row r="5">
      <c r="A5" s="1"/>
      <c r="B5" s="1"/>
      <c r="C5" s="1"/>
      <c r="D5" s="1"/>
      <c r="E5" s="4" t="s">
        <v>3</v>
      </c>
      <c r="F5" s="3">
        <f>countif(E15:E96,"Flat Hammock")</f>
        <v>12</v>
      </c>
      <c r="G5" s="3">
        <f>countifs(G15:G96,"",E15:E96,"Flat Hammock")</f>
        <v>0</v>
      </c>
      <c r="H5" s="1"/>
      <c r="I5" s="1"/>
    </row>
    <row r="6">
      <c r="A6" s="1"/>
      <c r="B6" s="1"/>
      <c r="C6" s="1"/>
      <c r="D6" s="1"/>
      <c r="E6" s="4" t="s">
        <v>4</v>
      </c>
      <c r="F6" s="3">
        <f>countif(E15:E96,"Flat Matt")</f>
        <v>14</v>
      </c>
      <c r="G6" s="3">
        <f>countifs(G15:G96,"",E15:E96,"Flat Matt")</f>
        <v>0</v>
      </c>
      <c r="H6" s="1"/>
      <c r="I6" s="1"/>
    </row>
    <row r="7">
      <c r="A7" s="1"/>
      <c r="B7" s="1"/>
      <c r="C7" s="1"/>
      <c r="D7" s="1"/>
      <c r="E7" s="4" t="s">
        <v>5</v>
      </c>
      <c r="F7" s="3">
        <f>countif(E15:E96,"Flat Lou")</f>
        <v>12</v>
      </c>
      <c r="G7" s="3">
        <f>countifs(G15:G96,"",E15:E96,"Flat Lou")</f>
        <v>0</v>
      </c>
      <c r="H7" s="1"/>
      <c r="I7" s="1" t="s">
        <v>6</v>
      </c>
    </row>
    <row r="8">
      <c r="A8" s="1"/>
      <c r="B8" s="1"/>
      <c r="C8" s="1"/>
      <c r="D8" s="1"/>
      <c r="E8" s="4" t="s">
        <v>7</v>
      </c>
      <c r="F8" s="3">
        <f>countif(E15:E96,"Virtual Sapphire")</f>
        <v>21</v>
      </c>
      <c r="G8" s="3">
        <f>countifs(G15:G96,"",E15:E96,"Virtual Sapphire")</f>
        <v>0</v>
      </c>
      <c r="H8" s="1"/>
      <c r="I8" s="5" t="s">
        <v>8</v>
      </c>
    </row>
    <row r="9">
      <c r="A9" s="1"/>
      <c r="B9" s="1"/>
      <c r="C9" s="1"/>
      <c r="D9" s="1"/>
      <c r="E9" s="3" t="s">
        <v>9</v>
      </c>
      <c r="F9" s="6">
        <f t="shared" ref="F9:G9" si="1">sum(F4:F8)</f>
        <v>81</v>
      </c>
      <c r="G9" s="6">
        <f t="shared" si="1"/>
        <v>0</v>
      </c>
      <c r="H9" s="1"/>
      <c r="I9" s="1"/>
    </row>
    <row r="10">
      <c r="A10" s="1"/>
      <c r="B10" s="1"/>
      <c r="C10" s="1"/>
      <c r="D10" s="1"/>
      <c r="E10" s="3" t="s">
        <v>10</v>
      </c>
      <c r="F10" s="3">
        <v>1.0</v>
      </c>
      <c r="G10" s="3">
        <v>0.0</v>
      </c>
      <c r="H10" s="1"/>
      <c r="I10" s="1"/>
    </row>
    <row r="11">
      <c r="A11" s="1"/>
      <c r="B11" s="1"/>
      <c r="C11" s="1"/>
      <c r="D11" s="1"/>
      <c r="E11" s="3" t="s">
        <v>11</v>
      </c>
      <c r="F11" s="7">
        <f>SUM(F9:F10)</f>
        <v>82</v>
      </c>
      <c r="G11" s="3">
        <v>0.0</v>
      </c>
      <c r="H11" s="1"/>
      <c r="I11" s="1"/>
    </row>
    <row r="12">
      <c r="A12" s="1"/>
      <c r="B12" s="1"/>
      <c r="C12" s="1"/>
      <c r="D12" s="8" t="s">
        <v>12</v>
      </c>
      <c r="E12" s="1"/>
      <c r="F12" s="1"/>
      <c r="G12" s="1"/>
      <c r="H12" s="1"/>
      <c r="I12" s="1"/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20</v>
      </c>
      <c r="I14" s="1" t="s">
        <v>21</v>
      </c>
    </row>
    <row r="15">
      <c r="A15" s="1">
        <v>1.0</v>
      </c>
      <c r="B15" s="1">
        <v>2.0</v>
      </c>
      <c r="C15" s="9">
        <v>32.6433176689086</v>
      </c>
      <c r="D15" s="9">
        <v>-16.9247998363906</v>
      </c>
      <c r="E15" s="1" t="s">
        <v>2</v>
      </c>
      <c r="F15" s="1" t="s">
        <v>22</v>
      </c>
      <c r="G15" s="1" t="s">
        <v>23</v>
      </c>
      <c r="H15" s="10" t="s">
        <v>24</v>
      </c>
      <c r="I15" s="11"/>
    </row>
    <row r="16">
      <c r="A16" s="1">
        <v>1.0</v>
      </c>
      <c r="B16" s="1">
        <v>3.0</v>
      </c>
      <c r="C16" s="9">
        <v>32.6433176687931</v>
      </c>
      <c r="D16" s="9">
        <v>-16.9246291442362</v>
      </c>
      <c r="E16" s="1" t="s">
        <v>3</v>
      </c>
      <c r="F16" s="1" t="s">
        <v>25</v>
      </c>
      <c r="G16" s="1" t="s">
        <v>26</v>
      </c>
      <c r="H16" s="10" t="s">
        <v>27</v>
      </c>
    </row>
    <row r="17">
      <c r="A17" s="1">
        <v>1.0</v>
      </c>
      <c r="B17" s="1">
        <v>4.0</v>
      </c>
      <c r="C17" s="9">
        <v>32.6433176686776</v>
      </c>
      <c r="D17" s="9">
        <v>-16.9244584520819</v>
      </c>
      <c r="E17" s="1" t="s">
        <v>4</v>
      </c>
      <c r="F17" s="1" t="s">
        <v>28</v>
      </c>
      <c r="G17" s="1" t="s">
        <v>29</v>
      </c>
      <c r="H17" s="10" t="s">
        <v>30</v>
      </c>
    </row>
    <row r="18">
      <c r="A18" s="1">
        <v>1.0</v>
      </c>
      <c r="B18" s="1">
        <v>5.0</v>
      </c>
      <c r="C18" s="9">
        <v>32.6433176685621</v>
      </c>
      <c r="D18" s="9">
        <v>-16.9242877599275</v>
      </c>
      <c r="E18" s="1" t="s">
        <v>5</v>
      </c>
      <c r="F18" s="1" t="s">
        <v>31</v>
      </c>
      <c r="G18" s="1" t="s">
        <v>32</v>
      </c>
      <c r="H18" s="10" t="s">
        <v>33</v>
      </c>
    </row>
    <row r="19">
      <c r="A19" s="1">
        <v>1.0</v>
      </c>
      <c r="B19" s="1">
        <v>6.0</v>
      </c>
      <c r="C19" s="9">
        <v>32.6433176684466</v>
      </c>
      <c r="D19" s="9">
        <v>-16.9241170677731</v>
      </c>
      <c r="E19" s="1" t="s">
        <v>2</v>
      </c>
      <c r="F19" s="1" t="s">
        <v>22</v>
      </c>
      <c r="G19" s="1" t="s">
        <v>34</v>
      </c>
      <c r="H19" s="10" t="s">
        <v>35</v>
      </c>
      <c r="I19" s="12"/>
    </row>
    <row r="20">
      <c r="A20" s="1">
        <v>1.0</v>
      </c>
      <c r="B20" s="1">
        <v>7.0</v>
      </c>
      <c r="C20" s="9">
        <v>32.6433176683311</v>
      </c>
      <c r="D20" s="9">
        <v>-16.9239463756188</v>
      </c>
      <c r="E20" s="1" t="s">
        <v>5</v>
      </c>
      <c r="F20" s="1" t="s">
        <v>31</v>
      </c>
      <c r="G20" s="1" t="s">
        <v>36</v>
      </c>
      <c r="H20" s="10" t="s">
        <v>37</v>
      </c>
    </row>
    <row r="21">
      <c r="A21" s="1">
        <v>1.0</v>
      </c>
      <c r="B21" s="1">
        <v>8.0</v>
      </c>
      <c r="C21" s="9">
        <v>32.6433176682157</v>
      </c>
      <c r="D21" s="9">
        <v>-16.9237756834644</v>
      </c>
      <c r="E21" s="1" t="s">
        <v>4</v>
      </c>
      <c r="F21" s="1" t="s">
        <v>28</v>
      </c>
      <c r="G21" s="1" t="s">
        <v>38</v>
      </c>
      <c r="H21" s="10" t="s">
        <v>39</v>
      </c>
    </row>
    <row r="22">
      <c r="A22" s="1">
        <v>1.0</v>
      </c>
      <c r="B22" s="1">
        <v>9.0</v>
      </c>
      <c r="C22" s="9">
        <v>32.6433176681002</v>
      </c>
      <c r="D22" s="9">
        <v>-16.92360499131</v>
      </c>
      <c r="E22" s="1" t="s">
        <v>3</v>
      </c>
      <c r="F22" s="1" t="s">
        <v>25</v>
      </c>
      <c r="G22" s="1" t="s">
        <v>40</v>
      </c>
      <c r="H22" s="10" t="s">
        <v>41</v>
      </c>
    </row>
    <row r="23">
      <c r="A23" s="1">
        <v>1.0</v>
      </c>
      <c r="B23" s="1">
        <v>10.0</v>
      </c>
      <c r="C23" s="9">
        <v>32.6433176679847</v>
      </c>
      <c r="D23" s="9">
        <v>-16.9234342991557</v>
      </c>
      <c r="E23" s="1" t="s">
        <v>2</v>
      </c>
      <c r="F23" s="1" t="s">
        <v>22</v>
      </c>
      <c r="G23" s="1" t="s">
        <v>42</v>
      </c>
      <c r="H23" s="10" t="s">
        <v>43</v>
      </c>
    </row>
    <row r="24">
      <c r="A24" s="1">
        <v>2.0</v>
      </c>
      <c r="B24" s="1">
        <v>2.0</v>
      </c>
      <c r="C24" s="9">
        <v>32.6431739384631</v>
      </c>
      <c r="D24" s="9">
        <v>-16.9247998435231</v>
      </c>
      <c r="E24" s="1" t="s">
        <v>2</v>
      </c>
      <c r="F24" s="1" t="s">
        <v>22</v>
      </c>
      <c r="G24" s="1" t="s">
        <v>44</v>
      </c>
      <c r="H24" s="10" t="s">
        <v>45</v>
      </c>
      <c r="I24" s="11"/>
    </row>
    <row r="25">
      <c r="A25" s="1">
        <v>2.0</v>
      </c>
      <c r="B25" s="1">
        <v>3.0</v>
      </c>
      <c r="C25" s="9">
        <v>32.6431739383476</v>
      </c>
      <c r="D25" s="9">
        <v>-16.9246291516431</v>
      </c>
      <c r="E25" s="1" t="s">
        <v>3</v>
      </c>
      <c r="F25" s="1" t="s">
        <v>25</v>
      </c>
      <c r="G25" s="1" t="s">
        <v>40</v>
      </c>
      <c r="H25" s="10" t="s">
        <v>46</v>
      </c>
    </row>
    <row r="26">
      <c r="A26" s="1">
        <v>2.0</v>
      </c>
      <c r="B26" s="1">
        <v>4.0</v>
      </c>
      <c r="C26" s="9">
        <v>32.6431739382321</v>
      </c>
      <c r="D26" s="9">
        <v>-16.924458459763</v>
      </c>
      <c r="E26" s="1" t="s">
        <v>4</v>
      </c>
      <c r="F26" s="1" t="s">
        <v>28</v>
      </c>
      <c r="G26" s="1" t="s">
        <v>47</v>
      </c>
      <c r="H26" s="10" t="s">
        <v>48</v>
      </c>
    </row>
    <row r="27">
      <c r="A27" s="1">
        <v>2.0</v>
      </c>
      <c r="B27" s="1">
        <v>5.0</v>
      </c>
      <c r="C27" s="9">
        <v>32.6431739381167</v>
      </c>
      <c r="D27" s="9">
        <v>-16.924287767883</v>
      </c>
      <c r="E27" s="1" t="s">
        <v>7</v>
      </c>
      <c r="F27" s="1" t="s">
        <v>49</v>
      </c>
      <c r="G27" s="1" t="s">
        <v>50</v>
      </c>
      <c r="H27" s="10" t="s">
        <v>51</v>
      </c>
    </row>
    <row r="28">
      <c r="A28" s="1">
        <v>2.0</v>
      </c>
      <c r="B28" s="1">
        <v>6.0</v>
      </c>
      <c r="C28" s="9">
        <v>32.6431739380012</v>
      </c>
      <c r="D28" s="9">
        <v>-16.9241170760029</v>
      </c>
      <c r="E28" s="1" t="s">
        <v>7</v>
      </c>
      <c r="F28" s="1" t="s">
        <v>49</v>
      </c>
      <c r="G28" s="1" t="s">
        <v>52</v>
      </c>
      <c r="H28" s="10" t="s">
        <v>53</v>
      </c>
    </row>
    <row r="29">
      <c r="A29" s="1">
        <v>2.0</v>
      </c>
      <c r="B29" s="1">
        <v>7.0</v>
      </c>
      <c r="C29" s="9">
        <v>32.6431739378857</v>
      </c>
      <c r="D29" s="9">
        <v>-16.9239463841229</v>
      </c>
      <c r="E29" s="1" t="s">
        <v>7</v>
      </c>
      <c r="F29" s="1" t="s">
        <v>49</v>
      </c>
      <c r="G29" s="1" t="s">
        <v>54</v>
      </c>
      <c r="H29" s="10" t="s">
        <v>55</v>
      </c>
    </row>
    <row r="30">
      <c r="A30" s="1">
        <v>2.0</v>
      </c>
      <c r="B30" s="1">
        <v>8.0</v>
      </c>
      <c r="C30" s="9">
        <v>32.6431739377702</v>
      </c>
      <c r="D30" s="9">
        <v>-16.9237756922428</v>
      </c>
      <c r="E30" s="1" t="s">
        <v>4</v>
      </c>
      <c r="F30" s="1" t="s">
        <v>28</v>
      </c>
      <c r="G30" s="1" t="s">
        <v>56</v>
      </c>
      <c r="H30" s="10" t="s">
        <v>57</v>
      </c>
    </row>
    <row r="31">
      <c r="A31" s="1">
        <v>2.0</v>
      </c>
      <c r="B31" s="1">
        <v>9.0</v>
      </c>
      <c r="C31" s="9">
        <v>32.6431739376547</v>
      </c>
      <c r="D31" s="9">
        <v>-16.9236050003628</v>
      </c>
      <c r="E31" s="1" t="s">
        <v>3</v>
      </c>
      <c r="F31" s="1" t="s">
        <v>25</v>
      </c>
      <c r="G31" s="1" t="s">
        <v>47</v>
      </c>
      <c r="H31" s="10" t="s">
        <v>58</v>
      </c>
    </row>
    <row r="32">
      <c r="A32" s="1">
        <v>2.0</v>
      </c>
      <c r="B32" s="1">
        <v>10.0</v>
      </c>
      <c r="C32" s="9">
        <v>32.6431739375392</v>
      </c>
      <c r="D32" s="9">
        <v>-16.9234343084827</v>
      </c>
      <c r="E32" s="1" t="s">
        <v>2</v>
      </c>
      <c r="F32" s="1" t="s">
        <v>22</v>
      </c>
      <c r="G32" s="1" t="s">
        <v>32</v>
      </c>
      <c r="H32" s="10" t="s">
        <v>59</v>
      </c>
    </row>
    <row r="33">
      <c r="A33" s="1">
        <v>3.0</v>
      </c>
      <c r="B33" s="1">
        <v>2.0</v>
      </c>
      <c r="C33" s="9">
        <v>32.6430302080177</v>
      </c>
      <c r="D33" s="9">
        <v>-16.9247998506555</v>
      </c>
      <c r="E33" s="1" t="s">
        <v>2</v>
      </c>
      <c r="F33" s="1" t="s">
        <v>22</v>
      </c>
      <c r="G33" s="1" t="s">
        <v>60</v>
      </c>
      <c r="H33" s="10" t="s">
        <v>61</v>
      </c>
    </row>
    <row r="34">
      <c r="A34" s="1">
        <v>3.0</v>
      </c>
      <c r="B34" s="1">
        <v>3.0</v>
      </c>
      <c r="C34" s="9">
        <v>32.6430302079022</v>
      </c>
      <c r="D34" s="9">
        <v>-16.9246291590498</v>
      </c>
      <c r="E34" s="1" t="s">
        <v>3</v>
      </c>
      <c r="F34" s="1" t="s">
        <v>25</v>
      </c>
      <c r="G34" s="1" t="s">
        <v>62</v>
      </c>
      <c r="H34" s="10" t="s">
        <v>63</v>
      </c>
    </row>
    <row r="35">
      <c r="A35" s="1">
        <v>3.0</v>
      </c>
      <c r="B35" s="1">
        <v>4.0</v>
      </c>
      <c r="C35" s="9">
        <v>32.6430302077868</v>
      </c>
      <c r="D35" s="9">
        <v>-16.924458467444</v>
      </c>
      <c r="E35" s="1" t="s">
        <v>7</v>
      </c>
      <c r="F35" s="1" t="s">
        <v>49</v>
      </c>
      <c r="G35" s="1" t="s">
        <v>64</v>
      </c>
      <c r="H35" s="10" t="s">
        <v>65</v>
      </c>
    </row>
    <row r="36">
      <c r="A36" s="1">
        <v>3.0</v>
      </c>
      <c r="B36" s="1">
        <v>5.0</v>
      </c>
      <c r="C36" s="9">
        <v>32.6430302076713</v>
      </c>
      <c r="D36" s="9">
        <v>-16.9242877758383</v>
      </c>
      <c r="E36" s="1" t="s">
        <v>5</v>
      </c>
      <c r="F36" s="1" t="s">
        <v>31</v>
      </c>
      <c r="G36" s="1" t="s">
        <v>66</v>
      </c>
      <c r="H36" s="10" t="s">
        <v>67</v>
      </c>
    </row>
    <row r="37">
      <c r="A37" s="1">
        <v>3.0</v>
      </c>
      <c r="B37" s="1">
        <v>6.0</v>
      </c>
      <c r="C37" s="9">
        <v>32.6430302075558</v>
      </c>
      <c r="D37" s="9">
        <v>-16.9241170842326</v>
      </c>
      <c r="E37" s="1" t="s">
        <v>7</v>
      </c>
      <c r="F37" s="1" t="s">
        <v>49</v>
      </c>
      <c r="G37" s="1" t="s">
        <v>68</v>
      </c>
      <c r="H37" s="10" t="s">
        <v>69</v>
      </c>
    </row>
    <row r="38">
      <c r="A38" s="13">
        <v>3.0</v>
      </c>
      <c r="B38" s="13">
        <v>7.0</v>
      </c>
      <c r="C38" s="14">
        <v>32.6430302074403</v>
      </c>
      <c r="D38" s="14">
        <v>-16.9239463926269</v>
      </c>
      <c r="E38" s="13" t="s">
        <v>5</v>
      </c>
      <c r="F38" s="13" t="s">
        <v>31</v>
      </c>
      <c r="G38" s="15" t="s">
        <v>70</v>
      </c>
      <c r="H38" s="16" t="s">
        <v>71</v>
      </c>
      <c r="I38" s="17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">
        <v>3.0</v>
      </c>
      <c r="B39" s="1">
        <v>8.0</v>
      </c>
      <c r="C39" s="9">
        <v>32.6430302073248</v>
      </c>
      <c r="D39" s="9">
        <v>-16.9237757010212</v>
      </c>
      <c r="E39" s="1" t="s">
        <v>7</v>
      </c>
      <c r="F39" s="1" t="s">
        <v>49</v>
      </c>
      <c r="G39" s="1" t="s">
        <v>70</v>
      </c>
      <c r="H39" s="10" t="s">
        <v>72</v>
      </c>
    </row>
    <row r="40">
      <c r="A40" s="1">
        <v>3.0</v>
      </c>
      <c r="B40" s="1">
        <v>9.0</v>
      </c>
      <c r="C40" s="19">
        <v>32.6430302072093</v>
      </c>
      <c r="D40" s="19">
        <v>-16.9236050094154</v>
      </c>
      <c r="E40" s="1" t="s">
        <v>3</v>
      </c>
      <c r="F40" s="1" t="s">
        <v>25</v>
      </c>
      <c r="G40" s="1" t="s">
        <v>73</v>
      </c>
      <c r="H40" s="10" t="s">
        <v>74</v>
      </c>
      <c r="I40" s="12"/>
    </row>
    <row r="41">
      <c r="A41" s="1">
        <v>3.0</v>
      </c>
      <c r="B41" s="1">
        <v>10.0</v>
      </c>
      <c r="C41" s="9">
        <v>32.6430302070939</v>
      </c>
      <c r="D41" s="9">
        <v>-16.9234343178097</v>
      </c>
      <c r="E41" s="1" t="s">
        <v>2</v>
      </c>
      <c r="F41" s="1" t="s">
        <v>22</v>
      </c>
      <c r="G41" s="1" t="s">
        <v>62</v>
      </c>
      <c r="H41" s="10" t="s">
        <v>75</v>
      </c>
    </row>
    <row r="42">
      <c r="A42" s="1">
        <v>4.0</v>
      </c>
      <c r="B42" s="1">
        <v>2.0</v>
      </c>
      <c r="C42" s="9">
        <v>32.6428864775723</v>
      </c>
      <c r="D42" s="9">
        <v>-16.9247998577851</v>
      </c>
      <c r="E42" s="1" t="s">
        <v>2</v>
      </c>
      <c r="F42" s="1" t="s">
        <v>22</v>
      </c>
      <c r="G42" s="1" t="s">
        <v>32</v>
      </c>
      <c r="H42" s="10" t="s">
        <v>76</v>
      </c>
    </row>
    <row r="43">
      <c r="A43" s="1">
        <v>4.0</v>
      </c>
      <c r="B43" s="1">
        <v>3.0</v>
      </c>
      <c r="C43" s="9">
        <v>32.6428864774568</v>
      </c>
      <c r="D43" s="9">
        <v>-16.9246291664536</v>
      </c>
      <c r="E43" s="1" t="s">
        <v>7</v>
      </c>
      <c r="F43" s="1" t="s">
        <v>49</v>
      </c>
      <c r="G43" s="1" t="s">
        <v>77</v>
      </c>
      <c r="H43" s="10" t="s">
        <v>78</v>
      </c>
      <c r="I43" s="11"/>
    </row>
    <row r="44">
      <c r="A44" s="1">
        <v>4.0</v>
      </c>
      <c r="B44" s="1">
        <v>4.0</v>
      </c>
      <c r="C44" s="9">
        <v>32.6428864773413</v>
      </c>
      <c r="D44" s="9">
        <v>-16.9244584751221</v>
      </c>
      <c r="E44" s="1" t="s">
        <v>4</v>
      </c>
      <c r="F44" s="1" t="s">
        <v>28</v>
      </c>
      <c r="G44" s="1" t="s">
        <v>79</v>
      </c>
      <c r="H44" s="10" t="s">
        <v>80</v>
      </c>
      <c r="I44" s="11"/>
    </row>
    <row r="45">
      <c r="A45" s="1">
        <v>4.0</v>
      </c>
      <c r="B45" s="1">
        <v>5.0</v>
      </c>
      <c r="C45" s="9">
        <v>32.6428864772258</v>
      </c>
      <c r="D45" s="9">
        <v>-16.9242877837906</v>
      </c>
      <c r="E45" s="1" t="s">
        <v>5</v>
      </c>
      <c r="F45" s="1" t="s">
        <v>31</v>
      </c>
      <c r="G45" s="1" t="s">
        <v>81</v>
      </c>
      <c r="H45" s="10" t="s">
        <v>82</v>
      </c>
      <c r="I45" s="11"/>
    </row>
    <row r="46">
      <c r="A46" s="1">
        <v>4.0</v>
      </c>
      <c r="B46" s="1">
        <v>6.0</v>
      </c>
      <c r="C46" s="9">
        <v>32.6428864771103</v>
      </c>
      <c r="D46" s="9">
        <v>-16.9241170924591</v>
      </c>
      <c r="E46" s="1" t="s">
        <v>7</v>
      </c>
      <c r="F46" s="1" t="s">
        <v>49</v>
      </c>
      <c r="G46" s="1" t="s">
        <v>83</v>
      </c>
      <c r="H46" s="10" t="s">
        <v>84</v>
      </c>
    </row>
    <row r="47">
      <c r="A47" s="1">
        <v>4.0</v>
      </c>
      <c r="B47" s="1">
        <v>7.0</v>
      </c>
      <c r="C47" s="9">
        <v>32.6428864769948</v>
      </c>
      <c r="D47" s="9">
        <v>-16.9239464011276</v>
      </c>
      <c r="E47" s="1" t="s">
        <v>5</v>
      </c>
      <c r="F47" s="1" t="s">
        <v>31</v>
      </c>
      <c r="G47" s="1" t="s">
        <v>85</v>
      </c>
      <c r="H47" s="10" t="s">
        <v>86</v>
      </c>
    </row>
    <row r="48">
      <c r="A48" s="1">
        <v>4.0</v>
      </c>
      <c r="B48" s="1">
        <v>8.0</v>
      </c>
      <c r="C48" s="9">
        <v>32.6428864768794</v>
      </c>
      <c r="D48" s="9">
        <v>-16.9237757097961</v>
      </c>
      <c r="E48" s="1" t="s">
        <v>4</v>
      </c>
      <c r="F48" s="1" t="s">
        <v>28</v>
      </c>
      <c r="G48" s="1" t="s">
        <v>87</v>
      </c>
      <c r="H48" s="10" t="s">
        <v>88</v>
      </c>
    </row>
    <row r="49">
      <c r="A49" s="1">
        <v>4.0</v>
      </c>
      <c r="B49" s="1">
        <v>9.0</v>
      </c>
      <c r="C49" s="9">
        <v>32.6428864767639</v>
      </c>
      <c r="D49" s="9">
        <v>-16.9236050184646</v>
      </c>
      <c r="E49" s="1" t="s">
        <v>7</v>
      </c>
      <c r="F49" s="1" t="s">
        <v>49</v>
      </c>
      <c r="G49" s="1" t="s">
        <v>89</v>
      </c>
      <c r="H49" s="10" t="s">
        <v>90</v>
      </c>
    </row>
    <row r="50">
      <c r="A50" s="1">
        <v>4.0</v>
      </c>
      <c r="B50" s="1">
        <v>10.0</v>
      </c>
      <c r="C50" s="9">
        <v>32.6428864766484</v>
      </c>
      <c r="D50" s="9">
        <v>-16.9234343271331</v>
      </c>
      <c r="E50" s="1" t="s">
        <v>2</v>
      </c>
      <c r="F50" s="1" t="s">
        <v>22</v>
      </c>
      <c r="G50" s="1" t="s">
        <v>91</v>
      </c>
      <c r="H50" s="10" t="s">
        <v>92</v>
      </c>
    </row>
    <row r="51">
      <c r="A51" s="1">
        <v>5.0</v>
      </c>
      <c r="B51" s="1">
        <v>1.0</v>
      </c>
      <c r="C51" s="9">
        <v>32.6427427472423</v>
      </c>
      <c r="D51" s="9">
        <v>-16.9249705559748</v>
      </c>
      <c r="E51" s="1" t="s">
        <v>93</v>
      </c>
      <c r="F51" s="1" t="s">
        <v>94</v>
      </c>
      <c r="G51" s="1" t="s">
        <v>95</v>
      </c>
      <c r="H51" s="10" t="s">
        <v>96</v>
      </c>
    </row>
    <row r="52">
      <c r="A52" s="1">
        <v>5.0</v>
      </c>
      <c r="B52" s="1">
        <v>2.0</v>
      </c>
      <c r="C52" s="9">
        <v>32.6427427471268</v>
      </c>
      <c r="D52" s="9">
        <v>-16.9247998649176</v>
      </c>
      <c r="E52" s="1" t="s">
        <v>2</v>
      </c>
      <c r="F52" s="1" t="s">
        <v>22</v>
      </c>
      <c r="G52" s="1" t="s">
        <v>97</v>
      </c>
      <c r="H52" s="10" t="s">
        <v>98</v>
      </c>
    </row>
    <row r="53">
      <c r="A53" s="1">
        <v>5.0</v>
      </c>
      <c r="B53" s="1">
        <v>3.0</v>
      </c>
      <c r="C53" s="9">
        <v>32.6427427470113</v>
      </c>
      <c r="D53" s="9">
        <v>-16.9246291738604</v>
      </c>
      <c r="E53" s="1" t="s">
        <v>7</v>
      </c>
      <c r="F53" s="1" t="s">
        <v>49</v>
      </c>
      <c r="G53" s="1" t="s">
        <v>99</v>
      </c>
      <c r="H53" s="10" t="s">
        <v>100</v>
      </c>
    </row>
    <row r="54">
      <c r="A54" s="1">
        <v>5.0</v>
      </c>
      <c r="B54" s="1">
        <v>4.0</v>
      </c>
      <c r="C54" s="9">
        <v>32.6427427468958</v>
      </c>
      <c r="D54" s="9">
        <v>-16.9244584828032</v>
      </c>
      <c r="E54" s="1" t="s">
        <v>4</v>
      </c>
      <c r="F54" s="1" t="s">
        <v>28</v>
      </c>
      <c r="G54" s="1" t="s">
        <v>101</v>
      </c>
      <c r="H54" s="10" t="s">
        <v>102</v>
      </c>
    </row>
    <row r="55">
      <c r="A55" s="1">
        <v>5.0</v>
      </c>
      <c r="B55" s="1">
        <v>5.0</v>
      </c>
      <c r="C55" s="9">
        <v>32.6427427467804</v>
      </c>
      <c r="D55" s="9">
        <v>-16.9242877917461</v>
      </c>
      <c r="E55" s="1" t="s">
        <v>5</v>
      </c>
      <c r="F55" s="1" t="s">
        <v>31</v>
      </c>
      <c r="G55" s="1" t="s">
        <v>103</v>
      </c>
      <c r="H55" s="10" t="s">
        <v>104</v>
      </c>
    </row>
    <row r="56">
      <c r="A56" s="1">
        <v>5.0</v>
      </c>
      <c r="B56" s="1">
        <v>6.0</v>
      </c>
      <c r="C56" s="9">
        <v>32.6427427466649</v>
      </c>
      <c r="D56" s="9">
        <v>-16.9241171006889</v>
      </c>
      <c r="E56" s="1" t="s">
        <v>7</v>
      </c>
      <c r="F56" s="1" t="s">
        <v>49</v>
      </c>
      <c r="G56" s="1" t="s">
        <v>105</v>
      </c>
      <c r="H56" s="10" t="s">
        <v>106</v>
      </c>
    </row>
    <row r="57">
      <c r="A57" s="1">
        <v>5.0</v>
      </c>
      <c r="B57" s="1">
        <v>7.0</v>
      </c>
      <c r="C57" s="9">
        <v>32.6427427465494</v>
      </c>
      <c r="D57" s="9">
        <v>-16.9239464096317</v>
      </c>
      <c r="E57" s="1" t="s">
        <v>5</v>
      </c>
      <c r="F57" s="1" t="s">
        <v>31</v>
      </c>
      <c r="G57" s="1" t="s">
        <v>107</v>
      </c>
      <c r="H57" s="10" t="s">
        <v>108</v>
      </c>
      <c r="I57" s="11"/>
    </row>
    <row r="58">
      <c r="A58" s="1">
        <v>5.0</v>
      </c>
      <c r="B58" s="1">
        <v>8.0</v>
      </c>
      <c r="C58" s="9">
        <v>32.6427427464339</v>
      </c>
      <c r="D58" s="9">
        <v>-16.9237757185745</v>
      </c>
      <c r="E58" s="1" t="s">
        <v>4</v>
      </c>
      <c r="F58" s="1" t="s">
        <v>28</v>
      </c>
      <c r="G58" s="1" t="s">
        <v>109</v>
      </c>
      <c r="H58" s="10" t="s">
        <v>110</v>
      </c>
      <c r="I58" s="11"/>
    </row>
    <row r="59">
      <c r="A59" s="1">
        <v>5.0</v>
      </c>
      <c r="B59" s="1">
        <v>9.0</v>
      </c>
      <c r="C59" s="9">
        <v>32.6427427463184</v>
      </c>
      <c r="D59" s="9">
        <v>-16.9236050275173</v>
      </c>
      <c r="E59" s="1" t="s">
        <v>7</v>
      </c>
      <c r="F59" s="1" t="s">
        <v>49</v>
      </c>
      <c r="G59" s="1" t="s">
        <v>101</v>
      </c>
      <c r="H59" s="10" t="s">
        <v>111</v>
      </c>
    </row>
    <row r="60">
      <c r="A60" s="1">
        <v>5.0</v>
      </c>
      <c r="B60" s="1">
        <v>10.0</v>
      </c>
      <c r="C60" s="9">
        <v>32.6427427462029</v>
      </c>
      <c r="D60" s="9">
        <v>-16.9234343364602</v>
      </c>
      <c r="E60" s="1" t="s">
        <v>2</v>
      </c>
      <c r="F60" s="1" t="s">
        <v>22</v>
      </c>
      <c r="G60" s="1" t="s">
        <v>32</v>
      </c>
      <c r="H60" s="10" t="s">
        <v>112</v>
      </c>
    </row>
    <row r="61">
      <c r="A61" s="1">
        <v>6.0</v>
      </c>
      <c r="B61" s="1">
        <v>2.0</v>
      </c>
      <c r="C61" s="9">
        <v>32.6425990166814</v>
      </c>
      <c r="D61" s="9">
        <v>-16.92479987205</v>
      </c>
      <c r="E61" s="1" t="s">
        <v>2</v>
      </c>
      <c r="F61" s="1" t="s">
        <v>22</v>
      </c>
      <c r="G61" s="1" t="s">
        <v>70</v>
      </c>
      <c r="H61" s="10" t="s">
        <v>113</v>
      </c>
    </row>
    <row r="62">
      <c r="A62" s="1">
        <v>6.0</v>
      </c>
      <c r="B62" s="1">
        <v>3.0</v>
      </c>
      <c r="C62" s="9">
        <v>32.6425990165659</v>
      </c>
      <c r="D62" s="9">
        <v>-16.9246291812671</v>
      </c>
      <c r="E62" s="1" t="s">
        <v>7</v>
      </c>
      <c r="F62" s="1" t="s">
        <v>49</v>
      </c>
      <c r="G62" s="1" t="s">
        <v>114</v>
      </c>
      <c r="H62" s="10" t="s">
        <v>115</v>
      </c>
    </row>
    <row r="63">
      <c r="A63" s="1">
        <v>6.0</v>
      </c>
      <c r="B63" s="1">
        <v>4.0</v>
      </c>
      <c r="C63" s="9">
        <v>32.6425990164504</v>
      </c>
      <c r="D63" s="9">
        <v>-16.9244584904843</v>
      </c>
      <c r="E63" s="1" t="s">
        <v>4</v>
      </c>
      <c r="F63" s="1" t="s">
        <v>28</v>
      </c>
      <c r="G63" s="1" t="s">
        <v>116</v>
      </c>
      <c r="H63" s="10" t="s">
        <v>117</v>
      </c>
      <c r="I63" s="20"/>
    </row>
    <row r="64">
      <c r="A64" s="1">
        <v>6.0</v>
      </c>
      <c r="B64" s="1">
        <v>5.0</v>
      </c>
      <c r="C64" s="9">
        <v>32.6425990163349</v>
      </c>
      <c r="D64" s="9">
        <v>-16.9242877997014</v>
      </c>
      <c r="E64" s="1" t="s">
        <v>7</v>
      </c>
      <c r="F64" s="1" t="s">
        <v>49</v>
      </c>
      <c r="G64" s="1" t="s">
        <v>118</v>
      </c>
      <c r="H64" s="10" t="s">
        <v>119</v>
      </c>
    </row>
    <row r="65">
      <c r="A65" s="1">
        <v>6.0</v>
      </c>
      <c r="B65" s="1">
        <v>6.0</v>
      </c>
      <c r="C65" s="9">
        <v>32.6425990162194</v>
      </c>
      <c r="D65" s="9">
        <v>-16.9241171089186</v>
      </c>
      <c r="E65" s="1" t="s">
        <v>2</v>
      </c>
      <c r="F65" s="1" t="s">
        <v>22</v>
      </c>
      <c r="G65" s="1" t="s">
        <v>32</v>
      </c>
      <c r="H65" s="10" t="s">
        <v>120</v>
      </c>
    </row>
    <row r="66">
      <c r="A66" s="1">
        <v>6.0</v>
      </c>
      <c r="B66" s="1">
        <v>7.0</v>
      </c>
      <c r="C66" s="9">
        <v>32.642599016104</v>
      </c>
      <c r="D66" s="9">
        <v>-16.9239464181357</v>
      </c>
      <c r="E66" s="1" t="s">
        <v>7</v>
      </c>
      <c r="F66" s="1" t="s">
        <v>49</v>
      </c>
      <c r="G66" s="1" t="s">
        <v>121</v>
      </c>
      <c r="H66" s="10" t="s">
        <v>122</v>
      </c>
    </row>
    <row r="67">
      <c r="A67" s="1">
        <v>6.0</v>
      </c>
      <c r="B67" s="1">
        <v>8.0</v>
      </c>
      <c r="C67" s="9">
        <v>32.6425990159885</v>
      </c>
      <c r="D67" s="9">
        <v>-16.9237757273529</v>
      </c>
      <c r="E67" s="1" t="s">
        <v>4</v>
      </c>
      <c r="F67" s="1" t="s">
        <v>28</v>
      </c>
      <c r="G67" s="1" t="s">
        <v>123</v>
      </c>
      <c r="H67" s="10" t="s">
        <v>124</v>
      </c>
      <c r="I67" s="20"/>
    </row>
    <row r="68">
      <c r="A68" s="1">
        <v>6.0</v>
      </c>
      <c r="B68" s="1">
        <v>9.0</v>
      </c>
      <c r="C68" s="9">
        <v>32.642599015873</v>
      </c>
      <c r="D68" s="9">
        <v>-16.92360503657</v>
      </c>
      <c r="E68" s="1" t="s">
        <v>7</v>
      </c>
      <c r="F68" s="1" t="s">
        <v>49</v>
      </c>
      <c r="G68" s="1" t="s">
        <v>125</v>
      </c>
      <c r="H68" s="10" t="s">
        <v>126</v>
      </c>
    </row>
    <row r="69">
      <c r="A69" s="1">
        <v>6.0</v>
      </c>
      <c r="B69" s="1">
        <v>10.0</v>
      </c>
      <c r="C69" s="9">
        <v>32.6425990157575</v>
      </c>
      <c r="D69" s="9">
        <v>-16.9234343457872</v>
      </c>
      <c r="E69" s="1" t="s">
        <v>2</v>
      </c>
      <c r="F69" s="1" t="s">
        <v>22</v>
      </c>
      <c r="G69" s="1" t="s">
        <v>127</v>
      </c>
      <c r="H69" s="10" t="s">
        <v>128</v>
      </c>
    </row>
    <row r="70">
      <c r="A70" s="1">
        <v>7.0</v>
      </c>
      <c r="B70" s="1">
        <v>2.0</v>
      </c>
      <c r="C70" s="9">
        <v>32.6424552862359</v>
      </c>
      <c r="D70" s="9">
        <v>-16.9247998791796</v>
      </c>
      <c r="E70" s="1" t="s">
        <v>2</v>
      </c>
      <c r="F70" s="1" t="s">
        <v>22</v>
      </c>
      <c r="G70" s="1" t="s">
        <v>34</v>
      </c>
      <c r="H70" s="10" t="s">
        <v>129</v>
      </c>
    </row>
    <row r="71">
      <c r="A71" s="1">
        <v>7.0</v>
      </c>
      <c r="B71" s="1">
        <v>3.0</v>
      </c>
      <c r="C71" s="9">
        <v>32.6424552861204</v>
      </c>
      <c r="D71" s="9">
        <v>-16.924629188671</v>
      </c>
      <c r="E71" s="1" t="s">
        <v>3</v>
      </c>
      <c r="F71" s="1" t="s">
        <v>25</v>
      </c>
      <c r="G71" s="1" t="s">
        <v>130</v>
      </c>
      <c r="H71" s="10" t="s">
        <v>131</v>
      </c>
    </row>
    <row r="72">
      <c r="A72" s="1">
        <v>7.0</v>
      </c>
      <c r="B72" s="1">
        <v>4.0</v>
      </c>
      <c r="C72" s="9">
        <v>32.642455286005</v>
      </c>
      <c r="D72" s="9">
        <v>-16.9244584981623</v>
      </c>
      <c r="E72" s="1" t="s">
        <v>7</v>
      </c>
      <c r="F72" s="1" t="s">
        <v>49</v>
      </c>
      <c r="G72" s="1" t="s">
        <v>132</v>
      </c>
      <c r="H72" s="10" t="s">
        <v>133</v>
      </c>
    </row>
    <row r="73">
      <c r="A73" s="1">
        <v>7.0</v>
      </c>
      <c r="B73" s="1">
        <v>5.0</v>
      </c>
      <c r="C73" s="9">
        <v>32.6424552858895</v>
      </c>
      <c r="D73" s="9">
        <v>-16.9242878076537</v>
      </c>
      <c r="E73" s="1" t="s">
        <v>5</v>
      </c>
      <c r="F73" s="1" t="s">
        <v>31</v>
      </c>
      <c r="G73" s="1" t="s">
        <v>109</v>
      </c>
      <c r="H73" s="10" t="s">
        <v>134</v>
      </c>
      <c r="I73" s="11"/>
    </row>
    <row r="74">
      <c r="A74" s="1">
        <v>7.0</v>
      </c>
      <c r="B74" s="1">
        <v>6.0</v>
      </c>
      <c r="C74" s="9">
        <v>32.642455285774</v>
      </c>
      <c r="D74" s="9">
        <v>-16.9241171171451</v>
      </c>
      <c r="E74" s="1" t="s">
        <v>2</v>
      </c>
      <c r="F74" s="1" t="s">
        <v>22</v>
      </c>
      <c r="G74" s="1" t="s">
        <v>135</v>
      </c>
      <c r="H74" s="10" t="s">
        <v>136</v>
      </c>
    </row>
    <row r="75">
      <c r="A75" s="1">
        <v>7.0</v>
      </c>
      <c r="B75" s="1">
        <v>7.0</v>
      </c>
      <c r="C75" s="9">
        <v>32.6424552856585</v>
      </c>
      <c r="D75" s="9">
        <v>-16.9239464266364</v>
      </c>
      <c r="E75" s="1" t="s">
        <v>5</v>
      </c>
      <c r="F75" s="1" t="s">
        <v>31</v>
      </c>
      <c r="G75" s="1" t="s">
        <v>137</v>
      </c>
      <c r="H75" s="10" t="s">
        <v>138</v>
      </c>
    </row>
    <row r="76">
      <c r="A76" s="1">
        <v>7.0</v>
      </c>
      <c r="B76" s="1">
        <v>8.0</v>
      </c>
      <c r="C76" s="9">
        <v>32.642455285543</v>
      </c>
      <c r="D76" s="9">
        <v>-16.9237757361278</v>
      </c>
      <c r="E76" s="1" t="s">
        <v>7</v>
      </c>
      <c r="F76" s="1" t="s">
        <v>49</v>
      </c>
      <c r="G76" s="1" t="s">
        <v>114</v>
      </c>
      <c r="H76" s="10" t="s">
        <v>139</v>
      </c>
      <c r="I76" s="11"/>
    </row>
    <row r="77">
      <c r="A77" s="1">
        <v>7.0</v>
      </c>
      <c r="B77" s="1">
        <v>9.0</v>
      </c>
      <c r="C77" s="9">
        <v>32.6424552854275</v>
      </c>
      <c r="D77" s="9">
        <v>-16.9236050456191</v>
      </c>
      <c r="E77" s="1" t="s">
        <v>3</v>
      </c>
      <c r="F77" s="1" t="s">
        <v>25</v>
      </c>
      <c r="G77" s="1" t="s">
        <v>42</v>
      </c>
      <c r="H77" s="10" t="s">
        <v>140</v>
      </c>
    </row>
    <row r="78">
      <c r="A78" s="1">
        <v>7.0</v>
      </c>
      <c r="B78" s="1">
        <v>10.0</v>
      </c>
      <c r="C78" s="9">
        <v>32.642455285312</v>
      </c>
      <c r="D78" s="9">
        <v>-16.9234343551105</v>
      </c>
      <c r="E78" s="1" t="s">
        <v>2</v>
      </c>
      <c r="F78" s="1" t="s">
        <v>22</v>
      </c>
      <c r="G78" s="1" t="s">
        <v>141</v>
      </c>
      <c r="H78" s="10" t="s">
        <v>142</v>
      </c>
    </row>
    <row r="79">
      <c r="A79" s="1">
        <v>8.0</v>
      </c>
      <c r="B79" s="1">
        <v>2.0</v>
      </c>
      <c r="C79" s="9">
        <v>32.6423115557905</v>
      </c>
      <c r="D79" s="9">
        <v>-16.9247998863121</v>
      </c>
      <c r="E79" s="1" t="s">
        <v>2</v>
      </c>
      <c r="F79" s="1" t="s">
        <v>22</v>
      </c>
      <c r="G79" s="1" t="s">
        <v>62</v>
      </c>
      <c r="H79" s="10" t="s">
        <v>143</v>
      </c>
    </row>
    <row r="80">
      <c r="A80" s="1">
        <v>8.0</v>
      </c>
      <c r="B80" s="1">
        <v>3.0</v>
      </c>
      <c r="C80" s="9">
        <v>32.642311555675</v>
      </c>
      <c r="D80" s="9">
        <v>-16.9246291960778</v>
      </c>
      <c r="E80" s="1" t="s">
        <v>3</v>
      </c>
      <c r="F80" s="1" t="s">
        <v>25</v>
      </c>
      <c r="G80" s="1" t="s">
        <v>40</v>
      </c>
      <c r="H80" s="10" t="s">
        <v>144</v>
      </c>
    </row>
    <row r="81">
      <c r="A81" s="1">
        <v>8.0</v>
      </c>
      <c r="B81" s="1">
        <v>4.0</v>
      </c>
      <c r="C81" s="9">
        <v>32.6423115555595</v>
      </c>
      <c r="D81" s="9">
        <v>-16.9244585058435</v>
      </c>
      <c r="E81" s="1" t="s">
        <v>4</v>
      </c>
      <c r="F81" s="1" t="s">
        <v>28</v>
      </c>
      <c r="G81" s="1" t="s">
        <v>50</v>
      </c>
      <c r="H81" s="10" t="s">
        <v>145</v>
      </c>
    </row>
    <row r="82">
      <c r="A82" s="1">
        <v>8.0</v>
      </c>
      <c r="B82" s="1">
        <v>5.0</v>
      </c>
      <c r="C82" s="9">
        <v>32.642311555444</v>
      </c>
      <c r="D82" s="9">
        <v>-16.9242878156092</v>
      </c>
      <c r="E82" s="1" t="s">
        <v>7</v>
      </c>
      <c r="F82" s="1" t="s">
        <v>49</v>
      </c>
      <c r="G82" s="1" t="s">
        <v>146</v>
      </c>
      <c r="H82" s="10" t="s">
        <v>147</v>
      </c>
      <c r="I82" s="11"/>
    </row>
    <row r="83">
      <c r="A83" s="1">
        <v>8.0</v>
      </c>
      <c r="B83" s="1">
        <v>6.0</v>
      </c>
      <c r="C83" s="9">
        <v>32.6423115553285</v>
      </c>
      <c r="D83" s="9">
        <v>-16.9241171253748</v>
      </c>
      <c r="E83" s="1" t="s">
        <v>7</v>
      </c>
      <c r="F83" s="1" t="s">
        <v>49</v>
      </c>
      <c r="G83" s="1" t="s">
        <v>148</v>
      </c>
      <c r="H83" s="10" t="s">
        <v>149</v>
      </c>
    </row>
    <row r="84">
      <c r="A84" s="1">
        <v>8.0</v>
      </c>
      <c r="B84" s="1">
        <v>7.0</v>
      </c>
      <c r="C84" s="9">
        <v>32.642311555213</v>
      </c>
      <c r="D84" s="9">
        <v>-16.9239464351405</v>
      </c>
      <c r="E84" s="1" t="s">
        <v>7</v>
      </c>
      <c r="F84" s="1" t="s">
        <v>49</v>
      </c>
      <c r="G84" s="1" t="s">
        <v>109</v>
      </c>
      <c r="H84" s="10" t="s">
        <v>150</v>
      </c>
      <c r="I84" s="21" t="s">
        <v>151</v>
      </c>
    </row>
    <row r="85">
      <c r="A85" s="1">
        <v>8.0</v>
      </c>
      <c r="B85" s="1">
        <v>8.0</v>
      </c>
      <c r="C85" s="9">
        <v>32.6423115550976</v>
      </c>
      <c r="D85" s="9">
        <v>-16.9237757449062</v>
      </c>
      <c r="E85" s="1" t="s">
        <v>4</v>
      </c>
      <c r="F85" s="1" t="s">
        <v>28</v>
      </c>
      <c r="G85" s="1" t="s">
        <v>107</v>
      </c>
      <c r="H85" s="10" t="s">
        <v>152</v>
      </c>
      <c r="I85" s="11"/>
    </row>
    <row r="86">
      <c r="A86" s="1">
        <v>8.0</v>
      </c>
      <c r="B86" s="1">
        <v>9.0</v>
      </c>
      <c r="C86" s="9">
        <v>32.6423115549821</v>
      </c>
      <c r="D86" s="9">
        <v>-16.9236050546719</v>
      </c>
      <c r="E86" s="1" t="s">
        <v>3</v>
      </c>
      <c r="F86" s="1" t="s">
        <v>25</v>
      </c>
      <c r="G86" s="1" t="s">
        <v>40</v>
      </c>
      <c r="H86" s="10" t="s">
        <v>153</v>
      </c>
    </row>
    <row r="87">
      <c r="A87" s="1">
        <v>8.0</v>
      </c>
      <c r="B87" s="1">
        <v>10.0</v>
      </c>
      <c r="C87" s="9">
        <v>32.6423115548666</v>
      </c>
      <c r="D87" s="9">
        <v>-16.9234343644376</v>
      </c>
      <c r="E87" s="1" t="s">
        <v>2</v>
      </c>
      <c r="F87" s="1" t="s">
        <v>22</v>
      </c>
      <c r="G87" s="1" t="s">
        <v>154</v>
      </c>
      <c r="H87" s="10" t="s">
        <v>155</v>
      </c>
    </row>
    <row r="88">
      <c r="A88" s="1">
        <v>9.0</v>
      </c>
      <c r="B88" s="1">
        <v>2.0</v>
      </c>
      <c r="C88" s="9">
        <v>32.642167825345</v>
      </c>
      <c r="D88" s="9">
        <v>-16.9247998934442</v>
      </c>
      <c r="E88" s="1" t="s">
        <v>2</v>
      </c>
      <c r="F88" s="1" t="s">
        <v>22</v>
      </c>
      <c r="G88" s="1" t="s">
        <v>32</v>
      </c>
      <c r="H88" s="10" t="s">
        <v>156</v>
      </c>
    </row>
    <row r="89">
      <c r="A89" s="1">
        <v>9.0</v>
      </c>
      <c r="B89" s="1">
        <v>3.0</v>
      </c>
      <c r="C89" s="9">
        <v>32.6421678252295</v>
      </c>
      <c r="D89" s="9">
        <v>-16.9246292034843</v>
      </c>
      <c r="E89" s="1" t="s">
        <v>3</v>
      </c>
      <c r="F89" s="1" t="s">
        <v>25</v>
      </c>
      <c r="G89" s="1" t="s">
        <v>42</v>
      </c>
      <c r="H89" s="10" t="s">
        <v>157</v>
      </c>
    </row>
    <row r="90">
      <c r="A90" s="1">
        <v>9.0</v>
      </c>
      <c r="B90" s="1">
        <v>4.0</v>
      </c>
      <c r="C90" s="9">
        <v>32.6421678251141</v>
      </c>
      <c r="D90" s="9">
        <v>-16.9244585135243</v>
      </c>
      <c r="E90" s="1" t="s">
        <v>4</v>
      </c>
      <c r="F90" s="1" t="s">
        <v>28</v>
      </c>
      <c r="G90" s="1" t="s">
        <v>158</v>
      </c>
      <c r="H90" s="10" t="s">
        <v>159</v>
      </c>
      <c r="I90" s="11"/>
    </row>
    <row r="91">
      <c r="A91" s="1">
        <v>9.0</v>
      </c>
      <c r="B91" s="1">
        <v>5.0</v>
      </c>
      <c r="C91" s="9">
        <v>32.6421678249986</v>
      </c>
      <c r="D91" s="9">
        <v>-16.9242878235643</v>
      </c>
      <c r="E91" s="1" t="s">
        <v>5</v>
      </c>
      <c r="F91" s="1" t="s">
        <v>31</v>
      </c>
      <c r="G91" s="1" t="s">
        <v>160</v>
      </c>
      <c r="H91" s="10" t="s">
        <v>161</v>
      </c>
    </row>
    <row r="92">
      <c r="A92" s="1">
        <v>9.0</v>
      </c>
      <c r="B92" s="1">
        <v>6.0</v>
      </c>
      <c r="C92" s="9">
        <v>32.6421678248831</v>
      </c>
      <c r="D92" s="9">
        <v>-16.9241171336043</v>
      </c>
      <c r="E92" s="1" t="s">
        <v>2</v>
      </c>
      <c r="F92" s="1" t="s">
        <v>22</v>
      </c>
      <c r="G92" s="1" t="s">
        <v>32</v>
      </c>
      <c r="H92" s="10" t="s">
        <v>162</v>
      </c>
    </row>
    <row r="93">
      <c r="A93" s="1">
        <v>9.0</v>
      </c>
      <c r="B93" s="1">
        <v>7.0</v>
      </c>
      <c r="C93" s="9">
        <v>32.6421678247676</v>
      </c>
      <c r="D93" s="9">
        <v>-16.9239464436443</v>
      </c>
      <c r="E93" s="1" t="s">
        <v>5</v>
      </c>
      <c r="F93" s="1" t="s">
        <v>31</v>
      </c>
      <c r="G93" s="1" t="s">
        <v>163</v>
      </c>
      <c r="H93" s="10" t="s">
        <v>164</v>
      </c>
    </row>
    <row r="94">
      <c r="A94" s="1">
        <v>9.0</v>
      </c>
      <c r="B94" s="1">
        <v>8.0</v>
      </c>
      <c r="C94" s="9">
        <v>32.6421678246521</v>
      </c>
      <c r="D94" s="9">
        <v>-16.9237757536843</v>
      </c>
      <c r="E94" s="1" t="s">
        <v>4</v>
      </c>
      <c r="F94" s="1" t="s">
        <v>28</v>
      </c>
      <c r="G94" s="1" t="s">
        <v>165</v>
      </c>
      <c r="H94" s="10" t="s">
        <v>166</v>
      </c>
    </row>
    <row r="95">
      <c r="A95" s="1">
        <v>9.0</v>
      </c>
      <c r="B95" s="1">
        <v>9.0</v>
      </c>
      <c r="C95" s="9">
        <v>32.6421678245366</v>
      </c>
      <c r="D95" s="9">
        <v>-16.9236050637243</v>
      </c>
      <c r="E95" s="1" t="s">
        <v>3</v>
      </c>
      <c r="F95" s="1" t="s">
        <v>25</v>
      </c>
      <c r="G95" s="1" t="s">
        <v>109</v>
      </c>
      <c r="H95" s="10" t="s">
        <v>167</v>
      </c>
    </row>
    <row r="96">
      <c r="A96" s="1">
        <v>9.0</v>
      </c>
      <c r="B96" s="1">
        <v>10.0</v>
      </c>
      <c r="C96" s="9">
        <v>32.6421678244212</v>
      </c>
      <c r="D96" s="9">
        <v>-16.9234343737643</v>
      </c>
      <c r="E96" s="1" t="s">
        <v>2</v>
      </c>
      <c r="F96" s="1" t="s">
        <v>22</v>
      </c>
      <c r="G96" s="1" t="s">
        <v>62</v>
      </c>
      <c r="H96" s="10" t="s">
        <v>168</v>
      </c>
    </row>
    <row r="98">
      <c r="A98" s="1" t="s">
        <v>169</v>
      </c>
    </row>
    <row r="99">
      <c r="A99" s="1" t="s">
        <v>170</v>
      </c>
      <c r="B99" s="1">
        <v>32.6428147158512</v>
      </c>
      <c r="C99" s="1">
        <v>-16.9242024421691</v>
      </c>
      <c r="D99" s="1">
        <v>26.0</v>
      </c>
      <c r="E99" s="1">
        <v>25.0</v>
      </c>
      <c r="F99" s="1">
        <v>90.0</v>
      </c>
      <c r="G99" s="1">
        <v>0.0</v>
      </c>
      <c r="H99" s="1">
        <v>40.0</v>
      </c>
      <c r="I99" s="1">
        <v>18.0</v>
      </c>
    </row>
    <row r="103">
      <c r="C103" s="22" t="s">
        <v>171</v>
      </c>
    </row>
    <row r="104">
      <c r="C104" s="23" t="s">
        <v>172</v>
      </c>
    </row>
  </sheetData>
  <hyperlinks>
    <hyperlink r:id="rId1" ref="I8"/>
    <hyperlink r:id="rId2" ref="H15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  <hyperlink r:id="rId31" ref="H44"/>
    <hyperlink r:id="rId32" ref="H45"/>
    <hyperlink r:id="rId33" ref="H46"/>
    <hyperlink r:id="rId34" ref="H47"/>
    <hyperlink r:id="rId35" ref="H48"/>
    <hyperlink r:id="rId36" ref="H49"/>
    <hyperlink r:id="rId37" ref="H50"/>
    <hyperlink r:id="rId38" ref="H51"/>
    <hyperlink r:id="rId39" ref="H52"/>
    <hyperlink r:id="rId40" ref="H53"/>
    <hyperlink r:id="rId41" ref="H54"/>
    <hyperlink r:id="rId42" ref="H55"/>
    <hyperlink r:id="rId43" ref="H56"/>
    <hyperlink r:id="rId44" ref="H57"/>
    <hyperlink r:id="rId45" ref="H58"/>
    <hyperlink r:id="rId46" ref="H59"/>
    <hyperlink r:id="rId47" ref="H60"/>
    <hyperlink r:id="rId48" ref="H61"/>
    <hyperlink r:id="rId49" ref="H62"/>
    <hyperlink r:id="rId50" ref="H63"/>
    <hyperlink r:id="rId51" ref="H64"/>
    <hyperlink r:id="rId52" ref="H65"/>
    <hyperlink r:id="rId53" ref="H66"/>
    <hyperlink r:id="rId54" ref="H67"/>
    <hyperlink r:id="rId55" ref="H68"/>
    <hyperlink r:id="rId56" ref="H69"/>
    <hyperlink r:id="rId57" ref="H70"/>
    <hyperlink r:id="rId58" ref="H71"/>
    <hyperlink r:id="rId59" ref="H72"/>
    <hyperlink r:id="rId60" ref="H73"/>
    <hyperlink r:id="rId61" ref="H74"/>
    <hyperlink r:id="rId62" ref="H75"/>
    <hyperlink r:id="rId63" ref="H76"/>
    <hyperlink r:id="rId64" ref="H77"/>
    <hyperlink r:id="rId65" ref="H78"/>
    <hyperlink r:id="rId66" ref="H79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0"/>
    <hyperlink r:id="rId78" ref="H91"/>
    <hyperlink r:id="rId79" ref="H92"/>
    <hyperlink r:id="rId80" ref="H93"/>
    <hyperlink r:id="rId81" ref="H94"/>
    <hyperlink r:id="rId82" ref="H95"/>
    <hyperlink r:id="rId83" ref="H96"/>
    <hyperlink r:id="rId84" ref="C103"/>
  </hyperlinks>
  <drawing r:id="rId85"/>
</worksheet>
</file>