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MyGarden (26)" sheetId="2" r:id="rId4"/>
  </sheets>
  <definedNames/>
  <calcPr/>
</workbook>
</file>

<file path=xl/sharedStrings.xml><?xml version="1.0" encoding="utf-8"?>
<sst xmlns="http://schemas.openxmlformats.org/spreadsheetml/2006/main" count="883" uniqueCount="265">
  <si>
    <t>Timestamp</t>
  </si>
  <si>
    <t>Untitled Question</t>
  </si>
  <si>
    <t>MHQ V4 Pin Garden</t>
  </si>
  <si>
    <t>Map Link:</t>
  </si>
  <si>
    <t>https://www.munzee.com/map/9vgkbvf9y/16.9</t>
  </si>
  <si>
    <t>Munzee</t>
  </si>
  <si>
    <t>Total</t>
  </si>
  <si>
    <t>Deployed</t>
  </si>
  <si>
    <t>Available</t>
  </si>
  <si>
    <t>Filled %</t>
  </si>
  <si>
    <t>Forest Green</t>
  </si>
  <si>
    <t>Green</t>
  </si>
  <si>
    <t>White</t>
  </si>
  <si>
    <t>sep=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</si>
  <si>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</si>
  <si>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</si>
  <si>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</si>
  <si>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</si>
  <si>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</si>
  <si>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</si>
  <si>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</si>
  <si>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</si>
  <si>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Virtual Forest Green</t>
  </si>
  <si>
    <t>forest green</t>
  </si>
  <si>
    <t>OldSchoolSkater</t>
  </si>
  <si>
    <t>https://www.munzee.com/m/OldSchoolSkater/12077/</t>
  </si>
  <si>
    <t xml:space="preserve">Rainbowtaxi </t>
  </si>
  <si>
    <t>https://www.munzee.com/m/rainbowtaxi/4103/</t>
  </si>
  <si>
    <t>Taxi344</t>
  </si>
  <si>
    <t>https://www.munzee.com/m/taxi344/3700/</t>
  </si>
  <si>
    <t xml:space="preserve">Taxi343 </t>
  </si>
  <si>
    <t>https://www.munzee.com/m/taxi343/16110/</t>
  </si>
  <si>
    <t>https://www.munzee.com/m/OldSchoolSkater/12076/</t>
  </si>
  <si>
    <t xml:space="preserve">Sportytaxi </t>
  </si>
  <si>
    <t>https://www.munzee.com/m/sportytaxi/9358/</t>
  </si>
  <si>
    <t>jfigel</t>
  </si>
  <si>
    <t>https://www.munzee.com/m/jfigel/12526/</t>
  </si>
  <si>
    <t>https://www.munzee.com/m/OldSchoolSkater/12075/</t>
  </si>
  <si>
    <t>Uptightwad</t>
  </si>
  <si>
    <t>https://www.munzee.com/m/Uptightwad/178/</t>
  </si>
  <si>
    <t>LedaEkim</t>
  </si>
  <si>
    <t>https://www.munzee.com/m/LedaEkim/6145/</t>
  </si>
  <si>
    <t>https://www.munzee.com/m/OldSchoolSkater/12074/</t>
  </si>
  <si>
    <t>https://www.munzee.com/m/jfigel/12525/</t>
  </si>
  <si>
    <t>https://www.munzee.com/m/LedaEkim/6144</t>
  </si>
  <si>
    <t>https://www.munzee.com/m/OldSchoolSkater/12073/</t>
  </si>
  <si>
    <t>BAJAclan</t>
  </si>
  <si>
    <t>https://www.munzee.com/m/BAJACLAN/13806</t>
  </si>
  <si>
    <t>Virtual Green</t>
  </si>
  <si>
    <t>green</t>
  </si>
  <si>
    <t>https://www.munzee.com/m/LedaEkim/6146</t>
  </si>
  <si>
    <t>iamfull</t>
  </si>
  <si>
    <t>https://www.munzee.com/m/iamfull/11310/</t>
  </si>
  <si>
    <t>https://www.munzee.com/m/jfigel/12514/</t>
  </si>
  <si>
    <t>https://www.munzee.com/m/BAJACLAN/13827</t>
  </si>
  <si>
    <t>https://www.munzee.com/m/LedaEkim/6152/</t>
  </si>
  <si>
    <t>https://www.munzee.com/m/iamfull/11312/</t>
  </si>
  <si>
    <t>https://www.munzee.com/m/BAJACLAN/13833</t>
  </si>
  <si>
    <t>BobLablah</t>
  </si>
  <si>
    <t>https://www.munzee.com/m/BobLablah/34/</t>
  </si>
  <si>
    <t>https://www.munzee.com/m/taxi343/16109/</t>
  </si>
  <si>
    <t>https://www.munzee.com/m/BAJACLAN/14197</t>
  </si>
  <si>
    <t>https://www.munzee.com/m/sportytaxi/9357/</t>
  </si>
  <si>
    <t>https://www.munzee.com/m/iamfull/11313/</t>
  </si>
  <si>
    <t>https://www.munzee.com/m/BAJACLAN/14198</t>
  </si>
  <si>
    <t>Alzarius</t>
  </si>
  <si>
    <t>https://www.munzee.com/m/Alzarius/869/</t>
  </si>
  <si>
    <t>MunzCacher</t>
  </si>
  <si>
    <t>https://www.munzee.com/m/MunzCacher/11/</t>
  </si>
  <si>
    <t>MrScanMan</t>
  </si>
  <si>
    <t>https://www.munzee.com/m/MrScanMan/375/</t>
  </si>
  <si>
    <t>Geostreak721</t>
  </si>
  <si>
    <t>https://www.munzee.com/m/GeoStreak731/210/</t>
  </si>
  <si>
    <t>https://www.munzee.com/m/Alzarius/870/</t>
  </si>
  <si>
    <t>https://www.munzee.com/m/MrScanMan/377/</t>
  </si>
  <si>
    <t>https://www.munzee.com/m/GeoStreak731/211/</t>
  </si>
  <si>
    <t>https://www.munzee.com/m/Alzarius/871/</t>
  </si>
  <si>
    <t>https://www.munzee.com/m/MunzCacher/10/</t>
  </si>
  <si>
    <t>https://www.munzee.com/m/iamfull/11321/</t>
  </si>
  <si>
    <t>https://www.munzee.com/m/Alzarius/893/</t>
  </si>
  <si>
    <t>https://www.munzee.com/m/MrScanMan/379/</t>
  </si>
  <si>
    <t>https://www.munzee.com/m/MunzCacher/23/</t>
  </si>
  <si>
    <t>https://www.munzee.com/m/Alzarius/894/</t>
  </si>
  <si>
    <t>https://www.munzee.com/m/OldSchoolSkater/12072/</t>
  </si>
  <si>
    <t>https://www.munzee.com/m/taxi343/16108/</t>
  </si>
  <si>
    <t>https://www.munzee.com/m/sportytaxi/9356/</t>
  </si>
  <si>
    <t>https://www.munzee.com/m/Uptightwad/181/</t>
  </si>
  <si>
    <t>https://www.munzee.com/m/OldSchoolSkater/12071/</t>
  </si>
  <si>
    <t>vadotech</t>
  </si>
  <si>
    <t>https://www.munzee.com/m/vadotech/5298/</t>
  </si>
  <si>
    <t>Https://www.munzee.com/m/rainbowtaxi /4091/</t>
  </si>
  <si>
    <t>https://www.munzee.com/m/OldSchoolSkater/12070/</t>
  </si>
  <si>
    <t>Virtual</t>
  </si>
  <si>
    <t>white</t>
  </si>
  <si>
    <t>https://www.munzee.com/m/taxi344/3699/</t>
  </si>
  <si>
    <t>https://www.munzee.com/m/vadotech/5275/</t>
  </si>
  <si>
    <t>https://www.munzee.com/m/OldSchoolSkater/12069/</t>
  </si>
  <si>
    <t>https://www.munzee.com/m/LedaEkim/6140/</t>
  </si>
  <si>
    <t>https://www.munzee.com/m/vadotech/5274/</t>
  </si>
  <si>
    <t>https://www.munzee.com/m/OldSchoolSkater/12068/</t>
  </si>
  <si>
    <t>https://www.munzee.com/m/BAJACLAN/13805</t>
  </si>
  <si>
    <t>Ledaekim</t>
  </si>
  <si>
    <t>https://www.munzee.com/m/LedaEkim/6138/</t>
  </si>
  <si>
    <t>https://www.munzee.com/m/jfigel/12479/</t>
  </si>
  <si>
    <t>https://www.munzee.com/m/iamfull/11323/</t>
  </si>
  <si>
    <t>https://www.munzee.com/m/BAJACLAN/13795</t>
  </si>
  <si>
    <t>taxi343</t>
  </si>
  <si>
    <t>https://www.munzee.com/m/taxi343/16092/</t>
  </si>
  <si>
    <t>sportytaxi</t>
  </si>
  <si>
    <t>https://www.munzee.com/m/sportytaxi/9347</t>
  </si>
  <si>
    <t>https://www.munzee.com/m/BAJACLAN/13791</t>
  </si>
  <si>
    <t>https://www.munzee.com/m/LedaEkim/6128</t>
  </si>
  <si>
    <t>https://www.munzee.com/m/jfigel/12476/</t>
  </si>
  <si>
    <t>https://www.munzee.com/m/BAJACLAN/13790</t>
  </si>
  <si>
    <t>https://www.munzee.com/m/taxi343/16091/</t>
  </si>
  <si>
    <t>https://www.munzee.com/m/sportytaxi/9332/</t>
  </si>
  <si>
    <t>https://www.munzee.com/m/BAJACLAN/13789</t>
  </si>
  <si>
    <t>https://www.munzee.com/m/Alzarius/895/</t>
  </si>
  <si>
    <t>https://www.munzee.com/m/MrScanMan/415/</t>
  </si>
  <si>
    <t>https://www.munzee.com/m/MunzCacher/29/</t>
  </si>
  <si>
    <t>https://www.munzee.com/m/GeoStreak731/213/</t>
  </si>
  <si>
    <t>https://www.munzee.com/m/Alzarius/1238/</t>
  </si>
  <si>
    <t>https://www.munzee.com/m/jfigel/12475/</t>
  </si>
  <si>
    <t>https://www.munzee.com/m/iamfull/11332/</t>
  </si>
  <si>
    <t>https://www.munzee.com/m/Alzarius/900/</t>
  </si>
  <si>
    <t>https://www.munzee.com/m/MrScanMan/420/</t>
  </si>
  <si>
    <t>https://www.munzee.com/m/iamfull/11334/</t>
  </si>
  <si>
    <t>https://www.munzee.com/m/Alzarius/902/</t>
  </si>
  <si>
    <t>https://www.munzee.com/m/MunzCacher/31/</t>
  </si>
  <si>
    <t>https://www.munzee.com/m/jfigel/12451/</t>
  </si>
  <si>
    <t>https://www.munzee.com/m/Alzarius/935/</t>
  </si>
  <si>
    <t>https://www.munzee.com/m/OldSchoolSkater/12067/</t>
  </si>
  <si>
    <t>https://www.munzee.com/m/taxi343/16090/</t>
  </si>
  <si>
    <t>https://www.munzee.com/m/sportytaxi/9331/</t>
  </si>
  <si>
    <t>https://www.munzee.com/m/vadotech/5273/</t>
  </si>
  <si>
    <t>https://www.munzee.com/m/OldSchoolSkater/12066/</t>
  </si>
  <si>
    <t>https://www.munzee.com/m/BobLablah/86/</t>
  </si>
  <si>
    <t>https://www.munzee.com/m/vadotech/5272/</t>
  </si>
  <si>
    <t>https://www.munzee.com/m/OldSchoolSkater/12065/</t>
  </si>
  <si>
    <t>https://www.munzee.com/m/taxi343/16089/</t>
  </si>
  <si>
    <t>https://www.munzee.com/m/sportytaxi/9329/</t>
  </si>
  <si>
    <t>https://www.munzee.com/m/OldSchoolSkater/12064/</t>
  </si>
  <si>
    <t>https://www.munzee.com/m/Uptightwad/182/</t>
  </si>
  <si>
    <t>https://www.munzee.com/m/vadotech/5215/</t>
  </si>
  <si>
    <t>https://www.munzee.com/m/OldSchoolSkater/12063/</t>
  </si>
  <si>
    <t>https://www.munzee.com/m/BAJACLAN/13788</t>
  </si>
  <si>
    <t>Https://www.munzee.com/m/rainbowtaxi /4101/</t>
  </si>
  <si>
    <t>https://www.munzee.com/m/taxi344/3698/</t>
  </si>
  <si>
    <t>https://www.munzee.com/m/LedaEkim/6120</t>
  </si>
  <si>
    <t>https://www.munzee.com/m/BAJACLAN/13787</t>
  </si>
  <si>
    <t>https://www.munzee.com/m/MunzCacher/73/</t>
  </si>
  <si>
    <t>https://www.munzee.com/m/LedaEkim/6122</t>
  </si>
  <si>
    <t>https://www.munzee.com/m/BAJACLAN/13786</t>
  </si>
  <si>
    <t>https://www.munzee.com/m/jfigel/12447/</t>
  </si>
  <si>
    <t>https://www.munzee.com/m/LedaEkim/6125/</t>
  </si>
  <si>
    <t>https://www.munzee.com/m/BAJACLAN/13785</t>
  </si>
  <si>
    <t>https://www.munzee.com/m/taxi343/15908/</t>
  </si>
  <si>
    <t>https://www.munzee.com/m/sportytaxi/9328/</t>
  </si>
  <si>
    <t>https://www.munzee.com/m/BAJACLAN/13784</t>
  </si>
  <si>
    <t>https://www.munzee.com/m/Alzarius/950/</t>
  </si>
  <si>
    <t>https://www.munzee.com/m/jfigel/12446/</t>
  </si>
  <si>
    <t>https://www.munzee.com/m/iamfull/11335/</t>
  </si>
  <si>
    <t>https://www.munzee.com/m/MrScanMan/422/</t>
  </si>
  <si>
    <t>https://www.munzee.com/m/Alzarius/983/</t>
  </si>
  <si>
    <t>https://www.munzee.com/m/jfigel/12445/</t>
  </si>
  <si>
    <t>https://www.munzee.com/m/iamfull/11349/</t>
  </si>
  <si>
    <t>https://www.munzee.com/m/Alzarius/989/</t>
  </si>
  <si>
    <t>https://www.munzee.com/m/MrScanMan/431/</t>
  </si>
  <si>
    <t>https://www.munzee.com/m/iamfull/11358/</t>
  </si>
  <si>
    <t>https://www.munzee.com/m/Alzarius/990/</t>
  </si>
  <si>
    <t>https://www.munzee.com/m/jfigel/12444/</t>
  </si>
  <si>
    <t>Pamster13</t>
  </si>
  <si>
    <t>https://www.munzee.com/m/Pamster13/2384/</t>
  </si>
  <si>
    <t>https://www.munzee.com/m/Alzarius/1006/</t>
  </si>
  <si>
    <t>https://www.munzee.com/m/OldSchoolSkater/12059/</t>
  </si>
  <si>
    <t>https://www.munzee.com/m/Uptightwad/187/</t>
  </si>
  <si>
    <t>https://www.munzee.com/m/MunzCacher/74/</t>
  </si>
  <si>
    <t>https://www.munzee.com/m/vadotech/5214/</t>
  </si>
  <si>
    <t>https://www.munzee.com/m/OldSchoolSkater/12058/</t>
  </si>
  <si>
    <t>https://www.munzee.com/m/Uptightwad/188/</t>
  </si>
  <si>
    <t>https://www.munzee.com/m/vadotech/5213/</t>
  </si>
  <si>
    <t>https://www.munzee.com/m/OldSchoolSkater/12057/</t>
  </si>
  <si>
    <t>https://www.munzee.com/m/Uptightwad/190/</t>
  </si>
  <si>
    <t>https://www.munzee.com/m/vadotech/5212/</t>
  </si>
  <si>
    <t>https://www.munzee.com/m/OldSchoolSkater/12056/</t>
  </si>
  <si>
    <t>https://www.munzee.com/m/Uptightwad/222/</t>
  </si>
  <si>
    <t>https://www.munzee.com/m/vadotech/5211/</t>
  </si>
  <si>
    <t>https://www.munzee.com/m/OldSchoolSkater/12055/</t>
  </si>
  <si>
    <t>https://www.munzee.com/m/BAJACLAN/13783</t>
  </si>
  <si>
    <t>https://www.munzee.com/m/GeoStreak731/215/</t>
  </si>
  <si>
    <t>https://www.munzee.com/m/BobLablah/87/</t>
  </si>
  <si>
    <t>https://www.munzee.com/m/LedaEkim/6119</t>
  </si>
  <si>
    <t>https://www.munzee.com/m/BAJACLAN/13781</t>
  </si>
  <si>
    <t>jacksparrow</t>
  </si>
  <si>
    <t>https://www.munzee.com/m/JackSparrow/15833</t>
  </si>
  <si>
    <t>https://www.munzee.com/m/LedaEkim/6118/</t>
  </si>
  <si>
    <t>https://www.munzee.com/m/BAJACLAN/13713</t>
  </si>
  <si>
    <t>https://www.munzee.com/m/jfigel/12439/</t>
  </si>
  <si>
    <t>https://www.munzee.com/m/LedaEkim/6113</t>
  </si>
  <si>
    <t>https://www.munzee.com/m/BAJACLAN/13712</t>
  </si>
  <si>
    <t>https://www.munzee.com/m/JackSparrow/15834</t>
  </si>
  <si>
    <t>https://www.munzee.com/m/LedaEkim/6110/</t>
  </si>
  <si>
    <t>https://www.munzee.com/m/BAJACLAN/13711</t>
  </si>
  <si>
    <t>https://www.munzee.com/m/Alzarius/1007/</t>
  </si>
  <si>
    <t>https://www.munzee.com/m/jfigel/12436/</t>
  </si>
  <si>
    <t>https://www.munzee.com/m/Pamster13/2344/</t>
  </si>
  <si>
    <t>https://www.munzee.com/m/sportytaxi/9242/</t>
  </si>
  <si>
    <t>https://www.munzee.com/m/Alzarius/1010/</t>
  </si>
  <si>
    <t>Https://www.munzee.com/m/rainbowtaxi /4090/</t>
  </si>
  <si>
    <t>https://www.munzee.com/m/taxi344/3688/</t>
  </si>
  <si>
    <t>https://www.munzee.com/m/Alzarius/1011/</t>
  </si>
  <si>
    <t>https://www.munzee.com/m/taxi343/15907/</t>
  </si>
  <si>
    <t>https://www.munzee.com/m/Pamster13/2233/</t>
  </si>
  <si>
    <t>https://www.munzee.com/m/Alzarius/1012/</t>
  </si>
  <si>
    <t>https://www.munzee.com/m/jfigel/12432/</t>
  </si>
  <si>
    <t>https://www.munzee.com/m/Pamster13/2204/</t>
  </si>
  <si>
    <t>https://www.munzee.com/m/Alzarius/1016/</t>
  </si>
  <si>
    <t>https://www.munzee.com/m/OldSchoolSkater/12054/</t>
  </si>
  <si>
    <t>https://www.munzee.com/m/iamfull/11360/</t>
  </si>
  <si>
    <t>https://www.munzee.com/m/Uptightwad/225/</t>
  </si>
  <si>
    <t>https://www.munzee.com/m/vadotech/5206/</t>
  </si>
  <si>
    <t>https://www.munzee.com/m/OldSchoolSkater/12053/</t>
  </si>
  <si>
    <t>https://www.munzee.com/m/jfigel/12431/</t>
  </si>
  <si>
    <t>https://www.munzee.com/m/OldSchoolSkater/12052/</t>
  </si>
  <si>
    <t>https://www.munzee.com/m/iamfull/11363/</t>
  </si>
  <si>
    <t>https://www.munzee.com/m/vadotech/5204/</t>
  </si>
  <si>
    <t>https://www.munzee.com/m/OldSchoolSkater/12051/</t>
  </si>
  <si>
    <t>https://www.munzee.com/m/iamfull/11365/</t>
  </si>
  <si>
    <t>https://www.munzee.com/m/vadotech/5203/</t>
  </si>
  <si>
    <t>https://www.munzee.com/m/OldSchoolSkater/12050/</t>
  </si>
  <si>
    <t>https://www.munzee.com/m/BobLablah/22/</t>
  </si>
  <si>
    <t>https://www.munzee.com/m/BAJACLAN/13710</t>
  </si>
  <si>
    <t>https://www.munzee.com/m/LedaEkim/6106/</t>
  </si>
  <si>
    <t>https://www.munzee.com/m/MrScanMan/432/</t>
  </si>
  <si>
    <t>https://www.munzee.com/m/BAJACLAN/13709</t>
  </si>
  <si>
    <t>https://www.munzee.com/m/LedaEkim/6097/</t>
  </si>
  <si>
    <t>https://www.munzee.com/m/MrScanMan/433/</t>
  </si>
  <si>
    <t>https://www.munzee.com/m/BAJACLAN/13704</t>
  </si>
  <si>
    <t>https://www.munzee.com/m/LedaEkim/6099</t>
  </si>
  <si>
    <t>https://www.munzee.com/m/MrScanMan/442/</t>
  </si>
  <si>
    <t>https://www.munzee.com/m/BAJACLAN/13706</t>
  </si>
  <si>
    <t>https://www.munzee.com/m/LedaEkim/6103</t>
  </si>
  <si>
    <t>https://www.munzee.com/m/MrScanMan/449/</t>
  </si>
  <si>
    <t>https://www.munzee.com/m/Alzarius/1021/</t>
  </si>
  <si>
    <t>https://www.munzee.com/m/Pamster13/2240</t>
  </si>
  <si>
    <t>chickenrun</t>
  </si>
  <si>
    <t>https://www.munzee.com/m/ChickenRun/8746</t>
  </si>
  <si>
    <t>https://www.munzee.com/m/Alzarius/1027/</t>
  </si>
  <si>
    <t>https://www.munzee.com/m/jfigel/12430/</t>
  </si>
  <si>
    <t>https://www.munzee.com/m/JackSparrow/15721</t>
  </si>
  <si>
    <t>https://www.munzee.com/m/OldSchoolSkater/12060/</t>
  </si>
  <si>
    <t>https://www.munzee.com/m/JackSparrow/15731/</t>
  </si>
  <si>
    <t>https://www.munzee.com/m/vadotech/5202/</t>
  </si>
  <si>
    <t>https://www.munzee.com/m/OldSchoolSkater/12061/</t>
  </si>
  <si>
    <t>https://www.munzee.com/m/BAJACLAN/13708</t>
  </si>
  <si>
    <t>https://www.munzee.com/m/sportytaxi/9241/</t>
  </si>
  <si>
    <t>https://www.munzee.com/m/taxi343/15905/</t>
  </si>
  <si>
    <t>https://www.munzee.com/m/BAJACLAN/13707/</t>
  </si>
  <si>
    <t>https://www.munzee.com/m/taxi344/3687/</t>
  </si>
  <si>
    <t>https://www.munzee.com/m/Alzarius/1053/</t>
  </si>
  <si>
    <t>https://www.munzee.com/m/rainbowtaxi/4102/</t>
  </si>
  <si>
    <t>https://www.munzee.com/m/OldSchoolSkater/12062/</t>
  </si>
  <si>
    <t>Please do NOT delete the following line. You will need it if you want to load the CSV file back to the map!</t>
  </si>
  <si>
    <t>URL: gardenpainter.ide.sk</t>
  </si>
  <si>
    <t>https://docs.google.com/spreadsheets/d/1lk6O7Bpt3BHV3fNj9onSxCKM83UVHVIuQiWqf0wDooA/edit?usp=sharing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</si>
</sst>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name val="Arial"/>
    </font>
    <font>
      <b/>
      <sz val="11.0"/>
      <color rgb="FF000000"/>
      <name val="Arial"/>
    </font>
    <font>
      <color rgb="FF000000"/>
      <name val="Arial"/>
    </font>
    <font>
      <u/>
      <sz val="11.0"/>
      <color rgb="FF333333"/>
      <name val="&quot;Helvetica Neue&quot;"/>
    </font>
    <font>
      <b/>
      <color rgb="FF000000"/>
      <name val="Arial"/>
    </font>
    <font>
      <color rgb="FFFFFFFF"/>
      <name val="Arial"/>
    </font>
    <font>
      <sz val="11.0"/>
      <color rgb="FF000000"/>
      <name val="Inconsolata"/>
    </font>
    <font>
      <sz val="11.0"/>
      <name val="Arial"/>
    </font>
    <font>
      <sz val="11.0"/>
      <color rgb="FF000000"/>
      <name val="Arial"/>
    </font>
    <font>
      <b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name val="Calibri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274E13"/>
        <bgColor rgb="FF274E13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bottom"/>
    </xf>
    <xf borderId="2" fillId="2" fontId="3" numFmtId="0" xfId="0" applyAlignment="1" applyBorder="1" applyFont="1">
      <alignment horizontal="center" readingOrder="0" shrinkToFit="0" vertical="bottom" wrapText="0"/>
    </xf>
    <xf borderId="3" fillId="0" fontId="1" numFmtId="0" xfId="0" applyBorder="1" applyFont="1"/>
    <xf borderId="1" fillId="2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1" fillId="2" fontId="4" numFmtId="0" xfId="0" applyAlignment="1" applyBorder="1" applyFont="1">
      <alignment horizontal="center" vertical="bottom"/>
    </xf>
    <xf borderId="4" fillId="2" fontId="5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2" fontId="6" numFmtId="0" xfId="0" applyAlignment="1" applyBorder="1" applyFont="1">
      <alignment horizontal="center" vertical="bottom"/>
    </xf>
    <xf borderId="1" fillId="2" fontId="6" numFmtId="0" xfId="0" applyAlignment="1" applyBorder="1" applyFont="1">
      <alignment horizontal="center" vertical="bottom"/>
    </xf>
    <xf borderId="1" fillId="3" fontId="7" numFmtId="0" xfId="0" applyAlignment="1" applyBorder="1" applyFill="1" applyFont="1">
      <alignment horizontal="center" readingOrder="0" vertical="bottom"/>
    </xf>
    <xf borderId="1" fillId="0" fontId="8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0" fontId="9" numFmtId="9" xfId="0" applyAlignment="1" applyBorder="1" applyFont="1" applyNumberFormat="1">
      <alignment horizontal="center" vertical="bottom"/>
    </xf>
    <xf borderId="1" fillId="4" fontId="7" numFmtId="0" xfId="0" applyAlignment="1" applyBorder="1" applyFill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/>
    </xf>
    <xf borderId="1" fillId="0" fontId="9" numFmtId="9" xfId="0" applyAlignment="1" applyBorder="1" applyFont="1" applyNumberFormat="1">
      <alignment horizontal="center" readingOrder="0" vertical="bottom"/>
    </xf>
    <xf borderId="1" fillId="2" fontId="10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vertical="bottom"/>
    </xf>
    <xf borderId="1" fillId="2" fontId="9" numFmtId="9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6" fillId="0" fontId="11" numFmtId="0" xfId="0" applyAlignment="1" applyBorder="1" applyFont="1">
      <alignment horizontal="center" readingOrder="0"/>
    </xf>
    <xf borderId="0" fillId="0" fontId="12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readingOrder="0"/>
    </xf>
    <xf borderId="0" fillId="0" fontId="12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5" fontId="10" numFmtId="0" xfId="0" applyAlignment="1" applyFill="1" applyFont="1">
      <alignment horizontal="left" readingOrder="0"/>
    </xf>
    <xf borderId="0" fillId="0" fontId="15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0</xdr:row>
      <xdr:rowOff>0</xdr:rowOff>
    </xdr:from>
    <xdr:ext cx="2181225" cy="2133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Alzarius/893/" TargetMode="External"/><Relationship Id="rId190" Type="http://schemas.openxmlformats.org/officeDocument/2006/relationships/hyperlink" Target="https://www.munzee.com/m/MrScanMan/442/" TargetMode="External"/><Relationship Id="rId42" Type="http://schemas.openxmlformats.org/officeDocument/2006/relationships/hyperlink" Target="https://www.munzee.com/m/MunzCacher/23/" TargetMode="External"/><Relationship Id="rId41" Type="http://schemas.openxmlformats.org/officeDocument/2006/relationships/hyperlink" Target="https://www.munzee.com/m/MrScanMan/379/" TargetMode="External"/><Relationship Id="rId44" Type="http://schemas.openxmlformats.org/officeDocument/2006/relationships/hyperlink" Target="https://www.munzee.com/m/OldSchoolSkater/12072/" TargetMode="External"/><Relationship Id="rId194" Type="http://schemas.openxmlformats.org/officeDocument/2006/relationships/hyperlink" Target="https://www.munzee.com/m/BAJACLAN/13784" TargetMode="External"/><Relationship Id="rId43" Type="http://schemas.openxmlformats.org/officeDocument/2006/relationships/hyperlink" Target="https://www.munzee.com/m/Alzarius/894/" TargetMode="External"/><Relationship Id="rId193" Type="http://schemas.openxmlformats.org/officeDocument/2006/relationships/hyperlink" Target="https://www.munzee.com/m/MrScanMan/449/" TargetMode="External"/><Relationship Id="rId46" Type="http://schemas.openxmlformats.org/officeDocument/2006/relationships/hyperlink" Target="https://www.munzee.com/m/sportytaxi/9356/" TargetMode="External"/><Relationship Id="rId192" Type="http://schemas.openxmlformats.org/officeDocument/2006/relationships/hyperlink" Target="https://www.munzee.com/m/LedaEkim/6103" TargetMode="External"/><Relationship Id="rId45" Type="http://schemas.openxmlformats.org/officeDocument/2006/relationships/hyperlink" Target="https://www.munzee.com/m/taxi343/16108/" TargetMode="External"/><Relationship Id="rId191" Type="http://schemas.openxmlformats.org/officeDocument/2006/relationships/hyperlink" Target="https://www.munzee.com/m/BAJACLAN/13706" TargetMode="External"/><Relationship Id="rId48" Type="http://schemas.openxmlformats.org/officeDocument/2006/relationships/hyperlink" Target="https://www.munzee.com/m/OldSchoolSkater/12071/" TargetMode="External"/><Relationship Id="rId187" Type="http://schemas.openxmlformats.org/officeDocument/2006/relationships/hyperlink" Target="https://www.munzee.com/m/MrScanMan/433/" TargetMode="External"/><Relationship Id="rId47" Type="http://schemas.openxmlformats.org/officeDocument/2006/relationships/hyperlink" Target="https://www.munzee.com/m/Uptightwad/181/" TargetMode="External"/><Relationship Id="rId186" Type="http://schemas.openxmlformats.org/officeDocument/2006/relationships/hyperlink" Target="https://www.munzee.com/m/LedaEkim/6097/" TargetMode="External"/><Relationship Id="rId185" Type="http://schemas.openxmlformats.org/officeDocument/2006/relationships/hyperlink" Target="https://www.munzee.com/m/BAJACLAN/13709" TargetMode="External"/><Relationship Id="rId49" Type="http://schemas.openxmlformats.org/officeDocument/2006/relationships/hyperlink" Target="https://www.munzee.com/m/vadotech/5298/" TargetMode="External"/><Relationship Id="rId184" Type="http://schemas.openxmlformats.org/officeDocument/2006/relationships/hyperlink" Target="https://www.munzee.com/m/MrScanMan/432/" TargetMode="External"/><Relationship Id="rId189" Type="http://schemas.openxmlformats.org/officeDocument/2006/relationships/hyperlink" Target="https://www.munzee.com/m/LedaEkim/6099" TargetMode="External"/><Relationship Id="rId188" Type="http://schemas.openxmlformats.org/officeDocument/2006/relationships/hyperlink" Target="https://www.munzee.com/m/BAJACLAN/13704" TargetMode="External"/><Relationship Id="rId31" Type="http://schemas.openxmlformats.org/officeDocument/2006/relationships/hyperlink" Target="https://www.munzee.com/m/MunzCacher/11/" TargetMode="External"/><Relationship Id="rId30" Type="http://schemas.openxmlformats.org/officeDocument/2006/relationships/hyperlink" Target="https://www.munzee.com/m/Alzarius/869/" TargetMode="External"/><Relationship Id="rId33" Type="http://schemas.openxmlformats.org/officeDocument/2006/relationships/hyperlink" Target="https://www.munzee.com/m/GeoStreak731/210/" TargetMode="External"/><Relationship Id="rId183" Type="http://schemas.openxmlformats.org/officeDocument/2006/relationships/hyperlink" Target="https://www.munzee.com/m/LedaEkim/6106/" TargetMode="External"/><Relationship Id="rId32" Type="http://schemas.openxmlformats.org/officeDocument/2006/relationships/hyperlink" Target="https://www.munzee.com/m/MrScanMan/375/" TargetMode="External"/><Relationship Id="rId182" Type="http://schemas.openxmlformats.org/officeDocument/2006/relationships/hyperlink" Target="https://www.munzee.com/m/BAJACLAN/13710" TargetMode="External"/><Relationship Id="rId35" Type="http://schemas.openxmlformats.org/officeDocument/2006/relationships/hyperlink" Target="https://www.munzee.com/m/MrScanMan/377/" TargetMode="External"/><Relationship Id="rId181" Type="http://schemas.openxmlformats.org/officeDocument/2006/relationships/hyperlink" Target="https://www.munzee.com/m/BobLablah/22/" TargetMode="External"/><Relationship Id="rId34" Type="http://schemas.openxmlformats.org/officeDocument/2006/relationships/hyperlink" Target="https://www.munzee.com/m/Alzarius/870/" TargetMode="External"/><Relationship Id="rId180" Type="http://schemas.openxmlformats.org/officeDocument/2006/relationships/hyperlink" Target="https://www.munzee.com/m/OldSchoolSkater/12050/" TargetMode="External"/><Relationship Id="rId37" Type="http://schemas.openxmlformats.org/officeDocument/2006/relationships/hyperlink" Target="https://www.munzee.com/m/Alzarius/871/" TargetMode="External"/><Relationship Id="rId176" Type="http://schemas.openxmlformats.org/officeDocument/2006/relationships/hyperlink" Target="https://www.munzee.com/m/vadotech/5204/" TargetMode="External"/><Relationship Id="rId36" Type="http://schemas.openxmlformats.org/officeDocument/2006/relationships/hyperlink" Target="https://www.munzee.com/m/GeoStreak731/211/" TargetMode="External"/><Relationship Id="rId175" Type="http://schemas.openxmlformats.org/officeDocument/2006/relationships/hyperlink" Target="https://www.munzee.com/m/iamfull/11363/" TargetMode="External"/><Relationship Id="rId39" Type="http://schemas.openxmlformats.org/officeDocument/2006/relationships/hyperlink" Target="https://www.munzee.com/m/iamfull/11321/" TargetMode="External"/><Relationship Id="rId174" Type="http://schemas.openxmlformats.org/officeDocument/2006/relationships/hyperlink" Target="https://www.munzee.com/m/OldSchoolSkater/12052/" TargetMode="External"/><Relationship Id="rId38" Type="http://schemas.openxmlformats.org/officeDocument/2006/relationships/hyperlink" Target="https://www.munzee.com/m/MunzCacher/10/" TargetMode="External"/><Relationship Id="rId173" Type="http://schemas.openxmlformats.org/officeDocument/2006/relationships/hyperlink" Target="https://www.munzee.com/m/vadotech/5206/" TargetMode="External"/><Relationship Id="rId179" Type="http://schemas.openxmlformats.org/officeDocument/2006/relationships/hyperlink" Target="https://www.munzee.com/m/vadotech/5203/" TargetMode="External"/><Relationship Id="rId178" Type="http://schemas.openxmlformats.org/officeDocument/2006/relationships/hyperlink" Target="https://www.munzee.com/m/iamfull/11365/" TargetMode="External"/><Relationship Id="rId177" Type="http://schemas.openxmlformats.org/officeDocument/2006/relationships/hyperlink" Target="https://www.munzee.com/m/OldSchoolSkater/12051/" TargetMode="External"/><Relationship Id="rId20" Type="http://schemas.openxmlformats.org/officeDocument/2006/relationships/hyperlink" Target="https://www.munzee.com/m/BAJACLAN/13827" TargetMode="External"/><Relationship Id="rId22" Type="http://schemas.openxmlformats.org/officeDocument/2006/relationships/hyperlink" Target="https://www.munzee.com/m/iamfull/11312/" TargetMode="External"/><Relationship Id="rId21" Type="http://schemas.openxmlformats.org/officeDocument/2006/relationships/hyperlink" Target="https://www.munzee.com/m/LedaEkim/6152/" TargetMode="External"/><Relationship Id="rId24" Type="http://schemas.openxmlformats.org/officeDocument/2006/relationships/hyperlink" Target="https://www.munzee.com/m/BobLablah/34/" TargetMode="External"/><Relationship Id="rId23" Type="http://schemas.openxmlformats.org/officeDocument/2006/relationships/hyperlink" Target="https://www.munzee.com/m/BAJACLAN/13833" TargetMode="External"/><Relationship Id="rId26" Type="http://schemas.openxmlformats.org/officeDocument/2006/relationships/hyperlink" Target="https://www.munzee.com/m/BAJACLAN/14197" TargetMode="External"/><Relationship Id="rId25" Type="http://schemas.openxmlformats.org/officeDocument/2006/relationships/hyperlink" Target="https://www.munzee.com/m/taxi343/16109/" TargetMode="External"/><Relationship Id="rId28" Type="http://schemas.openxmlformats.org/officeDocument/2006/relationships/hyperlink" Target="https://www.munzee.com/m/iamfull/11313/" TargetMode="External"/><Relationship Id="rId27" Type="http://schemas.openxmlformats.org/officeDocument/2006/relationships/hyperlink" Target="https://www.munzee.com/m/sportytaxi/9357/" TargetMode="External"/><Relationship Id="rId29" Type="http://schemas.openxmlformats.org/officeDocument/2006/relationships/hyperlink" Target="https://www.munzee.com/m/BAJACLAN/14198" TargetMode="External"/><Relationship Id="rId11" Type="http://schemas.openxmlformats.org/officeDocument/2006/relationships/hyperlink" Target="https://www.munzee.com/m/LedaEkim/6145/" TargetMode="External"/><Relationship Id="rId10" Type="http://schemas.openxmlformats.org/officeDocument/2006/relationships/hyperlink" Target="https://www.munzee.com/m/Uptightwad/178/" TargetMode="External"/><Relationship Id="rId13" Type="http://schemas.openxmlformats.org/officeDocument/2006/relationships/hyperlink" Target="https://www.munzee.com/m/jfigel/12525/" TargetMode="External"/><Relationship Id="rId12" Type="http://schemas.openxmlformats.org/officeDocument/2006/relationships/hyperlink" Target="https://www.munzee.com/m/OldSchoolSkater/12074/" TargetMode="External"/><Relationship Id="rId15" Type="http://schemas.openxmlformats.org/officeDocument/2006/relationships/hyperlink" Target="https://www.munzee.com/m/OldSchoolSkater/12073/" TargetMode="External"/><Relationship Id="rId198" Type="http://schemas.openxmlformats.org/officeDocument/2006/relationships/hyperlink" Target="https://www.munzee.com/m/Alzarius/1027/" TargetMode="External"/><Relationship Id="rId14" Type="http://schemas.openxmlformats.org/officeDocument/2006/relationships/hyperlink" Target="https://www.munzee.com/m/LedaEkim/6144" TargetMode="External"/><Relationship Id="rId197" Type="http://schemas.openxmlformats.org/officeDocument/2006/relationships/hyperlink" Target="https://www.munzee.com/m/ChickenRun/8746" TargetMode="External"/><Relationship Id="rId17" Type="http://schemas.openxmlformats.org/officeDocument/2006/relationships/hyperlink" Target="https://www.munzee.com/m/LedaEkim/6146" TargetMode="External"/><Relationship Id="rId196" Type="http://schemas.openxmlformats.org/officeDocument/2006/relationships/hyperlink" Target="https://www.munzee.com/m/Pamster13/2240" TargetMode="External"/><Relationship Id="rId16" Type="http://schemas.openxmlformats.org/officeDocument/2006/relationships/hyperlink" Target="https://www.munzee.com/m/BAJACLAN/13806" TargetMode="External"/><Relationship Id="rId195" Type="http://schemas.openxmlformats.org/officeDocument/2006/relationships/hyperlink" Target="https://www.munzee.com/m/Alzarius/1021/" TargetMode="External"/><Relationship Id="rId19" Type="http://schemas.openxmlformats.org/officeDocument/2006/relationships/hyperlink" Target="https://www.munzee.com/m/jfigel/12514/" TargetMode="External"/><Relationship Id="rId18" Type="http://schemas.openxmlformats.org/officeDocument/2006/relationships/hyperlink" Target="https://www.munzee.com/m/iamfull/11310/" TargetMode="External"/><Relationship Id="rId199" Type="http://schemas.openxmlformats.org/officeDocument/2006/relationships/hyperlink" Target="https://www.munzee.com/m/jfigel/12430/" TargetMode="External"/><Relationship Id="rId84" Type="http://schemas.openxmlformats.org/officeDocument/2006/relationships/hyperlink" Target="https://www.munzee.com/m/Alzarius/935/" TargetMode="External"/><Relationship Id="rId83" Type="http://schemas.openxmlformats.org/officeDocument/2006/relationships/hyperlink" Target="https://www.munzee.com/m/jfigel/12451/" TargetMode="External"/><Relationship Id="rId86" Type="http://schemas.openxmlformats.org/officeDocument/2006/relationships/hyperlink" Target="https://www.munzee.com/m/taxi343/16090/" TargetMode="External"/><Relationship Id="rId85" Type="http://schemas.openxmlformats.org/officeDocument/2006/relationships/hyperlink" Target="https://www.munzee.com/m/OldSchoolSkater/12067/" TargetMode="External"/><Relationship Id="rId88" Type="http://schemas.openxmlformats.org/officeDocument/2006/relationships/hyperlink" Target="https://www.munzee.com/m/vadotech/5273/" TargetMode="External"/><Relationship Id="rId150" Type="http://schemas.openxmlformats.org/officeDocument/2006/relationships/hyperlink" Target="https://www.munzee.com/m/BAJACLAN/13712" TargetMode="External"/><Relationship Id="rId87" Type="http://schemas.openxmlformats.org/officeDocument/2006/relationships/hyperlink" Target="https://www.munzee.com/m/sportytaxi/9331/" TargetMode="External"/><Relationship Id="rId89" Type="http://schemas.openxmlformats.org/officeDocument/2006/relationships/hyperlink" Target="https://www.munzee.com/m/OldSchoolSkater/12066/" TargetMode="External"/><Relationship Id="rId80" Type="http://schemas.openxmlformats.org/officeDocument/2006/relationships/hyperlink" Target="https://www.munzee.com/m/iamfull/11334/" TargetMode="External"/><Relationship Id="rId82" Type="http://schemas.openxmlformats.org/officeDocument/2006/relationships/hyperlink" Target="https://www.munzee.com/m/MunzCacher/31/" TargetMode="External"/><Relationship Id="rId81" Type="http://schemas.openxmlformats.org/officeDocument/2006/relationships/hyperlink" Target="https://www.munzee.com/m/Alzarius/902/" TargetMode="External"/><Relationship Id="rId1" Type="http://schemas.openxmlformats.org/officeDocument/2006/relationships/hyperlink" Target="https://www.munzee.com/map/9vgkbvf9y/16.9" TargetMode="External"/><Relationship Id="rId2" Type="http://schemas.openxmlformats.org/officeDocument/2006/relationships/hyperlink" Target="https://www.munzee.com/m/OldSchoolSkater/12077/" TargetMode="External"/><Relationship Id="rId3" Type="http://schemas.openxmlformats.org/officeDocument/2006/relationships/hyperlink" Target="https://www.munzee.com/m/rainbowtaxi/4103/" TargetMode="External"/><Relationship Id="rId149" Type="http://schemas.openxmlformats.org/officeDocument/2006/relationships/hyperlink" Target="https://www.munzee.com/m/LedaEkim/6113" TargetMode="External"/><Relationship Id="rId4" Type="http://schemas.openxmlformats.org/officeDocument/2006/relationships/hyperlink" Target="https://www.munzee.com/m/taxi344/3700/" TargetMode="External"/><Relationship Id="rId148" Type="http://schemas.openxmlformats.org/officeDocument/2006/relationships/hyperlink" Target="https://www.munzee.com/m/jfigel/12439/" TargetMode="External"/><Relationship Id="rId9" Type="http://schemas.openxmlformats.org/officeDocument/2006/relationships/hyperlink" Target="https://www.munzee.com/m/OldSchoolSkater/12075/" TargetMode="External"/><Relationship Id="rId143" Type="http://schemas.openxmlformats.org/officeDocument/2006/relationships/hyperlink" Target="https://www.munzee.com/m/LedaEkim/6119" TargetMode="External"/><Relationship Id="rId142" Type="http://schemas.openxmlformats.org/officeDocument/2006/relationships/hyperlink" Target="https://www.munzee.com/m/BobLablah/87/" TargetMode="External"/><Relationship Id="rId141" Type="http://schemas.openxmlformats.org/officeDocument/2006/relationships/hyperlink" Target="https://www.munzee.com/m/GeoStreak731/215/" TargetMode="External"/><Relationship Id="rId140" Type="http://schemas.openxmlformats.org/officeDocument/2006/relationships/hyperlink" Target="https://www.munzee.com/m/BAJACLAN/13783" TargetMode="External"/><Relationship Id="rId5" Type="http://schemas.openxmlformats.org/officeDocument/2006/relationships/hyperlink" Target="https://www.munzee.com/m/taxi343/16110/" TargetMode="External"/><Relationship Id="rId147" Type="http://schemas.openxmlformats.org/officeDocument/2006/relationships/hyperlink" Target="https://www.munzee.com/m/BAJACLAN/13713" TargetMode="External"/><Relationship Id="rId6" Type="http://schemas.openxmlformats.org/officeDocument/2006/relationships/hyperlink" Target="https://www.munzee.com/m/OldSchoolSkater/12076/" TargetMode="External"/><Relationship Id="rId146" Type="http://schemas.openxmlformats.org/officeDocument/2006/relationships/hyperlink" Target="https://www.munzee.com/m/LedaEkim/6118/" TargetMode="External"/><Relationship Id="rId7" Type="http://schemas.openxmlformats.org/officeDocument/2006/relationships/hyperlink" Target="https://www.munzee.com/m/sportytaxi/9358/" TargetMode="External"/><Relationship Id="rId145" Type="http://schemas.openxmlformats.org/officeDocument/2006/relationships/hyperlink" Target="https://www.munzee.com/m/JackSparrow/15833" TargetMode="External"/><Relationship Id="rId8" Type="http://schemas.openxmlformats.org/officeDocument/2006/relationships/hyperlink" Target="https://www.munzee.com/m/jfigel/12526/" TargetMode="External"/><Relationship Id="rId144" Type="http://schemas.openxmlformats.org/officeDocument/2006/relationships/hyperlink" Target="https://www.munzee.com/m/BAJACLAN/13781" TargetMode="External"/><Relationship Id="rId73" Type="http://schemas.openxmlformats.org/officeDocument/2006/relationships/hyperlink" Target="https://www.munzee.com/m/MunzCacher/29/" TargetMode="External"/><Relationship Id="rId72" Type="http://schemas.openxmlformats.org/officeDocument/2006/relationships/hyperlink" Target="https://www.munzee.com/m/MrScanMan/415/" TargetMode="External"/><Relationship Id="rId75" Type="http://schemas.openxmlformats.org/officeDocument/2006/relationships/hyperlink" Target="https://www.munzee.com/m/Alzarius/1238/" TargetMode="External"/><Relationship Id="rId74" Type="http://schemas.openxmlformats.org/officeDocument/2006/relationships/hyperlink" Target="https://www.munzee.com/m/GeoStreak731/213/" TargetMode="External"/><Relationship Id="rId77" Type="http://schemas.openxmlformats.org/officeDocument/2006/relationships/hyperlink" Target="https://www.munzee.com/m/iamfull/11332/" TargetMode="External"/><Relationship Id="rId76" Type="http://schemas.openxmlformats.org/officeDocument/2006/relationships/hyperlink" Target="https://www.munzee.com/m/jfigel/12475/" TargetMode="External"/><Relationship Id="rId79" Type="http://schemas.openxmlformats.org/officeDocument/2006/relationships/hyperlink" Target="https://www.munzee.com/m/MrScanMan/420/" TargetMode="External"/><Relationship Id="rId78" Type="http://schemas.openxmlformats.org/officeDocument/2006/relationships/hyperlink" Target="https://www.munzee.com/m/Alzarius/900/" TargetMode="External"/><Relationship Id="rId71" Type="http://schemas.openxmlformats.org/officeDocument/2006/relationships/hyperlink" Target="https://www.munzee.com/m/Alzarius/895/" TargetMode="External"/><Relationship Id="rId70" Type="http://schemas.openxmlformats.org/officeDocument/2006/relationships/hyperlink" Target="https://www.munzee.com/m/BAJACLAN/13789" TargetMode="External"/><Relationship Id="rId139" Type="http://schemas.openxmlformats.org/officeDocument/2006/relationships/hyperlink" Target="https://www.munzee.com/m/OldSchoolSkater/12055/" TargetMode="External"/><Relationship Id="rId138" Type="http://schemas.openxmlformats.org/officeDocument/2006/relationships/hyperlink" Target="https://www.munzee.com/m/vadotech/5211/" TargetMode="External"/><Relationship Id="rId137" Type="http://schemas.openxmlformats.org/officeDocument/2006/relationships/hyperlink" Target="https://www.munzee.com/m/Uptightwad/222/" TargetMode="External"/><Relationship Id="rId132" Type="http://schemas.openxmlformats.org/officeDocument/2006/relationships/hyperlink" Target="https://www.munzee.com/m/vadotech/5213/" TargetMode="External"/><Relationship Id="rId131" Type="http://schemas.openxmlformats.org/officeDocument/2006/relationships/hyperlink" Target="https://www.munzee.com/m/Uptightwad/188/" TargetMode="External"/><Relationship Id="rId130" Type="http://schemas.openxmlformats.org/officeDocument/2006/relationships/hyperlink" Target="https://www.munzee.com/m/OldSchoolSkater/12058/" TargetMode="External"/><Relationship Id="rId136" Type="http://schemas.openxmlformats.org/officeDocument/2006/relationships/hyperlink" Target="https://www.munzee.com/m/OldSchoolSkater/12056/" TargetMode="External"/><Relationship Id="rId135" Type="http://schemas.openxmlformats.org/officeDocument/2006/relationships/hyperlink" Target="https://www.munzee.com/m/vadotech/5212/" TargetMode="External"/><Relationship Id="rId134" Type="http://schemas.openxmlformats.org/officeDocument/2006/relationships/hyperlink" Target="https://www.munzee.com/m/Uptightwad/190/" TargetMode="External"/><Relationship Id="rId133" Type="http://schemas.openxmlformats.org/officeDocument/2006/relationships/hyperlink" Target="https://www.munzee.com/m/OldSchoolSkater/12057/" TargetMode="External"/><Relationship Id="rId62" Type="http://schemas.openxmlformats.org/officeDocument/2006/relationships/hyperlink" Target="https://www.munzee.com/m/taxi343/16092/" TargetMode="External"/><Relationship Id="rId61" Type="http://schemas.openxmlformats.org/officeDocument/2006/relationships/hyperlink" Target="https://www.munzee.com/m/BAJACLAN/13795" TargetMode="External"/><Relationship Id="rId64" Type="http://schemas.openxmlformats.org/officeDocument/2006/relationships/hyperlink" Target="https://www.munzee.com/m/BAJACLAN/13791" TargetMode="External"/><Relationship Id="rId63" Type="http://schemas.openxmlformats.org/officeDocument/2006/relationships/hyperlink" Target="https://www.munzee.com/m/sportytaxi/9347" TargetMode="External"/><Relationship Id="rId66" Type="http://schemas.openxmlformats.org/officeDocument/2006/relationships/hyperlink" Target="https://www.munzee.com/m/jfigel/12476/" TargetMode="External"/><Relationship Id="rId172" Type="http://schemas.openxmlformats.org/officeDocument/2006/relationships/hyperlink" Target="https://www.munzee.com/m/jfigel/12431/" TargetMode="External"/><Relationship Id="rId65" Type="http://schemas.openxmlformats.org/officeDocument/2006/relationships/hyperlink" Target="https://www.munzee.com/m/LedaEkim/6128" TargetMode="External"/><Relationship Id="rId171" Type="http://schemas.openxmlformats.org/officeDocument/2006/relationships/hyperlink" Target="https://www.munzee.com/m/OldSchoolSkater/12053/" TargetMode="External"/><Relationship Id="rId68" Type="http://schemas.openxmlformats.org/officeDocument/2006/relationships/hyperlink" Target="https://www.munzee.com/m/taxi343/16091/" TargetMode="External"/><Relationship Id="rId170" Type="http://schemas.openxmlformats.org/officeDocument/2006/relationships/hyperlink" Target="https://www.munzee.com/m/vadotech/5206/" TargetMode="External"/><Relationship Id="rId67" Type="http://schemas.openxmlformats.org/officeDocument/2006/relationships/hyperlink" Target="https://www.munzee.com/m/BAJACLAN/13790" TargetMode="External"/><Relationship Id="rId60" Type="http://schemas.openxmlformats.org/officeDocument/2006/relationships/hyperlink" Target="https://www.munzee.com/m/iamfull/11323/" TargetMode="External"/><Relationship Id="rId165" Type="http://schemas.openxmlformats.org/officeDocument/2006/relationships/hyperlink" Target="https://www.munzee.com/m/Pamster13/2204/" TargetMode="External"/><Relationship Id="rId69" Type="http://schemas.openxmlformats.org/officeDocument/2006/relationships/hyperlink" Target="https://www.munzee.com/m/sportytaxi/9332/" TargetMode="External"/><Relationship Id="rId164" Type="http://schemas.openxmlformats.org/officeDocument/2006/relationships/hyperlink" Target="https://www.munzee.com/m/jfigel/12432/" TargetMode="External"/><Relationship Id="rId163" Type="http://schemas.openxmlformats.org/officeDocument/2006/relationships/hyperlink" Target="https://www.munzee.com/m/Alzarius/1012/" TargetMode="External"/><Relationship Id="rId162" Type="http://schemas.openxmlformats.org/officeDocument/2006/relationships/hyperlink" Target="https://www.munzee.com/m/Pamster13/2233/" TargetMode="External"/><Relationship Id="rId169" Type="http://schemas.openxmlformats.org/officeDocument/2006/relationships/hyperlink" Target="https://www.munzee.com/m/Uptightwad/225/" TargetMode="External"/><Relationship Id="rId168" Type="http://schemas.openxmlformats.org/officeDocument/2006/relationships/hyperlink" Target="https://www.munzee.com/m/iamfull/11360/" TargetMode="External"/><Relationship Id="rId167" Type="http://schemas.openxmlformats.org/officeDocument/2006/relationships/hyperlink" Target="https://www.munzee.com/m/OldSchoolSkater/12054/" TargetMode="External"/><Relationship Id="rId166" Type="http://schemas.openxmlformats.org/officeDocument/2006/relationships/hyperlink" Target="https://www.munzee.com/m/Alzarius/1016/" TargetMode="External"/><Relationship Id="rId51" Type="http://schemas.openxmlformats.org/officeDocument/2006/relationships/hyperlink" Target="https://www.munzee.com/m/taxi344/3699/" TargetMode="External"/><Relationship Id="rId50" Type="http://schemas.openxmlformats.org/officeDocument/2006/relationships/hyperlink" Target="https://www.munzee.com/m/OldSchoolSkater/12070/" TargetMode="External"/><Relationship Id="rId53" Type="http://schemas.openxmlformats.org/officeDocument/2006/relationships/hyperlink" Target="https://www.munzee.com/m/OldSchoolSkater/12069/" TargetMode="External"/><Relationship Id="rId52" Type="http://schemas.openxmlformats.org/officeDocument/2006/relationships/hyperlink" Target="https://www.munzee.com/m/vadotech/5275/" TargetMode="External"/><Relationship Id="rId55" Type="http://schemas.openxmlformats.org/officeDocument/2006/relationships/hyperlink" Target="https://www.munzee.com/m/vadotech/5274/" TargetMode="External"/><Relationship Id="rId161" Type="http://schemas.openxmlformats.org/officeDocument/2006/relationships/hyperlink" Target="https://www.munzee.com/m/taxi343/15907/" TargetMode="External"/><Relationship Id="rId54" Type="http://schemas.openxmlformats.org/officeDocument/2006/relationships/hyperlink" Target="https://www.munzee.com/m/LedaEkim/6140/" TargetMode="External"/><Relationship Id="rId160" Type="http://schemas.openxmlformats.org/officeDocument/2006/relationships/hyperlink" Target="https://www.munzee.com/m/Alzarius/1011/" TargetMode="External"/><Relationship Id="rId57" Type="http://schemas.openxmlformats.org/officeDocument/2006/relationships/hyperlink" Target="https://www.munzee.com/m/BAJACLAN/13805" TargetMode="External"/><Relationship Id="rId56" Type="http://schemas.openxmlformats.org/officeDocument/2006/relationships/hyperlink" Target="https://www.munzee.com/m/OldSchoolSkater/12068/" TargetMode="External"/><Relationship Id="rId159" Type="http://schemas.openxmlformats.org/officeDocument/2006/relationships/hyperlink" Target="https://www.munzee.com/m/taxi344/3688/" TargetMode="External"/><Relationship Id="rId59" Type="http://schemas.openxmlformats.org/officeDocument/2006/relationships/hyperlink" Target="https://www.munzee.com/m/jfigel/12479/" TargetMode="External"/><Relationship Id="rId154" Type="http://schemas.openxmlformats.org/officeDocument/2006/relationships/hyperlink" Target="https://www.munzee.com/m/Alzarius/1007/" TargetMode="External"/><Relationship Id="rId58" Type="http://schemas.openxmlformats.org/officeDocument/2006/relationships/hyperlink" Target="https://www.munzee.com/m/LedaEkim/6138/" TargetMode="External"/><Relationship Id="rId153" Type="http://schemas.openxmlformats.org/officeDocument/2006/relationships/hyperlink" Target="https://www.munzee.com/m/BAJACLAN/13711" TargetMode="External"/><Relationship Id="rId152" Type="http://schemas.openxmlformats.org/officeDocument/2006/relationships/hyperlink" Target="https://www.munzee.com/m/LedaEkim/6110/" TargetMode="External"/><Relationship Id="rId151" Type="http://schemas.openxmlformats.org/officeDocument/2006/relationships/hyperlink" Target="https://www.munzee.com/m/JackSparrow/15834" TargetMode="External"/><Relationship Id="rId158" Type="http://schemas.openxmlformats.org/officeDocument/2006/relationships/hyperlink" Target="https://www.munzee.com/m/Alzarius/1010/" TargetMode="External"/><Relationship Id="rId157" Type="http://schemas.openxmlformats.org/officeDocument/2006/relationships/hyperlink" Target="https://www.munzee.com/m/sportytaxi/9242/" TargetMode="External"/><Relationship Id="rId156" Type="http://schemas.openxmlformats.org/officeDocument/2006/relationships/hyperlink" Target="https://www.munzee.com/m/Pamster13/2344/" TargetMode="External"/><Relationship Id="rId155" Type="http://schemas.openxmlformats.org/officeDocument/2006/relationships/hyperlink" Target="https://www.munzee.com/m/jfigel/12436/" TargetMode="External"/><Relationship Id="rId107" Type="http://schemas.openxmlformats.org/officeDocument/2006/relationships/hyperlink" Target="https://www.munzee.com/m/LedaEkim/6125/" TargetMode="External"/><Relationship Id="rId106" Type="http://schemas.openxmlformats.org/officeDocument/2006/relationships/hyperlink" Target="https://www.munzee.com/m/jfigel/12447/" TargetMode="External"/><Relationship Id="rId105" Type="http://schemas.openxmlformats.org/officeDocument/2006/relationships/hyperlink" Target="https://www.munzee.com/m/BAJACLAN/13786" TargetMode="External"/><Relationship Id="rId104" Type="http://schemas.openxmlformats.org/officeDocument/2006/relationships/hyperlink" Target="https://www.munzee.com/m/LedaEkim/6122" TargetMode="External"/><Relationship Id="rId109" Type="http://schemas.openxmlformats.org/officeDocument/2006/relationships/hyperlink" Target="https://www.munzee.com/m/taxi343/15908/" TargetMode="External"/><Relationship Id="rId108" Type="http://schemas.openxmlformats.org/officeDocument/2006/relationships/hyperlink" Target="https://www.munzee.com/m/BAJACLAN/13785" TargetMode="External"/><Relationship Id="rId103" Type="http://schemas.openxmlformats.org/officeDocument/2006/relationships/hyperlink" Target="https://www.munzee.com/m/MunzCacher/73/" TargetMode="External"/><Relationship Id="rId102" Type="http://schemas.openxmlformats.org/officeDocument/2006/relationships/hyperlink" Target="https://www.munzee.com/m/BAJACLAN/13787" TargetMode="External"/><Relationship Id="rId101" Type="http://schemas.openxmlformats.org/officeDocument/2006/relationships/hyperlink" Target="https://www.munzee.com/m/LedaEkim/6120" TargetMode="External"/><Relationship Id="rId100" Type="http://schemas.openxmlformats.org/officeDocument/2006/relationships/hyperlink" Target="https://www.munzee.com/m/taxi344/3698/" TargetMode="External"/><Relationship Id="rId214" Type="http://schemas.openxmlformats.org/officeDocument/2006/relationships/drawing" Target="../drawings/drawing2.xml"/><Relationship Id="rId213" Type="http://schemas.openxmlformats.org/officeDocument/2006/relationships/hyperlink" Target="https://docs.google.com/spreadsheets/d/1lk6O7Bpt3BHV3fNj9onSxCKM83UVHVIuQiWqf0wDooA/edit?usp=sharing" TargetMode="External"/><Relationship Id="rId212" Type="http://schemas.openxmlformats.org/officeDocument/2006/relationships/hyperlink" Target="https://www.munzee.com/m/OldSchoolSkater/12062/" TargetMode="External"/><Relationship Id="rId211" Type="http://schemas.openxmlformats.org/officeDocument/2006/relationships/hyperlink" Target="https://www.munzee.com/m/rainbowtaxi/4102/" TargetMode="External"/><Relationship Id="rId210" Type="http://schemas.openxmlformats.org/officeDocument/2006/relationships/hyperlink" Target="https://www.munzee.com/m/Alzarius/1053/" TargetMode="External"/><Relationship Id="rId129" Type="http://schemas.openxmlformats.org/officeDocument/2006/relationships/hyperlink" Target="https://www.munzee.com/m/vadotech/5214/" TargetMode="External"/><Relationship Id="rId128" Type="http://schemas.openxmlformats.org/officeDocument/2006/relationships/hyperlink" Target="https://www.munzee.com/m/MunzCacher/74/" TargetMode="External"/><Relationship Id="rId127" Type="http://schemas.openxmlformats.org/officeDocument/2006/relationships/hyperlink" Target="https://www.munzee.com/m/Uptightwad/187/" TargetMode="External"/><Relationship Id="rId126" Type="http://schemas.openxmlformats.org/officeDocument/2006/relationships/hyperlink" Target="https://www.munzee.com/m/OldSchoolSkater/12059/" TargetMode="External"/><Relationship Id="rId121" Type="http://schemas.openxmlformats.org/officeDocument/2006/relationships/hyperlink" Target="https://www.munzee.com/m/iamfull/11358/" TargetMode="External"/><Relationship Id="rId120" Type="http://schemas.openxmlformats.org/officeDocument/2006/relationships/hyperlink" Target="https://www.munzee.com/m/MrScanMan/431/" TargetMode="External"/><Relationship Id="rId125" Type="http://schemas.openxmlformats.org/officeDocument/2006/relationships/hyperlink" Target="https://www.munzee.com/m/Alzarius/1006/" TargetMode="External"/><Relationship Id="rId124" Type="http://schemas.openxmlformats.org/officeDocument/2006/relationships/hyperlink" Target="https://www.munzee.com/m/Pamster13/2384/" TargetMode="External"/><Relationship Id="rId123" Type="http://schemas.openxmlformats.org/officeDocument/2006/relationships/hyperlink" Target="https://www.munzee.com/m/jfigel/12444/" TargetMode="External"/><Relationship Id="rId122" Type="http://schemas.openxmlformats.org/officeDocument/2006/relationships/hyperlink" Target="https://www.munzee.com/m/Alzarius/990/" TargetMode="External"/><Relationship Id="rId95" Type="http://schemas.openxmlformats.org/officeDocument/2006/relationships/hyperlink" Target="https://www.munzee.com/m/OldSchoolSkater/12064/" TargetMode="External"/><Relationship Id="rId94" Type="http://schemas.openxmlformats.org/officeDocument/2006/relationships/hyperlink" Target="https://www.munzee.com/m/sportytaxi/9329/" TargetMode="External"/><Relationship Id="rId97" Type="http://schemas.openxmlformats.org/officeDocument/2006/relationships/hyperlink" Target="https://www.munzee.com/m/vadotech/5215/" TargetMode="External"/><Relationship Id="rId96" Type="http://schemas.openxmlformats.org/officeDocument/2006/relationships/hyperlink" Target="https://www.munzee.com/m/Uptightwad/182/" TargetMode="External"/><Relationship Id="rId99" Type="http://schemas.openxmlformats.org/officeDocument/2006/relationships/hyperlink" Target="https://www.munzee.com/m/BAJACLAN/13788" TargetMode="External"/><Relationship Id="rId98" Type="http://schemas.openxmlformats.org/officeDocument/2006/relationships/hyperlink" Target="https://www.munzee.com/m/OldSchoolSkater/12063/" TargetMode="External"/><Relationship Id="rId91" Type="http://schemas.openxmlformats.org/officeDocument/2006/relationships/hyperlink" Target="https://www.munzee.com/m/vadotech/5272/" TargetMode="External"/><Relationship Id="rId90" Type="http://schemas.openxmlformats.org/officeDocument/2006/relationships/hyperlink" Target="https://www.munzee.com/m/BobLablah/86/" TargetMode="External"/><Relationship Id="rId93" Type="http://schemas.openxmlformats.org/officeDocument/2006/relationships/hyperlink" Target="https://www.munzee.com/m/taxi343/16089/" TargetMode="External"/><Relationship Id="rId92" Type="http://schemas.openxmlformats.org/officeDocument/2006/relationships/hyperlink" Target="https://www.munzee.com/m/OldSchoolSkater/12065/" TargetMode="External"/><Relationship Id="rId118" Type="http://schemas.openxmlformats.org/officeDocument/2006/relationships/hyperlink" Target="https://www.munzee.com/m/iamfull/11349/" TargetMode="External"/><Relationship Id="rId117" Type="http://schemas.openxmlformats.org/officeDocument/2006/relationships/hyperlink" Target="https://www.munzee.com/m/jfigel/12445/" TargetMode="External"/><Relationship Id="rId116" Type="http://schemas.openxmlformats.org/officeDocument/2006/relationships/hyperlink" Target="https://www.munzee.com/m/Alzarius/983/" TargetMode="External"/><Relationship Id="rId115" Type="http://schemas.openxmlformats.org/officeDocument/2006/relationships/hyperlink" Target="https://www.munzee.com/m/MrScanMan/422/" TargetMode="External"/><Relationship Id="rId119" Type="http://schemas.openxmlformats.org/officeDocument/2006/relationships/hyperlink" Target="https://www.munzee.com/m/Alzarius/989/" TargetMode="External"/><Relationship Id="rId110" Type="http://schemas.openxmlformats.org/officeDocument/2006/relationships/hyperlink" Target="https://www.munzee.com/m/sportytaxi/9328/" TargetMode="External"/><Relationship Id="rId114" Type="http://schemas.openxmlformats.org/officeDocument/2006/relationships/hyperlink" Target="https://www.munzee.com/m/iamfull/11335/" TargetMode="External"/><Relationship Id="rId113" Type="http://schemas.openxmlformats.org/officeDocument/2006/relationships/hyperlink" Target="https://www.munzee.com/m/jfigel/12446/" TargetMode="External"/><Relationship Id="rId112" Type="http://schemas.openxmlformats.org/officeDocument/2006/relationships/hyperlink" Target="https://www.munzee.com/m/Alzarius/950/" TargetMode="External"/><Relationship Id="rId111" Type="http://schemas.openxmlformats.org/officeDocument/2006/relationships/hyperlink" Target="https://www.munzee.com/m/BAJACLAN/13784" TargetMode="External"/><Relationship Id="rId206" Type="http://schemas.openxmlformats.org/officeDocument/2006/relationships/hyperlink" Target="https://www.munzee.com/m/sportytaxi/9241/" TargetMode="External"/><Relationship Id="rId205" Type="http://schemas.openxmlformats.org/officeDocument/2006/relationships/hyperlink" Target="https://www.munzee.com/m/BAJACLAN/13708" TargetMode="External"/><Relationship Id="rId204" Type="http://schemas.openxmlformats.org/officeDocument/2006/relationships/hyperlink" Target="https://www.munzee.com/m/OldSchoolSkater/12061/" TargetMode="External"/><Relationship Id="rId203" Type="http://schemas.openxmlformats.org/officeDocument/2006/relationships/hyperlink" Target="https://www.munzee.com/m/vadotech/5202/" TargetMode="External"/><Relationship Id="rId209" Type="http://schemas.openxmlformats.org/officeDocument/2006/relationships/hyperlink" Target="https://www.munzee.com/m/taxi344/3687/" TargetMode="External"/><Relationship Id="rId208" Type="http://schemas.openxmlformats.org/officeDocument/2006/relationships/hyperlink" Target="https://www.munzee.com/m/BAJACLAN/13707/" TargetMode="External"/><Relationship Id="rId207" Type="http://schemas.openxmlformats.org/officeDocument/2006/relationships/hyperlink" Target="https://www.munzee.com/m/taxi343/15905/" TargetMode="External"/><Relationship Id="rId202" Type="http://schemas.openxmlformats.org/officeDocument/2006/relationships/hyperlink" Target="https://www.munzee.com/m/JackSparrow/15731/" TargetMode="External"/><Relationship Id="rId201" Type="http://schemas.openxmlformats.org/officeDocument/2006/relationships/hyperlink" Target="https://www.munzee.com/m/OldSchoolSkater/12060/" TargetMode="External"/><Relationship Id="rId200" Type="http://schemas.openxmlformats.org/officeDocument/2006/relationships/hyperlink" Target="https://www.munzee.com/m/JackSparrow/157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4" max="4" width="16.63"/>
    <col customWidth="1" min="5" max="5" width="20.13"/>
    <col customWidth="1" min="6" max="6" width="15.63"/>
    <col customWidth="1" min="7" max="7" width="18.5"/>
    <col customWidth="1" min="8" max="8" width="43.88"/>
    <col customWidth="1" min="9" max="9" width="16.75"/>
  </cols>
  <sheetData>
    <row r="1">
      <c r="A1" s="2"/>
      <c r="B1" s="3" t="s">
        <v>2</v>
      </c>
      <c r="C1" s="4"/>
      <c r="D1" s="5"/>
      <c r="E1" s="5"/>
      <c r="F1" s="6"/>
    </row>
    <row r="2">
      <c r="A2" s="7" t="s">
        <v>3</v>
      </c>
      <c r="B2" s="8" t="s">
        <v>4</v>
      </c>
      <c r="C2" s="9"/>
      <c r="D2" s="10"/>
      <c r="E2" s="5"/>
      <c r="F2" s="6"/>
    </row>
    <row r="3">
      <c r="A3" s="11"/>
      <c r="B3" s="12"/>
      <c r="C3" s="12"/>
      <c r="D3" s="12"/>
      <c r="E3" s="12"/>
      <c r="F3" s="6"/>
    </row>
    <row r="4">
      <c r="A4" s="13" t="s">
        <v>5</v>
      </c>
      <c r="B4" s="14" t="s">
        <v>6</v>
      </c>
      <c r="C4" s="14" t="s">
        <v>7</v>
      </c>
      <c r="D4" s="14" t="s">
        <v>8</v>
      </c>
      <c r="E4" s="14" t="s">
        <v>9</v>
      </c>
      <c r="F4" s="6"/>
    </row>
    <row r="5">
      <c r="A5" s="15" t="s">
        <v>10</v>
      </c>
      <c r="B5" s="16">
        <f>COUNTIF($F12:$F225, "forest green")</f>
        <v>70</v>
      </c>
      <c r="C5" s="17">
        <f>B5-COUNTIFs($F12:$F225, "forest green", $H12:$H225,"")</f>
        <v>70</v>
      </c>
      <c r="D5" s="17">
        <f t="shared" ref="D5:D8" si="1">B5-C5</f>
        <v>0</v>
      </c>
      <c r="E5" s="18">
        <f t="shared" ref="E5:E8" si="2">C5/B5</f>
        <v>1</v>
      </c>
      <c r="F5" s="6"/>
    </row>
    <row r="6">
      <c r="A6" s="19" t="s">
        <v>11</v>
      </c>
      <c r="B6" s="16">
        <f>COUNTIF($F12:$F225, "green")</f>
        <v>105</v>
      </c>
      <c r="C6" s="17">
        <f>B6-COUNTIFs($F12:$F225, "green", $H12:$H225,"")</f>
        <v>105</v>
      </c>
      <c r="D6" s="17">
        <f t="shared" si="1"/>
        <v>0</v>
      </c>
      <c r="E6" s="18">
        <f t="shared" si="2"/>
        <v>1</v>
      </c>
      <c r="F6" s="6"/>
    </row>
    <row r="7">
      <c r="A7" s="20" t="s">
        <v>12</v>
      </c>
      <c r="B7" s="21">
        <f>COUNTIF($F12:$F225, "white")</f>
        <v>39</v>
      </c>
      <c r="C7" s="21">
        <f>B7-COUNTIFs($F12:$F225, "white", $H12:$H225,"")</f>
        <v>39</v>
      </c>
      <c r="D7" s="17">
        <f t="shared" si="1"/>
        <v>0</v>
      </c>
      <c r="E7" s="22">
        <f t="shared" si="2"/>
        <v>1</v>
      </c>
      <c r="F7" s="6"/>
    </row>
    <row r="8">
      <c r="A8" s="13" t="s">
        <v>6</v>
      </c>
      <c r="B8" s="23">
        <f t="shared" ref="B8:C8" si="3">sum(B5:B6)</f>
        <v>175</v>
      </c>
      <c r="C8" s="23">
        <f t="shared" si="3"/>
        <v>175</v>
      </c>
      <c r="D8" s="24">
        <f t="shared" si="1"/>
        <v>0</v>
      </c>
      <c r="E8" s="25">
        <f t="shared" si="2"/>
        <v>1</v>
      </c>
      <c r="F8" s="6"/>
    </row>
    <row r="9">
      <c r="A9" s="26"/>
      <c r="B9" s="6"/>
      <c r="C9" s="6"/>
      <c r="D9" s="6"/>
      <c r="E9" s="6"/>
      <c r="F9" s="6"/>
    </row>
    <row r="10">
      <c r="A10" s="26" t="s">
        <v>13</v>
      </c>
      <c r="B10" s="6"/>
      <c r="C10" s="6"/>
      <c r="D10" s="6"/>
      <c r="E10" s="6"/>
      <c r="F10" s="6"/>
    </row>
    <row r="11">
      <c r="A11" s="27" t="s">
        <v>14</v>
      </c>
      <c r="B11" s="27" t="s">
        <v>15</v>
      </c>
      <c r="C11" s="27" t="s">
        <v>16</v>
      </c>
      <c r="D11" s="27" t="s">
        <v>17</v>
      </c>
      <c r="E11" s="27" t="s">
        <v>5</v>
      </c>
      <c r="F11" s="27" t="s">
        <v>18</v>
      </c>
      <c r="G11" s="27" t="s">
        <v>19</v>
      </c>
      <c r="H11" s="27" t="s">
        <v>20</v>
      </c>
      <c r="I11" s="27" t="s">
        <v>21</v>
      </c>
    </row>
    <row r="12">
      <c r="A12" s="28">
        <v>1.0</v>
      </c>
      <c r="B12" s="28">
        <v>1.0</v>
      </c>
      <c r="C12" s="28">
        <v>33.21144593</v>
      </c>
      <c r="D12" s="29">
        <v>-96.64367487</v>
      </c>
      <c r="E12" s="28" t="s">
        <v>22</v>
      </c>
      <c r="F12" s="28" t="s">
        <v>23</v>
      </c>
      <c r="G12" s="30" t="s">
        <v>24</v>
      </c>
      <c r="H12" s="31" t="s">
        <v>25</v>
      </c>
      <c r="I12" s="32"/>
    </row>
    <row r="13">
      <c r="A13" s="28">
        <v>1.0</v>
      </c>
      <c r="B13" s="28">
        <v>2.0</v>
      </c>
      <c r="C13" s="28">
        <v>33.21144593</v>
      </c>
      <c r="D13" s="28">
        <v>-96.64350308</v>
      </c>
      <c r="E13" s="28" t="s">
        <v>22</v>
      </c>
      <c r="F13" s="28" t="s">
        <v>23</v>
      </c>
      <c r="G13" s="30" t="s">
        <v>26</v>
      </c>
      <c r="H13" s="33" t="s">
        <v>27</v>
      </c>
      <c r="I13" s="32"/>
    </row>
    <row r="14">
      <c r="A14" s="28">
        <v>1.0</v>
      </c>
      <c r="B14" s="28">
        <v>3.0</v>
      </c>
      <c r="C14" s="28">
        <v>33.21144593</v>
      </c>
      <c r="D14" s="28">
        <v>-96.64333129</v>
      </c>
      <c r="E14" s="28" t="s">
        <v>22</v>
      </c>
      <c r="F14" s="28" t="s">
        <v>23</v>
      </c>
      <c r="G14" s="34" t="s">
        <v>28</v>
      </c>
      <c r="H14" s="33" t="s">
        <v>29</v>
      </c>
      <c r="I14" s="32"/>
    </row>
    <row r="15">
      <c r="A15" s="28">
        <v>1.0</v>
      </c>
      <c r="B15" s="28">
        <v>4.0</v>
      </c>
      <c r="C15" s="28">
        <v>33.21144593</v>
      </c>
      <c r="D15" s="28">
        <v>-96.64315949</v>
      </c>
      <c r="E15" s="28" t="s">
        <v>22</v>
      </c>
      <c r="F15" s="28" t="s">
        <v>23</v>
      </c>
      <c r="G15" s="34" t="s">
        <v>30</v>
      </c>
      <c r="H15" s="33" t="s">
        <v>31</v>
      </c>
      <c r="I15" s="32"/>
    </row>
    <row r="16">
      <c r="A16" s="28">
        <v>1.0</v>
      </c>
      <c r="B16" s="28">
        <v>5.0</v>
      </c>
      <c r="C16" s="28">
        <v>33.21144593</v>
      </c>
      <c r="D16" s="28">
        <v>-96.6429877</v>
      </c>
      <c r="E16" s="28" t="s">
        <v>22</v>
      </c>
      <c r="F16" s="28" t="s">
        <v>23</v>
      </c>
      <c r="G16" s="30" t="s">
        <v>24</v>
      </c>
      <c r="H16" s="31" t="s">
        <v>32</v>
      </c>
      <c r="I16" s="32"/>
    </row>
    <row r="17">
      <c r="A17" s="28">
        <v>1.0</v>
      </c>
      <c r="B17" s="28">
        <v>6.0</v>
      </c>
      <c r="C17" s="28">
        <v>33.21144593</v>
      </c>
      <c r="D17" s="28">
        <v>-96.64281591</v>
      </c>
      <c r="E17" s="28" t="s">
        <v>22</v>
      </c>
      <c r="F17" s="28" t="s">
        <v>23</v>
      </c>
      <c r="G17" s="34" t="s">
        <v>33</v>
      </c>
      <c r="H17" s="33" t="s">
        <v>34</v>
      </c>
      <c r="I17" s="32"/>
    </row>
    <row r="18">
      <c r="A18" s="28">
        <v>1.0</v>
      </c>
      <c r="B18" s="28">
        <v>7.0</v>
      </c>
      <c r="C18" s="28">
        <v>33.21144593</v>
      </c>
      <c r="D18" s="28">
        <v>-96.64264412</v>
      </c>
      <c r="E18" s="28" t="s">
        <v>22</v>
      </c>
      <c r="F18" s="28" t="s">
        <v>23</v>
      </c>
      <c r="G18" s="30" t="s">
        <v>35</v>
      </c>
      <c r="H18" s="33" t="s">
        <v>36</v>
      </c>
      <c r="I18" s="32"/>
    </row>
    <row r="19">
      <c r="A19" s="28">
        <v>1.0</v>
      </c>
      <c r="B19" s="28">
        <v>8.0</v>
      </c>
      <c r="C19" s="28">
        <v>33.21144593</v>
      </c>
      <c r="D19" s="28">
        <v>-96.64247233</v>
      </c>
      <c r="E19" s="28" t="s">
        <v>22</v>
      </c>
      <c r="F19" s="28" t="s">
        <v>23</v>
      </c>
      <c r="G19" s="30" t="s">
        <v>24</v>
      </c>
      <c r="H19" s="31" t="s">
        <v>37</v>
      </c>
      <c r="I19" s="32"/>
    </row>
    <row r="20">
      <c r="A20" s="28">
        <v>1.0</v>
      </c>
      <c r="B20" s="28">
        <v>9.0</v>
      </c>
      <c r="C20" s="28">
        <v>33.21144593</v>
      </c>
      <c r="D20" s="29">
        <v>-96.64230054</v>
      </c>
      <c r="E20" s="28" t="s">
        <v>22</v>
      </c>
      <c r="F20" s="28" t="s">
        <v>23</v>
      </c>
      <c r="G20" s="30" t="s">
        <v>38</v>
      </c>
      <c r="H20" s="31" t="s">
        <v>39</v>
      </c>
      <c r="I20" s="32"/>
    </row>
    <row r="21">
      <c r="A21" s="28">
        <v>1.0</v>
      </c>
      <c r="B21" s="28">
        <v>10.0</v>
      </c>
      <c r="C21" s="28">
        <v>33.21144593</v>
      </c>
      <c r="D21" s="28">
        <v>-96.64212874</v>
      </c>
      <c r="E21" s="28" t="s">
        <v>22</v>
      </c>
      <c r="F21" s="28" t="s">
        <v>23</v>
      </c>
      <c r="G21" s="30" t="s">
        <v>40</v>
      </c>
      <c r="H21" s="31" t="s">
        <v>41</v>
      </c>
      <c r="I21" s="32"/>
    </row>
    <row r="22">
      <c r="A22" s="28">
        <v>1.0</v>
      </c>
      <c r="B22" s="28">
        <v>11.0</v>
      </c>
      <c r="C22" s="28">
        <v>33.21144593</v>
      </c>
      <c r="D22" s="28">
        <v>-96.64195695</v>
      </c>
      <c r="E22" s="28" t="s">
        <v>22</v>
      </c>
      <c r="F22" s="28" t="s">
        <v>23</v>
      </c>
      <c r="G22" s="30" t="s">
        <v>24</v>
      </c>
      <c r="H22" s="31" t="s">
        <v>42</v>
      </c>
      <c r="I22" s="32"/>
    </row>
    <row r="23">
      <c r="A23" s="28">
        <v>1.0</v>
      </c>
      <c r="B23" s="28">
        <v>12.0</v>
      </c>
      <c r="C23" s="28">
        <v>33.21144593</v>
      </c>
      <c r="D23" s="28">
        <v>-96.64178516</v>
      </c>
      <c r="E23" s="28" t="s">
        <v>22</v>
      </c>
      <c r="F23" s="28" t="s">
        <v>23</v>
      </c>
      <c r="G23" s="30" t="s">
        <v>35</v>
      </c>
      <c r="H23" s="33" t="s">
        <v>43</v>
      </c>
      <c r="I23" s="32"/>
    </row>
    <row r="24">
      <c r="A24" s="28">
        <v>1.0</v>
      </c>
      <c r="B24" s="28">
        <v>13.0</v>
      </c>
      <c r="C24" s="28">
        <v>33.21144593</v>
      </c>
      <c r="D24" s="28">
        <v>-96.64161337</v>
      </c>
      <c r="E24" s="28" t="s">
        <v>22</v>
      </c>
      <c r="F24" s="28" t="s">
        <v>23</v>
      </c>
      <c r="G24" s="30" t="s">
        <v>40</v>
      </c>
      <c r="H24" s="31" t="s">
        <v>44</v>
      </c>
      <c r="I24" s="32"/>
    </row>
    <row r="25">
      <c r="A25" s="28">
        <v>1.0</v>
      </c>
      <c r="B25" s="28">
        <v>14.0</v>
      </c>
      <c r="C25" s="28">
        <v>33.21144593</v>
      </c>
      <c r="D25" s="28">
        <v>-96.64144158</v>
      </c>
      <c r="E25" s="28" t="s">
        <v>22</v>
      </c>
      <c r="F25" s="28" t="s">
        <v>23</v>
      </c>
      <c r="G25" s="30" t="s">
        <v>24</v>
      </c>
      <c r="H25" s="31" t="s">
        <v>45</v>
      </c>
      <c r="I25" s="32"/>
    </row>
    <row r="26">
      <c r="A26" s="28">
        <v>2.0</v>
      </c>
      <c r="B26" s="28">
        <v>1.0</v>
      </c>
      <c r="C26" s="28">
        <v>33.2113022</v>
      </c>
      <c r="D26" s="28">
        <v>-96.64367488</v>
      </c>
      <c r="E26" s="28" t="s">
        <v>22</v>
      </c>
      <c r="F26" s="28" t="s">
        <v>23</v>
      </c>
      <c r="G26" s="30" t="s">
        <v>46</v>
      </c>
      <c r="H26" s="33" t="s">
        <v>47</v>
      </c>
      <c r="I26" s="32"/>
    </row>
    <row r="27">
      <c r="A27" s="28">
        <v>2.0</v>
      </c>
      <c r="B27" s="28">
        <v>2.0</v>
      </c>
      <c r="C27" s="28">
        <v>33.2113022</v>
      </c>
      <c r="D27" s="28">
        <v>-96.64350309</v>
      </c>
      <c r="E27" s="28" t="s">
        <v>48</v>
      </c>
      <c r="F27" s="28" t="s">
        <v>49</v>
      </c>
      <c r="G27" s="35" t="s">
        <v>40</v>
      </c>
      <c r="H27" s="31" t="s">
        <v>50</v>
      </c>
      <c r="I27" s="32"/>
    </row>
    <row r="28">
      <c r="A28" s="28">
        <v>2.0</v>
      </c>
      <c r="B28" s="28">
        <v>3.0</v>
      </c>
      <c r="C28" s="28">
        <v>33.2113022</v>
      </c>
      <c r="D28" s="28">
        <v>-96.64333129</v>
      </c>
      <c r="E28" s="28" t="s">
        <v>48</v>
      </c>
      <c r="F28" s="28" t="s">
        <v>49</v>
      </c>
      <c r="G28" s="35" t="s">
        <v>51</v>
      </c>
      <c r="H28" s="33" t="s">
        <v>52</v>
      </c>
      <c r="I28" s="32"/>
    </row>
    <row r="29">
      <c r="A29" s="28">
        <v>2.0</v>
      </c>
      <c r="B29" s="28">
        <v>4.0</v>
      </c>
      <c r="C29" s="28">
        <v>33.2113022</v>
      </c>
      <c r="D29" s="28">
        <v>-96.6431595</v>
      </c>
      <c r="E29" s="28" t="s">
        <v>48</v>
      </c>
      <c r="F29" s="28" t="s">
        <v>49</v>
      </c>
      <c r="G29" s="1" t="s">
        <v>35</v>
      </c>
      <c r="H29" s="33" t="s">
        <v>53</v>
      </c>
      <c r="I29" s="32"/>
    </row>
    <row r="30">
      <c r="A30" s="28">
        <v>2.0</v>
      </c>
      <c r="B30" s="28">
        <v>5.0</v>
      </c>
      <c r="C30" s="28">
        <v>33.2113022</v>
      </c>
      <c r="D30" s="28">
        <v>-96.64298771</v>
      </c>
      <c r="E30" s="28" t="s">
        <v>48</v>
      </c>
      <c r="F30" s="28" t="s">
        <v>49</v>
      </c>
      <c r="G30" s="30" t="s">
        <v>46</v>
      </c>
      <c r="H30" s="33" t="s">
        <v>54</v>
      </c>
      <c r="I30" s="32"/>
    </row>
    <row r="31">
      <c r="A31" s="28">
        <v>2.0</v>
      </c>
      <c r="B31" s="28">
        <v>6.0</v>
      </c>
      <c r="C31" s="28">
        <v>33.2113022</v>
      </c>
      <c r="D31" s="28">
        <v>-96.64281592</v>
      </c>
      <c r="E31" s="28" t="s">
        <v>48</v>
      </c>
      <c r="F31" s="28" t="s">
        <v>49</v>
      </c>
      <c r="G31" s="35" t="s">
        <v>40</v>
      </c>
      <c r="H31" s="31" t="s">
        <v>55</v>
      </c>
      <c r="I31" s="32"/>
    </row>
    <row r="32">
      <c r="A32" s="28">
        <v>2.0</v>
      </c>
      <c r="B32" s="28">
        <v>7.0</v>
      </c>
      <c r="C32" s="28">
        <v>33.2113022</v>
      </c>
      <c r="D32" s="28">
        <v>-96.64264413</v>
      </c>
      <c r="E32" s="28" t="s">
        <v>48</v>
      </c>
      <c r="F32" s="28" t="s">
        <v>49</v>
      </c>
      <c r="G32" s="1" t="s">
        <v>51</v>
      </c>
      <c r="H32" s="33" t="s">
        <v>56</v>
      </c>
      <c r="I32" s="32"/>
    </row>
    <row r="33">
      <c r="A33" s="28">
        <v>2.0</v>
      </c>
      <c r="B33" s="28">
        <v>8.0</v>
      </c>
      <c r="C33" s="28">
        <v>33.2113022</v>
      </c>
      <c r="D33" s="28">
        <v>-96.64247234</v>
      </c>
      <c r="E33" s="28" t="s">
        <v>48</v>
      </c>
      <c r="F33" s="28" t="s">
        <v>49</v>
      </c>
      <c r="G33" s="30" t="s">
        <v>46</v>
      </c>
      <c r="H33" s="33" t="s">
        <v>57</v>
      </c>
      <c r="I33" s="32"/>
    </row>
    <row r="34">
      <c r="A34" s="28">
        <v>2.0</v>
      </c>
      <c r="B34" s="28">
        <v>9.0</v>
      </c>
      <c r="C34" s="28">
        <v>33.2113022</v>
      </c>
      <c r="D34" s="28">
        <v>-96.64230054</v>
      </c>
      <c r="E34" s="28" t="s">
        <v>48</v>
      </c>
      <c r="F34" s="28" t="s">
        <v>49</v>
      </c>
      <c r="G34" s="30" t="s">
        <v>58</v>
      </c>
      <c r="H34" s="31" t="s">
        <v>59</v>
      </c>
      <c r="I34" s="32"/>
    </row>
    <row r="35">
      <c r="A35" s="28">
        <v>2.0</v>
      </c>
      <c r="B35" s="28">
        <v>10.0</v>
      </c>
      <c r="C35" s="28">
        <v>33.2113022</v>
      </c>
      <c r="D35" s="28">
        <v>-96.64212875</v>
      </c>
      <c r="E35" s="28" t="s">
        <v>48</v>
      </c>
      <c r="F35" s="28" t="s">
        <v>49</v>
      </c>
      <c r="G35" s="1" t="s">
        <v>30</v>
      </c>
      <c r="H35" s="33" t="s">
        <v>60</v>
      </c>
      <c r="I35" s="32"/>
    </row>
    <row r="36">
      <c r="A36" s="28">
        <v>2.0</v>
      </c>
      <c r="B36" s="28">
        <v>11.0</v>
      </c>
      <c r="C36" s="28">
        <v>33.2113022</v>
      </c>
      <c r="D36" s="28">
        <v>-96.64195696</v>
      </c>
      <c r="E36" s="28" t="s">
        <v>48</v>
      </c>
      <c r="F36" s="28" t="s">
        <v>49</v>
      </c>
      <c r="G36" s="30" t="s">
        <v>46</v>
      </c>
      <c r="H36" s="33" t="s">
        <v>61</v>
      </c>
      <c r="I36" s="32"/>
    </row>
    <row r="37">
      <c r="A37" s="28">
        <v>2.0</v>
      </c>
      <c r="B37" s="28">
        <v>12.0</v>
      </c>
      <c r="C37" s="28">
        <v>33.2113022</v>
      </c>
      <c r="D37" s="28">
        <v>-96.64178517</v>
      </c>
      <c r="E37" s="28" t="s">
        <v>48</v>
      </c>
      <c r="F37" s="28" t="s">
        <v>49</v>
      </c>
      <c r="G37" s="36" t="s">
        <v>33</v>
      </c>
      <c r="H37" s="33" t="s">
        <v>62</v>
      </c>
      <c r="I37" s="32"/>
    </row>
    <row r="38">
      <c r="A38" s="28">
        <v>2.0</v>
      </c>
      <c r="B38" s="28">
        <v>13.0</v>
      </c>
      <c r="C38" s="28">
        <v>33.2113022</v>
      </c>
      <c r="D38" s="28">
        <v>-96.64161338</v>
      </c>
      <c r="E38" s="28" t="s">
        <v>48</v>
      </c>
      <c r="F38" s="28" t="s">
        <v>49</v>
      </c>
      <c r="G38" s="1" t="s">
        <v>51</v>
      </c>
      <c r="H38" s="31" t="s">
        <v>63</v>
      </c>
      <c r="I38" s="32"/>
    </row>
    <row r="39">
      <c r="A39" s="28">
        <v>2.0</v>
      </c>
      <c r="B39" s="28">
        <v>14.0</v>
      </c>
      <c r="C39" s="28">
        <v>33.2113022</v>
      </c>
      <c r="D39" s="28">
        <v>-96.64144159</v>
      </c>
      <c r="E39" s="28" t="s">
        <v>22</v>
      </c>
      <c r="F39" s="28" t="s">
        <v>23</v>
      </c>
      <c r="G39" s="30" t="s">
        <v>46</v>
      </c>
      <c r="H39" s="33" t="s">
        <v>64</v>
      </c>
      <c r="I39" s="32"/>
    </row>
    <row r="40">
      <c r="A40" s="28">
        <v>3.0</v>
      </c>
      <c r="B40" s="28">
        <v>1.0</v>
      </c>
      <c r="C40" s="28">
        <v>33.21115847</v>
      </c>
      <c r="D40" s="28">
        <v>-96.64367488</v>
      </c>
      <c r="E40" s="28" t="s">
        <v>22</v>
      </c>
      <c r="F40" s="28" t="s">
        <v>23</v>
      </c>
      <c r="G40" s="37" t="s">
        <v>65</v>
      </c>
      <c r="H40" s="33" t="s">
        <v>66</v>
      </c>
      <c r="I40" s="32"/>
    </row>
    <row r="41">
      <c r="A41" s="28">
        <v>3.0</v>
      </c>
      <c r="B41" s="28">
        <v>2.0</v>
      </c>
      <c r="C41" s="28">
        <v>33.21115847</v>
      </c>
      <c r="D41" s="28">
        <v>-96.64350309</v>
      </c>
      <c r="E41" s="28" t="s">
        <v>48</v>
      </c>
      <c r="F41" s="28" t="s">
        <v>49</v>
      </c>
      <c r="G41" s="35" t="s">
        <v>67</v>
      </c>
      <c r="H41" s="31" t="s">
        <v>68</v>
      </c>
      <c r="I41" s="32"/>
    </row>
    <row r="42">
      <c r="A42" s="28">
        <v>3.0</v>
      </c>
      <c r="B42" s="28">
        <v>3.0</v>
      </c>
      <c r="C42" s="28">
        <v>33.21115847</v>
      </c>
      <c r="D42" s="28">
        <v>-96.6433313</v>
      </c>
      <c r="E42" s="28" t="s">
        <v>48</v>
      </c>
      <c r="F42" s="28" t="s">
        <v>49</v>
      </c>
      <c r="G42" s="30" t="s">
        <v>69</v>
      </c>
      <c r="H42" s="31" t="s">
        <v>70</v>
      </c>
      <c r="I42" s="32"/>
    </row>
    <row r="43">
      <c r="A43" s="28">
        <v>3.0</v>
      </c>
      <c r="B43" s="28">
        <v>4.0</v>
      </c>
      <c r="C43" s="28">
        <v>33.21115847</v>
      </c>
      <c r="D43" s="28">
        <v>-96.64315951</v>
      </c>
      <c r="E43" s="28" t="s">
        <v>48</v>
      </c>
      <c r="F43" s="28" t="s">
        <v>49</v>
      </c>
      <c r="G43" s="35" t="s">
        <v>71</v>
      </c>
      <c r="H43" s="31" t="s">
        <v>72</v>
      </c>
      <c r="I43" s="32"/>
    </row>
    <row r="44">
      <c r="A44" s="28">
        <v>3.0</v>
      </c>
      <c r="B44" s="28">
        <v>5.0</v>
      </c>
      <c r="C44" s="28">
        <v>33.21115847</v>
      </c>
      <c r="D44" s="28">
        <v>-96.64298772</v>
      </c>
      <c r="E44" s="28" t="s">
        <v>48</v>
      </c>
      <c r="F44" s="28" t="s">
        <v>49</v>
      </c>
      <c r="G44" s="37" t="s">
        <v>65</v>
      </c>
      <c r="H44" s="33" t="s">
        <v>73</v>
      </c>
      <c r="I44" s="32"/>
    </row>
    <row r="45">
      <c r="A45" s="28">
        <v>3.0</v>
      </c>
      <c r="B45" s="28">
        <v>6.0</v>
      </c>
      <c r="C45" s="28">
        <v>33.21115847</v>
      </c>
      <c r="D45" s="28">
        <v>-96.64281593</v>
      </c>
      <c r="E45" s="28" t="s">
        <v>48</v>
      </c>
      <c r="F45" s="28" t="s">
        <v>49</v>
      </c>
      <c r="G45" s="30" t="s">
        <v>69</v>
      </c>
      <c r="H45" s="31" t="s">
        <v>74</v>
      </c>
      <c r="I45" s="32"/>
    </row>
    <row r="46">
      <c r="A46" s="28">
        <v>3.0</v>
      </c>
      <c r="B46" s="28">
        <v>7.0</v>
      </c>
      <c r="C46" s="28">
        <v>33.21115847</v>
      </c>
      <c r="D46" s="28">
        <v>-96.64264414</v>
      </c>
      <c r="E46" s="28" t="s">
        <v>48</v>
      </c>
      <c r="F46" s="28" t="s">
        <v>49</v>
      </c>
      <c r="G46" s="35" t="s">
        <v>71</v>
      </c>
      <c r="H46" s="31" t="s">
        <v>75</v>
      </c>
      <c r="I46" s="32"/>
    </row>
    <row r="47">
      <c r="A47" s="28">
        <v>3.0</v>
      </c>
      <c r="B47" s="28">
        <v>8.0</v>
      </c>
      <c r="C47" s="28">
        <v>33.21115847</v>
      </c>
      <c r="D47" s="28">
        <v>-96.64247234</v>
      </c>
      <c r="E47" s="28" t="s">
        <v>48</v>
      </c>
      <c r="F47" s="28" t="s">
        <v>49</v>
      </c>
      <c r="G47" s="37" t="s">
        <v>65</v>
      </c>
      <c r="H47" s="33" t="s">
        <v>76</v>
      </c>
      <c r="I47" s="32"/>
    </row>
    <row r="48">
      <c r="A48" s="28">
        <v>3.0</v>
      </c>
      <c r="B48" s="28">
        <v>9.0</v>
      </c>
      <c r="C48" s="28">
        <v>33.21115847</v>
      </c>
      <c r="D48" s="28">
        <v>-96.64230055</v>
      </c>
      <c r="E48" s="28" t="s">
        <v>48</v>
      </c>
      <c r="F48" s="28" t="s">
        <v>49</v>
      </c>
      <c r="G48" s="35" t="s">
        <v>67</v>
      </c>
      <c r="H48" s="31" t="s">
        <v>77</v>
      </c>
      <c r="I48" s="32"/>
    </row>
    <row r="49">
      <c r="A49" s="28">
        <v>3.0</v>
      </c>
      <c r="B49" s="28">
        <v>10.0</v>
      </c>
      <c r="C49" s="28">
        <v>33.21115847</v>
      </c>
      <c r="D49" s="28">
        <v>-96.64212876</v>
      </c>
      <c r="E49" s="28" t="s">
        <v>48</v>
      </c>
      <c r="F49" s="28" t="s">
        <v>49</v>
      </c>
      <c r="G49" s="35" t="s">
        <v>51</v>
      </c>
      <c r="H49" s="31" t="s">
        <v>78</v>
      </c>
      <c r="I49" s="32"/>
    </row>
    <row r="50">
      <c r="A50" s="28">
        <v>3.0</v>
      </c>
      <c r="B50" s="28">
        <v>11.0</v>
      </c>
      <c r="C50" s="28">
        <v>33.21115847</v>
      </c>
      <c r="D50" s="28">
        <v>-96.64195697</v>
      </c>
      <c r="E50" s="28" t="s">
        <v>48</v>
      </c>
      <c r="F50" s="28" t="s">
        <v>49</v>
      </c>
      <c r="G50" s="37" t="s">
        <v>65</v>
      </c>
      <c r="H50" s="33" t="s">
        <v>79</v>
      </c>
      <c r="I50" s="32"/>
    </row>
    <row r="51">
      <c r="A51" s="28">
        <v>3.0</v>
      </c>
      <c r="B51" s="28">
        <v>12.0</v>
      </c>
      <c r="C51" s="28">
        <v>33.21115847</v>
      </c>
      <c r="D51" s="28">
        <v>-96.64178518</v>
      </c>
      <c r="E51" s="28" t="s">
        <v>48</v>
      </c>
      <c r="F51" s="28" t="s">
        <v>49</v>
      </c>
      <c r="G51" s="30" t="s">
        <v>69</v>
      </c>
      <c r="H51" s="31" t="s">
        <v>80</v>
      </c>
      <c r="I51" s="32"/>
    </row>
    <row r="52">
      <c r="A52" s="28">
        <v>3.0</v>
      </c>
      <c r="B52" s="28">
        <v>13.0</v>
      </c>
      <c r="C52" s="28">
        <v>33.21115847</v>
      </c>
      <c r="D52" s="28">
        <v>-96.64161339</v>
      </c>
      <c r="E52" s="28" t="s">
        <v>48</v>
      </c>
      <c r="F52" s="28" t="s">
        <v>49</v>
      </c>
      <c r="G52" s="35" t="s">
        <v>67</v>
      </c>
      <c r="H52" s="31" t="s">
        <v>81</v>
      </c>
      <c r="I52" s="32"/>
    </row>
    <row r="53">
      <c r="A53" s="28">
        <v>3.0</v>
      </c>
      <c r="B53" s="28">
        <v>14.0</v>
      </c>
      <c r="C53" s="28">
        <v>33.21115847</v>
      </c>
      <c r="D53" s="28">
        <v>-96.6414416</v>
      </c>
      <c r="E53" s="28" t="s">
        <v>22</v>
      </c>
      <c r="F53" s="28" t="s">
        <v>23</v>
      </c>
      <c r="G53" s="37" t="s">
        <v>65</v>
      </c>
      <c r="H53" s="33" t="s">
        <v>82</v>
      </c>
      <c r="I53" s="32"/>
    </row>
    <row r="54">
      <c r="A54" s="28">
        <v>4.0</v>
      </c>
      <c r="B54" s="28">
        <v>1.0</v>
      </c>
      <c r="C54" s="28">
        <v>33.21101474</v>
      </c>
      <c r="D54" s="28">
        <v>-96.64367489</v>
      </c>
      <c r="E54" s="28" t="s">
        <v>22</v>
      </c>
      <c r="F54" s="28" t="s">
        <v>23</v>
      </c>
      <c r="G54" s="30" t="s">
        <v>24</v>
      </c>
      <c r="H54" s="31" t="s">
        <v>83</v>
      </c>
      <c r="I54" s="32"/>
    </row>
    <row r="55">
      <c r="A55" s="28">
        <v>4.0</v>
      </c>
      <c r="B55" s="28">
        <v>2.0</v>
      </c>
      <c r="C55" s="28">
        <v>33.21101474</v>
      </c>
      <c r="D55" s="28">
        <v>-96.6435031</v>
      </c>
      <c r="E55" s="28" t="s">
        <v>48</v>
      </c>
      <c r="F55" s="28" t="s">
        <v>49</v>
      </c>
      <c r="G55" s="30" t="s">
        <v>30</v>
      </c>
      <c r="H55" s="33" t="s">
        <v>84</v>
      </c>
      <c r="I55" s="32"/>
    </row>
    <row r="56">
      <c r="A56" s="28">
        <v>4.0</v>
      </c>
      <c r="B56" s="28">
        <v>3.0</v>
      </c>
      <c r="C56" s="28">
        <v>33.21101474</v>
      </c>
      <c r="D56" s="28">
        <v>-96.64333131</v>
      </c>
      <c r="E56" s="28" t="s">
        <v>48</v>
      </c>
      <c r="F56" s="28" t="s">
        <v>49</v>
      </c>
      <c r="G56" s="36" t="s">
        <v>33</v>
      </c>
      <c r="H56" s="33" t="s">
        <v>85</v>
      </c>
      <c r="I56" s="32"/>
    </row>
    <row r="57">
      <c r="A57" s="28">
        <v>4.0</v>
      </c>
      <c r="B57" s="28">
        <v>4.0</v>
      </c>
      <c r="C57" s="28">
        <v>33.21101474</v>
      </c>
      <c r="D57" s="28">
        <v>-96.64315952</v>
      </c>
      <c r="E57" s="28" t="s">
        <v>48</v>
      </c>
      <c r="F57" s="28" t="s">
        <v>49</v>
      </c>
      <c r="G57" s="30" t="s">
        <v>38</v>
      </c>
      <c r="H57" s="31" t="s">
        <v>86</v>
      </c>
      <c r="I57" s="32"/>
    </row>
    <row r="58">
      <c r="A58" s="28">
        <v>4.0</v>
      </c>
      <c r="B58" s="28">
        <v>5.0</v>
      </c>
      <c r="C58" s="28">
        <v>33.21101474</v>
      </c>
      <c r="D58" s="28">
        <v>-96.64298773</v>
      </c>
      <c r="E58" s="28" t="s">
        <v>48</v>
      </c>
      <c r="F58" s="28" t="s">
        <v>49</v>
      </c>
      <c r="G58" s="30" t="s">
        <v>24</v>
      </c>
      <c r="H58" s="31" t="s">
        <v>87</v>
      </c>
      <c r="I58" s="32"/>
    </row>
    <row r="59">
      <c r="A59" s="28">
        <v>4.0</v>
      </c>
      <c r="B59" s="28">
        <v>6.0</v>
      </c>
      <c r="C59" s="28">
        <v>33.21101474</v>
      </c>
      <c r="D59" s="28">
        <v>-96.64281594</v>
      </c>
      <c r="E59" s="28" t="s">
        <v>48</v>
      </c>
      <c r="F59" s="28" t="s">
        <v>49</v>
      </c>
      <c r="G59" s="34" t="s">
        <v>88</v>
      </c>
      <c r="H59" s="31" t="s">
        <v>89</v>
      </c>
      <c r="I59" s="32"/>
    </row>
    <row r="60">
      <c r="A60" s="28">
        <v>4.0</v>
      </c>
      <c r="B60" s="28">
        <v>7.0</v>
      </c>
      <c r="C60" s="28">
        <v>33.21101474</v>
      </c>
      <c r="D60" s="28">
        <v>-96.64264414</v>
      </c>
      <c r="E60" s="28" t="s">
        <v>48</v>
      </c>
      <c r="F60" s="28" t="s">
        <v>49</v>
      </c>
      <c r="G60" s="36" t="s">
        <v>26</v>
      </c>
      <c r="H60" s="38" t="s">
        <v>90</v>
      </c>
      <c r="I60" s="32"/>
    </row>
    <row r="61">
      <c r="A61" s="28">
        <v>4.0</v>
      </c>
      <c r="B61" s="28">
        <v>8.0</v>
      </c>
      <c r="C61" s="28">
        <v>33.21101474</v>
      </c>
      <c r="D61" s="28">
        <v>-96.64247235</v>
      </c>
      <c r="E61" s="28" t="s">
        <v>48</v>
      </c>
      <c r="F61" s="28" t="s">
        <v>49</v>
      </c>
      <c r="G61" s="30" t="s">
        <v>24</v>
      </c>
      <c r="H61" s="31" t="s">
        <v>91</v>
      </c>
      <c r="I61" s="32"/>
    </row>
    <row r="62">
      <c r="A62" s="28">
        <v>4.0</v>
      </c>
      <c r="B62" s="28">
        <v>9.0</v>
      </c>
      <c r="C62" s="28">
        <v>33.21101474</v>
      </c>
      <c r="D62" s="28">
        <v>-96.64230056</v>
      </c>
      <c r="E62" s="28" t="s">
        <v>92</v>
      </c>
      <c r="F62" s="28" t="s">
        <v>93</v>
      </c>
      <c r="G62" s="36" t="s">
        <v>28</v>
      </c>
      <c r="H62" s="33" t="s">
        <v>94</v>
      </c>
      <c r="I62" s="32"/>
    </row>
    <row r="63">
      <c r="A63" s="28">
        <v>4.0</v>
      </c>
      <c r="B63" s="28">
        <v>10.0</v>
      </c>
      <c r="C63" s="28">
        <v>33.21101474</v>
      </c>
      <c r="D63" s="28">
        <v>-96.64212877</v>
      </c>
      <c r="E63" s="28" t="s">
        <v>92</v>
      </c>
      <c r="F63" s="28" t="s">
        <v>93</v>
      </c>
      <c r="G63" s="34" t="s">
        <v>88</v>
      </c>
      <c r="H63" s="31" t="s">
        <v>95</v>
      </c>
      <c r="I63" s="32"/>
    </row>
    <row r="64">
      <c r="A64" s="28">
        <v>4.0</v>
      </c>
      <c r="B64" s="28">
        <v>11.0</v>
      </c>
      <c r="C64" s="28">
        <v>33.21101473</v>
      </c>
      <c r="D64" s="28">
        <v>-96.64195698</v>
      </c>
      <c r="E64" s="28" t="s">
        <v>92</v>
      </c>
      <c r="F64" s="28" t="s">
        <v>93</v>
      </c>
      <c r="G64" s="30" t="s">
        <v>24</v>
      </c>
      <c r="H64" s="31" t="s">
        <v>96</v>
      </c>
      <c r="I64" s="32"/>
    </row>
    <row r="65">
      <c r="A65" s="28">
        <v>4.0</v>
      </c>
      <c r="B65" s="28">
        <v>12.0</v>
      </c>
      <c r="C65" s="28">
        <v>33.21101473</v>
      </c>
      <c r="D65" s="28">
        <v>-96.64178519</v>
      </c>
      <c r="E65" s="28" t="s">
        <v>48</v>
      </c>
      <c r="F65" s="28" t="s">
        <v>49</v>
      </c>
      <c r="G65" s="35" t="s">
        <v>40</v>
      </c>
      <c r="H65" s="31" t="s">
        <v>97</v>
      </c>
      <c r="I65" s="32"/>
    </row>
    <row r="66">
      <c r="A66" s="28">
        <v>4.0</v>
      </c>
      <c r="B66" s="28">
        <v>13.0</v>
      </c>
      <c r="C66" s="28">
        <v>33.21101473</v>
      </c>
      <c r="D66" s="28">
        <v>-96.6416134</v>
      </c>
      <c r="E66" s="28" t="s">
        <v>48</v>
      </c>
      <c r="F66" s="28" t="s">
        <v>49</v>
      </c>
      <c r="G66" s="34" t="s">
        <v>88</v>
      </c>
      <c r="H66" s="31" t="s">
        <v>98</v>
      </c>
      <c r="I66" s="32"/>
    </row>
    <row r="67">
      <c r="A67" s="28">
        <v>4.0</v>
      </c>
      <c r="B67" s="28">
        <v>14.0</v>
      </c>
      <c r="C67" s="28">
        <v>33.21101473</v>
      </c>
      <c r="D67" s="28">
        <v>-96.64144161</v>
      </c>
      <c r="E67" s="28" t="s">
        <v>22</v>
      </c>
      <c r="F67" s="28" t="s">
        <v>23</v>
      </c>
      <c r="G67" s="30" t="s">
        <v>24</v>
      </c>
      <c r="H67" s="31" t="s">
        <v>99</v>
      </c>
      <c r="I67" s="32"/>
    </row>
    <row r="68">
      <c r="A68" s="28">
        <v>5.0</v>
      </c>
      <c r="B68" s="28">
        <v>1.0</v>
      </c>
      <c r="C68" s="28">
        <v>33.21087101</v>
      </c>
      <c r="D68" s="28">
        <v>-96.6436749</v>
      </c>
      <c r="E68" s="28" t="s">
        <v>22</v>
      </c>
      <c r="F68" s="28" t="s">
        <v>23</v>
      </c>
      <c r="G68" s="30" t="s">
        <v>46</v>
      </c>
      <c r="H68" s="33" t="s">
        <v>100</v>
      </c>
      <c r="I68" s="32"/>
    </row>
    <row r="69">
      <c r="A69" s="28">
        <v>5.0</v>
      </c>
      <c r="B69" s="28">
        <v>2.0</v>
      </c>
      <c r="C69" s="28">
        <v>33.21087101</v>
      </c>
      <c r="D69" s="28">
        <v>-96.64350311</v>
      </c>
      <c r="E69" s="28" t="s">
        <v>48</v>
      </c>
      <c r="F69" s="28" t="s">
        <v>49</v>
      </c>
      <c r="G69" s="35" t="s">
        <v>101</v>
      </c>
      <c r="H69" s="31" t="s">
        <v>102</v>
      </c>
      <c r="I69" s="32"/>
    </row>
    <row r="70">
      <c r="A70" s="28">
        <v>5.0</v>
      </c>
      <c r="B70" s="28">
        <v>3.0</v>
      </c>
      <c r="C70" s="28">
        <v>33.21087101</v>
      </c>
      <c r="D70" s="28">
        <v>-96.64333131</v>
      </c>
      <c r="E70" s="28" t="s">
        <v>48</v>
      </c>
      <c r="F70" s="28" t="s">
        <v>49</v>
      </c>
      <c r="G70" s="35" t="s">
        <v>35</v>
      </c>
      <c r="H70" s="33" t="s">
        <v>103</v>
      </c>
      <c r="I70" s="32"/>
    </row>
    <row r="71">
      <c r="A71" s="28">
        <v>5.0</v>
      </c>
      <c r="B71" s="28">
        <v>4.0</v>
      </c>
      <c r="C71" s="28">
        <v>33.21087101</v>
      </c>
      <c r="D71" s="28">
        <v>-96.64315952</v>
      </c>
      <c r="E71" s="28" t="s">
        <v>92</v>
      </c>
      <c r="F71" s="28" t="s">
        <v>93</v>
      </c>
      <c r="G71" s="35" t="s">
        <v>51</v>
      </c>
      <c r="H71" s="31" t="s">
        <v>104</v>
      </c>
      <c r="I71" s="32"/>
    </row>
    <row r="72">
      <c r="A72" s="28">
        <v>5.0</v>
      </c>
      <c r="B72" s="28">
        <v>5.0</v>
      </c>
      <c r="C72" s="28">
        <v>33.21087101</v>
      </c>
      <c r="D72" s="28">
        <v>-96.64298773</v>
      </c>
      <c r="E72" s="28" t="s">
        <v>92</v>
      </c>
      <c r="F72" s="28" t="s">
        <v>93</v>
      </c>
      <c r="G72" s="30" t="s">
        <v>46</v>
      </c>
      <c r="H72" s="33" t="s">
        <v>105</v>
      </c>
      <c r="I72" s="32"/>
    </row>
    <row r="73">
      <c r="A73" s="28">
        <v>5.0</v>
      </c>
      <c r="B73" s="28">
        <v>6.0</v>
      </c>
      <c r="C73" s="28">
        <v>33.21087101</v>
      </c>
      <c r="D73" s="28">
        <v>-96.64281594</v>
      </c>
      <c r="E73" s="28" t="s">
        <v>92</v>
      </c>
      <c r="F73" s="28" t="s">
        <v>93</v>
      </c>
      <c r="G73" s="36" t="s">
        <v>106</v>
      </c>
      <c r="H73" s="33" t="s">
        <v>107</v>
      </c>
      <c r="I73" s="32"/>
    </row>
    <row r="74">
      <c r="A74" s="28">
        <v>5.0</v>
      </c>
      <c r="B74" s="28">
        <v>7.0</v>
      </c>
      <c r="C74" s="28">
        <v>33.210871</v>
      </c>
      <c r="D74" s="28">
        <v>-96.64264415</v>
      </c>
      <c r="E74" s="28" t="s">
        <v>92</v>
      </c>
      <c r="F74" s="28" t="s">
        <v>93</v>
      </c>
      <c r="G74" s="36" t="s">
        <v>108</v>
      </c>
      <c r="H74" s="33" t="s">
        <v>109</v>
      </c>
      <c r="I74" s="32"/>
    </row>
    <row r="75">
      <c r="A75" s="28">
        <v>5.0</v>
      </c>
      <c r="B75" s="28">
        <v>8.0</v>
      </c>
      <c r="C75" s="28">
        <v>33.210871</v>
      </c>
      <c r="D75" s="28">
        <v>-96.64247236</v>
      </c>
      <c r="E75" s="28" t="s">
        <v>48</v>
      </c>
      <c r="F75" s="28" t="s">
        <v>49</v>
      </c>
      <c r="G75" s="30" t="s">
        <v>46</v>
      </c>
      <c r="H75" s="33" t="s">
        <v>110</v>
      </c>
      <c r="I75" s="32"/>
    </row>
    <row r="76">
      <c r="A76" s="28">
        <v>5.0</v>
      </c>
      <c r="B76" s="28">
        <v>9.0</v>
      </c>
      <c r="C76" s="28">
        <v>33.210871</v>
      </c>
      <c r="D76" s="28">
        <v>-96.64230057</v>
      </c>
      <c r="E76" s="28" t="s">
        <v>92</v>
      </c>
      <c r="F76" s="28" t="s">
        <v>93</v>
      </c>
      <c r="G76" s="35" t="s">
        <v>40</v>
      </c>
      <c r="H76" s="31" t="s">
        <v>111</v>
      </c>
      <c r="I76" s="32"/>
    </row>
    <row r="77">
      <c r="A77" s="28">
        <v>5.0</v>
      </c>
      <c r="B77" s="28">
        <v>10.0</v>
      </c>
      <c r="C77" s="28">
        <v>33.210871</v>
      </c>
      <c r="D77" s="28">
        <v>-96.64212878</v>
      </c>
      <c r="E77" s="28" t="s">
        <v>92</v>
      </c>
      <c r="F77" s="28" t="s">
        <v>93</v>
      </c>
      <c r="G77" s="35" t="s">
        <v>35</v>
      </c>
      <c r="H77" s="33" t="s">
        <v>112</v>
      </c>
      <c r="I77" s="32"/>
    </row>
    <row r="78">
      <c r="A78" s="28">
        <v>5.0</v>
      </c>
      <c r="B78" s="28">
        <v>11.0</v>
      </c>
      <c r="C78" s="28">
        <v>33.210871</v>
      </c>
      <c r="D78" s="28">
        <v>-96.64195699</v>
      </c>
      <c r="E78" s="28" t="s">
        <v>92</v>
      </c>
      <c r="F78" s="28" t="s">
        <v>93</v>
      </c>
      <c r="G78" s="30" t="s">
        <v>46</v>
      </c>
      <c r="H78" s="33" t="s">
        <v>113</v>
      </c>
      <c r="I78" s="32"/>
    </row>
    <row r="79">
      <c r="A79" s="28">
        <v>5.0</v>
      </c>
      <c r="B79" s="28">
        <v>12.0</v>
      </c>
      <c r="C79" s="28">
        <v>33.210871</v>
      </c>
      <c r="D79" s="28">
        <v>-96.6417852</v>
      </c>
      <c r="E79" s="28" t="s">
        <v>48</v>
      </c>
      <c r="F79" s="28" t="s">
        <v>49</v>
      </c>
      <c r="G79" s="36" t="s">
        <v>30</v>
      </c>
      <c r="H79" s="33" t="s">
        <v>114</v>
      </c>
      <c r="I79" s="32"/>
    </row>
    <row r="80">
      <c r="A80" s="28">
        <v>5.0</v>
      </c>
      <c r="B80" s="28">
        <v>13.0</v>
      </c>
      <c r="C80" s="28">
        <v>33.210871</v>
      </c>
      <c r="D80" s="28">
        <v>-96.64161341</v>
      </c>
      <c r="E80" s="28" t="s">
        <v>48</v>
      </c>
      <c r="F80" s="28" t="s">
        <v>49</v>
      </c>
      <c r="G80" s="36" t="s">
        <v>33</v>
      </c>
      <c r="H80" s="33" t="s">
        <v>115</v>
      </c>
      <c r="I80" s="32"/>
    </row>
    <row r="81">
      <c r="A81" s="28">
        <v>5.0</v>
      </c>
      <c r="B81" s="28">
        <v>14.0</v>
      </c>
      <c r="C81" s="28">
        <v>33.210871</v>
      </c>
      <c r="D81" s="28">
        <v>-96.64144162</v>
      </c>
      <c r="E81" s="28" t="s">
        <v>22</v>
      </c>
      <c r="F81" s="28" t="s">
        <v>23</v>
      </c>
      <c r="G81" s="30" t="s">
        <v>46</v>
      </c>
      <c r="H81" s="33" t="s">
        <v>116</v>
      </c>
      <c r="I81" s="32"/>
    </row>
    <row r="82">
      <c r="A82" s="28">
        <v>6.0</v>
      </c>
      <c r="B82" s="28">
        <v>1.0</v>
      </c>
      <c r="C82" s="28">
        <v>33.21072728</v>
      </c>
      <c r="D82" s="28">
        <v>-96.6436749</v>
      </c>
      <c r="E82" s="28" t="s">
        <v>22</v>
      </c>
      <c r="F82" s="28" t="s">
        <v>23</v>
      </c>
      <c r="G82" s="37" t="s">
        <v>65</v>
      </c>
      <c r="H82" s="33" t="s">
        <v>117</v>
      </c>
      <c r="I82" s="32"/>
    </row>
    <row r="83">
      <c r="A83" s="28">
        <v>6.0</v>
      </c>
      <c r="B83" s="28">
        <v>2.0</v>
      </c>
      <c r="C83" s="28">
        <v>33.21072728</v>
      </c>
      <c r="D83" s="28">
        <v>-96.64350311</v>
      </c>
      <c r="E83" s="28" t="s">
        <v>48</v>
      </c>
      <c r="F83" s="28" t="s">
        <v>49</v>
      </c>
      <c r="G83" s="30" t="s">
        <v>69</v>
      </c>
      <c r="H83" s="31" t="s">
        <v>118</v>
      </c>
      <c r="I83" s="32"/>
    </row>
    <row r="84">
      <c r="A84" s="28">
        <v>6.0</v>
      </c>
      <c r="B84" s="28">
        <v>3.0</v>
      </c>
      <c r="C84" s="28">
        <v>33.21072727</v>
      </c>
      <c r="D84" s="28">
        <v>-96.64333132</v>
      </c>
      <c r="E84" s="28" t="s">
        <v>48</v>
      </c>
      <c r="F84" s="28" t="s">
        <v>49</v>
      </c>
      <c r="G84" s="35" t="s">
        <v>67</v>
      </c>
      <c r="H84" s="31" t="s">
        <v>119</v>
      </c>
      <c r="I84" s="32"/>
    </row>
    <row r="85">
      <c r="A85" s="28">
        <v>6.0</v>
      </c>
      <c r="B85" s="28">
        <v>4.0</v>
      </c>
      <c r="C85" s="28">
        <v>33.21072727</v>
      </c>
      <c r="D85" s="28">
        <v>-96.64315953</v>
      </c>
      <c r="E85" s="28" t="s">
        <v>92</v>
      </c>
      <c r="F85" s="28" t="s">
        <v>93</v>
      </c>
      <c r="G85" s="35" t="s">
        <v>71</v>
      </c>
      <c r="H85" s="31" t="s">
        <v>120</v>
      </c>
      <c r="I85" s="32"/>
    </row>
    <row r="86">
      <c r="A86" s="28">
        <v>6.0</v>
      </c>
      <c r="B86" s="28">
        <v>5.0</v>
      </c>
      <c r="C86" s="28">
        <v>33.21072727</v>
      </c>
      <c r="D86" s="28">
        <v>-96.64298774</v>
      </c>
      <c r="E86" s="28" t="s">
        <v>92</v>
      </c>
      <c r="F86" s="28" t="s">
        <v>93</v>
      </c>
      <c r="G86" s="37" t="s">
        <v>65</v>
      </c>
      <c r="H86" s="33" t="s">
        <v>121</v>
      </c>
      <c r="I86" s="32"/>
    </row>
    <row r="87">
      <c r="A87" s="28">
        <v>6.0</v>
      </c>
      <c r="B87" s="28">
        <v>6.0</v>
      </c>
      <c r="C87" s="28">
        <v>33.21072727</v>
      </c>
      <c r="D87" s="28">
        <v>-96.64281595</v>
      </c>
      <c r="E87" s="28" t="s">
        <v>92</v>
      </c>
      <c r="F87" s="28" t="s">
        <v>93</v>
      </c>
      <c r="G87" s="35" t="s">
        <v>35</v>
      </c>
      <c r="H87" s="33" t="s">
        <v>122</v>
      </c>
      <c r="I87" s="32"/>
    </row>
    <row r="88">
      <c r="A88" s="28">
        <v>6.0</v>
      </c>
      <c r="B88" s="28">
        <v>7.0</v>
      </c>
      <c r="C88" s="28">
        <v>33.21072727</v>
      </c>
      <c r="D88" s="28">
        <v>-96.64264416</v>
      </c>
      <c r="E88" s="28" t="s">
        <v>92</v>
      </c>
      <c r="F88" s="28" t="s">
        <v>93</v>
      </c>
      <c r="G88" s="35" t="s">
        <v>51</v>
      </c>
      <c r="H88" s="31" t="s">
        <v>123</v>
      </c>
      <c r="I88" s="32"/>
    </row>
    <row r="89">
      <c r="A89" s="28">
        <v>6.0</v>
      </c>
      <c r="B89" s="28">
        <v>8.0</v>
      </c>
      <c r="C89" s="28">
        <v>33.21072727</v>
      </c>
      <c r="D89" s="28">
        <v>-96.64247237</v>
      </c>
      <c r="E89" s="28" t="s">
        <v>48</v>
      </c>
      <c r="F89" s="28" t="s">
        <v>49</v>
      </c>
      <c r="G89" s="37" t="s">
        <v>65</v>
      </c>
      <c r="H89" s="33" t="s">
        <v>124</v>
      </c>
      <c r="I89" s="32"/>
    </row>
    <row r="90">
      <c r="A90" s="28">
        <v>6.0</v>
      </c>
      <c r="B90" s="28">
        <v>9.0</v>
      </c>
      <c r="C90" s="28">
        <v>33.21072727</v>
      </c>
      <c r="D90" s="28">
        <v>-96.64230058</v>
      </c>
      <c r="E90" s="28" t="s">
        <v>92</v>
      </c>
      <c r="F90" s="28" t="s">
        <v>93</v>
      </c>
      <c r="G90" s="30" t="s">
        <v>69</v>
      </c>
      <c r="H90" s="31" t="s">
        <v>125</v>
      </c>
      <c r="I90" s="32"/>
    </row>
    <row r="91">
      <c r="A91" s="28">
        <v>6.0</v>
      </c>
      <c r="B91" s="28">
        <v>10.0</v>
      </c>
      <c r="C91" s="28">
        <v>33.21072727</v>
      </c>
      <c r="D91" s="28">
        <v>-96.64212879</v>
      </c>
      <c r="E91" s="28" t="s">
        <v>92</v>
      </c>
      <c r="F91" s="28" t="s">
        <v>93</v>
      </c>
      <c r="G91" s="35" t="s">
        <v>51</v>
      </c>
      <c r="H91" s="31" t="s">
        <v>126</v>
      </c>
      <c r="I91" s="32"/>
    </row>
    <row r="92">
      <c r="A92" s="28">
        <v>6.0</v>
      </c>
      <c r="B92" s="28">
        <v>11.0</v>
      </c>
      <c r="C92" s="28">
        <v>33.21072727</v>
      </c>
      <c r="D92" s="28">
        <v>-96.641957</v>
      </c>
      <c r="E92" s="28" t="s">
        <v>92</v>
      </c>
      <c r="F92" s="28" t="s">
        <v>93</v>
      </c>
      <c r="G92" s="37" t="s">
        <v>65</v>
      </c>
      <c r="H92" s="33" t="s">
        <v>127</v>
      </c>
      <c r="I92" s="32"/>
    </row>
    <row r="93">
      <c r="A93" s="28">
        <v>6.0</v>
      </c>
      <c r="B93" s="28">
        <v>12.0</v>
      </c>
      <c r="C93" s="28">
        <v>33.21072727</v>
      </c>
      <c r="D93" s="28">
        <v>-96.64178521</v>
      </c>
      <c r="E93" s="28" t="s">
        <v>48</v>
      </c>
      <c r="F93" s="28" t="s">
        <v>49</v>
      </c>
      <c r="G93" s="35" t="s">
        <v>67</v>
      </c>
      <c r="H93" s="31" t="s">
        <v>128</v>
      </c>
      <c r="I93" s="32"/>
    </row>
    <row r="94">
      <c r="A94" s="28">
        <v>6.0</v>
      </c>
      <c r="B94" s="28">
        <v>13.0</v>
      </c>
      <c r="C94" s="28">
        <v>33.21072727</v>
      </c>
      <c r="D94" s="28">
        <v>-96.64161342</v>
      </c>
      <c r="E94" s="28" t="s">
        <v>48</v>
      </c>
      <c r="F94" s="28" t="s">
        <v>49</v>
      </c>
      <c r="G94" s="35" t="s">
        <v>35</v>
      </c>
      <c r="H94" s="33" t="s">
        <v>129</v>
      </c>
      <c r="I94" s="32"/>
    </row>
    <row r="95">
      <c r="A95" s="28">
        <v>6.0</v>
      </c>
      <c r="B95" s="28">
        <v>14.0</v>
      </c>
      <c r="C95" s="28">
        <v>33.21072727</v>
      </c>
      <c r="D95" s="28">
        <v>-96.64144163</v>
      </c>
      <c r="E95" s="28" t="s">
        <v>22</v>
      </c>
      <c r="F95" s="28" t="s">
        <v>23</v>
      </c>
      <c r="G95" s="37" t="s">
        <v>65</v>
      </c>
      <c r="H95" s="33" t="s">
        <v>130</v>
      </c>
      <c r="I95" s="32"/>
    </row>
    <row r="96">
      <c r="A96" s="28">
        <v>7.0</v>
      </c>
      <c r="B96" s="28">
        <v>1.0</v>
      </c>
      <c r="C96" s="28">
        <v>33.21058354</v>
      </c>
      <c r="D96" s="28">
        <v>-96.64367491</v>
      </c>
      <c r="E96" s="28" t="s">
        <v>22</v>
      </c>
      <c r="F96" s="28" t="s">
        <v>23</v>
      </c>
      <c r="G96" s="30" t="s">
        <v>24</v>
      </c>
      <c r="H96" s="31" t="s">
        <v>131</v>
      </c>
      <c r="I96" s="32"/>
    </row>
    <row r="97">
      <c r="A97" s="28">
        <v>7.0</v>
      </c>
      <c r="B97" s="28">
        <v>2.0</v>
      </c>
      <c r="C97" s="28">
        <v>33.21058354</v>
      </c>
      <c r="D97" s="28">
        <v>-96.64350312</v>
      </c>
      <c r="E97" s="28" t="s">
        <v>48</v>
      </c>
      <c r="F97" s="28" t="s">
        <v>49</v>
      </c>
      <c r="G97" s="36" t="s">
        <v>30</v>
      </c>
      <c r="H97" s="33" t="s">
        <v>132</v>
      </c>
      <c r="I97" s="32"/>
    </row>
    <row r="98">
      <c r="A98" s="28">
        <v>7.0</v>
      </c>
      <c r="B98" s="28">
        <v>3.0</v>
      </c>
      <c r="C98" s="28">
        <v>33.21058354</v>
      </c>
      <c r="D98" s="28">
        <v>-96.64333133</v>
      </c>
      <c r="E98" s="28" t="s">
        <v>48</v>
      </c>
      <c r="F98" s="28" t="s">
        <v>49</v>
      </c>
      <c r="G98" s="36" t="s">
        <v>33</v>
      </c>
      <c r="H98" s="33" t="s">
        <v>133</v>
      </c>
      <c r="I98" s="32"/>
    </row>
    <row r="99">
      <c r="A99" s="28">
        <v>7.0</v>
      </c>
      <c r="B99" s="28">
        <v>4.0</v>
      </c>
      <c r="C99" s="28">
        <v>33.21058354</v>
      </c>
      <c r="D99" s="28">
        <v>-96.64315954</v>
      </c>
      <c r="E99" s="28" t="s">
        <v>92</v>
      </c>
      <c r="F99" s="28" t="s">
        <v>93</v>
      </c>
      <c r="G99" s="34" t="s">
        <v>88</v>
      </c>
      <c r="H99" s="31" t="s">
        <v>134</v>
      </c>
      <c r="I99" s="32"/>
    </row>
    <row r="100">
      <c r="A100" s="28">
        <v>7.0</v>
      </c>
      <c r="B100" s="28">
        <v>5.0</v>
      </c>
      <c r="C100" s="28">
        <v>33.21058354</v>
      </c>
      <c r="D100" s="28">
        <v>-96.64298775</v>
      </c>
      <c r="E100" s="28" t="s">
        <v>92</v>
      </c>
      <c r="F100" s="28" t="s">
        <v>93</v>
      </c>
      <c r="G100" s="30" t="s">
        <v>24</v>
      </c>
      <c r="H100" s="31" t="s">
        <v>135</v>
      </c>
      <c r="I100" s="32"/>
    </row>
    <row r="101">
      <c r="A101" s="28">
        <v>7.0</v>
      </c>
      <c r="B101" s="28">
        <v>6.0</v>
      </c>
      <c r="C101" s="28">
        <v>33.21058354</v>
      </c>
      <c r="D101" s="28">
        <v>-96.64281596</v>
      </c>
      <c r="E101" s="28" t="s">
        <v>48</v>
      </c>
      <c r="F101" s="28" t="s">
        <v>49</v>
      </c>
      <c r="G101" s="30" t="s">
        <v>58</v>
      </c>
      <c r="H101" s="31" t="s">
        <v>136</v>
      </c>
      <c r="I101" s="32"/>
    </row>
    <row r="102">
      <c r="A102" s="28">
        <v>7.0</v>
      </c>
      <c r="B102" s="28">
        <v>7.0</v>
      </c>
      <c r="C102" s="28">
        <v>33.21058354</v>
      </c>
      <c r="D102" s="28">
        <v>-96.64264417</v>
      </c>
      <c r="E102" s="28" t="s">
        <v>92</v>
      </c>
      <c r="F102" s="28" t="s">
        <v>93</v>
      </c>
      <c r="G102" s="34" t="s">
        <v>88</v>
      </c>
      <c r="H102" s="31" t="s">
        <v>137</v>
      </c>
      <c r="I102" s="32"/>
    </row>
    <row r="103">
      <c r="A103" s="28">
        <v>7.0</v>
      </c>
      <c r="B103" s="28">
        <v>8.0</v>
      </c>
      <c r="C103" s="28">
        <v>33.21058354</v>
      </c>
      <c r="D103" s="28">
        <v>-96.64247238</v>
      </c>
      <c r="E103" s="28" t="s">
        <v>92</v>
      </c>
      <c r="F103" s="28" t="s">
        <v>93</v>
      </c>
      <c r="G103" s="30" t="s">
        <v>24</v>
      </c>
      <c r="H103" s="31" t="s">
        <v>138</v>
      </c>
      <c r="I103" s="32"/>
    </row>
    <row r="104">
      <c r="A104" s="28">
        <v>7.0</v>
      </c>
      <c r="B104" s="28">
        <v>9.0</v>
      </c>
      <c r="C104" s="28">
        <v>33.21058354</v>
      </c>
      <c r="D104" s="28">
        <v>-96.64230059</v>
      </c>
      <c r="E104" s="28" t="s">
        <v>48</v>
      </c>
      <c r="F104" s="28" t="s">
        <v>49</v>
      </c>
      <c r="G104" s="36" t="s">
        <v>30</v>
      </c>
      <c r="H104" s="33" t="s">
        <v>139</v>
      </c>
      <c r="I104" s="32"/>
    </row>
    <row r="105">
      <c r="A105" s="28">
        <v>7.0</v>
      </c>
      <c r="B105" s="28">
        <v>10.0</v>
      </c>
      <c r="C105" s="28">
        <v>33.21058354</v>
      </c>
      <c r="D105" s="28">
        <v>-96.6421288</v>
      </c>
      <c r="E105" s="28" t="s">
        <v>92</v>
      </c>
      <c r="F105" s="28" t="s">
        <v>93</v>
      </c>
      <c r="G105" s="36" t="s">
        <v>33</v>
      </c>
      <c r="H105" s="33" t="s">
        <v>140</v>
      </c>
      <c r="I105" s="32"/>
    </row>
    <row r="106">
      <c r="A106" s="28">
        <v>7.0</v>
      </c>
      <c r="B106" s="28">
        <v>11.0</v>
      </c>
      <c r="C106" s="28">
        <v>33.21058354</v>
      </c>
      <c r="D106" s="28">
        <v>-96.64195701</v>
      </c>
      <c r="E106" s="28" t="s">
        <v>92</v>
      </c>
      <c r="F106" s="28" t="s">
        <v>93</v>
      </c>
      <c r="G106" s="30" t="s">
        <v>24</v>
      </c>
      <c r="H106" s="31" t="s">
        <v>141</v>
      </c>
      <c r="I106" s="32"/>
    </row>
    <row r="107">
      <c r="A107" s="28">
        <v>7.0</v>
      </c>
      <c r="B107" s="28">
        <v>12.0</v>
      </c>
      <c r="C107" s="28">
        <v>33.21058354</v>
      </c>
      <c r="D107" s="28">
        <v>-96.64178522</v>
      </c>
      <c r="E107" s="28" t="s">
        <v>48</v>
      </c>
      <c r="F107" s="28" t="s">
        <v>49</v>
      </c>
      <c r="G107" s="30" t="s">
        <v>38</v>
      </c>
      <c r="H107" s="31" t="s">
        <v>142</v>
      </c>
      <c r="I107" s="32"/>
    </row>
    <row r="108">
      <c r="A108" s="28">
        <v>7.0</v>
      </c>
      <c r="B108" s="28">
        <v>13.0</v>
      </c>
      <c r="C108" s="28">
        <v>33.21058354</v>
      </c>
      <c r="D108" s="28">
        <v>-96.64161343</v>
      </c>
      <c r="E108" s="28" t="s">
        <v>48</v>
      </c>
      <c r="F108" s="28" t="s">
        <v>49</v>
      </c>
      <c r="G108" s="34" t="s">
        <v>88</v>
      </c>
      <c r="H108" s="31" t="s">
        <v>143</v>
      </c>
      <c r="I108" s="32"/>
    </row>
    <row r="109">
      <c r="A109" s="28">
        <v>7.0</v>
      </c>
      <c r="B109" s="28">
        <v>14.0</v>
      </c>
      <c r="C109" s="28">
        <v>33.21058354</v>
      </c>
      <c r="D109" s="28">
        <v>-96.64144164</v>
      </c>
      <c r="E109" s="28" t="s">
        <v>22</v>
      </c>
      <c r="F109" s="28" t="s">
        <v>23</v>
      </c>
      <c r="G109" s="30" t="s">
        <v>24</v>
      </c>
      <c r="H109" s="31" t="s">
        <v>144</v>
      </c>
      <c r="I109" s="32"/>
    </row>
    <row r="110">
      <c r="A110" s="28">
        <v>8.0</v>
      </c>
      <c r="B110" s="28">
        <v>1.0</v>
      </c>
      <c r="C110" s="28">
        <v>33.21043981</v>
      </c>
      <c r="D110" s="28">
        <v>-96.64367492</v>
      </c>
      <c r="E110" s="28" t="s">
        <v>22</v>
      </c>
      <c r="F110" s="28" t="s">
        <v>23</v>
      </c>
      <c r="G110" s="30" t="s">
        <v>46</v>
      </c>
      <c r="H110" s="33" t="s">
        <v>145</v>
      </c>
      <c r="I110" s="32"/>
    </row>
    <row r="111">
      <c r="A111" s="28">
        <v>8.0</v>
      </c>
      <c r="B111" s="28">
        <v>2.0</v>
      </c>
      <c r="C111" s="28">
        <v>33.21043981</v>
      </c>
      <c r="D111" s="28">
        <v>-96.64350313</v>
      </c>
      <c r="E111" s="28" t="s">
        <v>48</v>
      </c>
      <c r="F111" s="28" t="s">
        <v>49</v>
      </c>
      <c r="G111" s="36" t="s">
        <v>26</v>
      </c>
      <c r="H111" s="38" t="s">
        <v>146</v>
      </c>
      <c r="I111" s="32"/>
    </row>
    <row r="112">
      <c r="A112" s="28">
        <v>8.0</v>
      </c>
      <c r="B112" s="28">
        <v>3.0</v>
      </c>
      <c r="C112" s="28">
        <v>33.21043981</v>
      </c>
      <c r="D112" s="28">
        <v>-96.64333134</v>
      </c>
      <c r="E112" s="28" t="s">
        <v>48</v>
      </c>
      <c r="F112" s="28" t="s">
        <v>49</v>
      </c>
      <c r="G112" s="36" t="s">
        <v>28</v>
      </c>
      <c r="H112" s="33" t="s">
        <v>147</v>
      </c>
      <c r="I112" s="32"/>
    </row>
    <row r="113">
      <c r="A113" s="28">
        <v>8.0</v>
      </c>
      <c r="B113" s="28">
        <v>4.0</v>
      </c>
      <c r="C113" s="28">
        <v>33.21043981</v>
      </c>
      <c r="D113" s="28">
        <v>-96.64315955</v>
      </c>
      <c r="E113" s="28" t="s">
        <v>92</v>
      </c>
      <c r="F113" s="28" t="s">
        <v>93</v>
      </c>
      <c r="G113" s="35" t="s">
        <v>40</v>
      </c>
      <c r="H113" s="31" t="s">
        <v>148</v>
      </c>
      <c r="I113" s="32"/>
    </row>
    <row r="114">
      <c r="A114" s="28">
        <v>8.0</v>
      </c>
      <c r="B114" s="28">
        <v>5.0</v>
      </c>
      <c r="C114" s="28">
        <v>33.21043981</v>
      </c>
      <c r="D114" s="28">
        <v>-96.64298776</v>
      </c>
      <c r="E114" s="28" t="s">
        <v>92</v>
      </c>
      <c r="F114" s="28" t="s">
        <v>93</v>
      </c>
      <c r="G114" s="30" t="s">
        <v>46</v>
      </c>
      <c r="H114" s="33" t="s">
        <v>149</v>
      </c>
      <c r="I114" s="32"/>
    </row>
    <row r="115">
      <c r="A115" s="28">
        <v>8.0</v>
      </c>
      <c r="B115" s="28">
        <v>6.0</v>
      </c>
      <c r="C115" s="28">
        <v>33.21043981</v>
      </c>
      <c r="D115" s="28">
        <v>-96.64281597</v>
      </c>
      <c r="E115" s="28" t="s">
        <v>48</v>
      </c>
      <c r="F115" s="28" t="s">
        <v>49</v>
      </c>
      <c r="G115" s="35" t="s">
        <v>67</v>
      </c>
      <c r="H115" s="31" t="s">
        <v>150</v>
      </c>
      <c r="I115" s="32"/>
    </row>
    <row r="116">
      <c r="A116" s="28">
        <v>8.0</v>
      </c>
      <c r="B116" s="28">
        <v>7.0</v>
      </c>
      <c r="C116" s="28">
        <v>33.21043981</v>
      </c>
      <c r="D116" s="28">
        <v>-96.64264418</v>
      </c>
      <c r="E116" s="28" t="s">
        <v>92</v>
      </c>
      <c r="F116" s="28" t="s">
        <v>93</v>
      </c>
      <c r="G116" s="35" t="s">
        <v>40</v>
      </c>
      <c r="H116" s="31" t="s">
        <v>151</v>
      </c>
      <c r="I116" s="32"/>
    </row>
    <row r="117">
      <c r="A117" s="28">
        <v>8.0</v>
      </c>
      <c r="B117" s="28">
        <v>8.0</v>
      </c>
      <c r="C117" s="28">
        <v>33.21043981</v>
      </c>
      <c r="D117" s="28">
        <v>-96.64247239</v>
      </c>
      <c r="E117" s="28" t="s">
        <v>92</v>
      </c>
      <c r="F117" s="28" t="s">
        <v>93</v>
      </c>
      <c r="G117" s="30" t="s">
        <v>46</v>
      </c>
      <c r="H117" s="33" t="s">
        <v>152</v>
      </c>
      <c r="I117" s="32"/>
    </row>
    <row r="118">
      <c r="A118" s="28">
        <v>8.0</v>
      </c>
      <c r="B118" s="28">
        <v>9.0</v>
      </c>
      <c r="C118" s="28">
        <v>33.21043981</v>
      </c>
      <c r="D118" s="28">
        <v>-96.6423006</v>
      </c>
      <c r="E118" s="28" t="s">
        <v>48</v>
      </c>
      <c r="F118" s="28" t="s">
        <v>49</v>
      </c>
      <c r="G118" s="35" t="s">
        <v>35</v>
      </c>
      <c r="H118" s="33" t="s">
        <v>153</v>
      </c>
      <c r="I118" s="32"/>
    </row>
    <row r="119">
      <c r="A119" s="28">
        <v>8.0</v>
      </c>
      <c r="B119" s="28">
        <v>10.0</v>
      </c>
      <c r="C119" s="28">
        <v>33.21043981</v>
      </c>
      <c r="D119" s="28">
        <v>-96.64212881</v>
      </c>
      <c r="E119" s="28" t="s">
        <v>92</v>
      </c>
      <c r="F119" s="28" t="s">
        <v>93</v>
      </c>
      <c r="G119" s="35" t="s">
        <v>40</v>
      </c>
      <c r="H119" s="31" t="s">
        <v>154</v>
      </c>
      <c r="I119" s="32"/>
    </row>
    <row r="120">
      <c r="A120" s="28">
        <v>8.0</v>
      </c>
      <c r="B120" s="28">
        <v>11.0</v>
      </c>
      <c r="C120" s="28">
        <v>33.21043981</v>
      </c>
      <c r="D120" s="28">
        <v>-96.64195702</v>
      </c>
      <c r="E120" s="28" t="s">
        <v>92</v>
      </c>
      <c r="F120" s="28" t="s">
        <v>93</v>
      </c>
      <c r="G120" s="30" t="s">
        <v>46</v>
      </c>
      <c r="H120" s="33" t="s">
        <v>155</v>
      </c>
      <c r="I120" s="32"/>
    </row>
    <row r="121">
      <c r="A121" s="28">
        <v>8.0</v>
      </c>
      <c r="B121" s="28">
        <v>12.0</v>
      </c>
      <c r="C121" s="28">
        <v>33.21043981</v>
      </c>
      <c r="D121" s="28">
        <v>-96.64178523</v>
      </c>
      <c r="E121" s="28" t="s">
        <v>48</v>
      </c>
      <c r="F121" s="28" t="s">
        <v>49</v>
      </c>
      <c r="G121" s="36" t="s">
        <v>30</v>
      </c>
      <c r="H121" s="33" t="s">
        <v>156</v>
      </c>
      <c r="I121" s="32"/>
    </row>
    <row r="122">
      <c r="A122" s="28">
        <v>8.0</v>
      </c>
      <c r="B122" s="28">
        <v>13.0</v>
      </c>
      <c r="C122" s="28">
        <v>33.21043981</v>
      </c>
      <c r="D122" s="28">
        <v>-96.64161344</v>
      </c>
      <c r="E122" s="28" t="s">
        <v>48</v>
      </c>
      <c r="F122" s="28" t="s">
        <v>49</v>
      </c>
      <c r="G122" s="36" t="s">
        <v>33</v>
      </c>
      <c r="H122" s="33" t="s">
        <v>157</v>
      </c>
      <c r="I122" s="32"/>
    </row>
    <row r="123">
      <c r="A123" s="28">
        <v>8.0</v>
      </c>
      <c r="B123" s="28">
        <v>14.0</v>
      </c>
      <c r="C123" s="28">
        <v>33.21043981</v>
      </c>
      <c r="D123" s="28">
        <v>-96.64144165</v>
      </c>
      <c r="E123" s="28" t="s">
        <v>22</v>
      </c>
      <c r="F123" s="28" t="s">
        <v>23</v>
      </c>
      <c r="G123" s="30" t="s">
        <v>46</v>
      </c>
      <c r="H123" s="33" t="s">
        <v>158</v>
      </c>
      <c r="I123" s="32"/>
    </row>
    <row r="124">
      <c r="A124" s="28">
        <v>9.0</v>
      </c>
      <c r="B124" s="28">
        <v>1.0</v>
      </c>
      <c r="C124" s="28">
        <v>33.21029608</v>
      </c>
      <c r="D124" s="28">
        <v>-96.64367492</v>
      </c>
      <c r="E124" s="28" t="s">
        <v>22</v>
      </c>
      <c r="F124" s="28" t="s">
        <v>23</v>
      </c>
      <c r="G124" s="37" t="s">
        <v>65</v>
      </c>
      <c r="H124" s="33" t="s">
        <v>159</v>
      </c>
      <c r="I124" s="32"/>
    </row>
    <row r="125">
      <c r="A125" s="28">
        <v>9.0</v>
      </c>
      <c r="B125" s="28">
        <v>2.0</v>
      </c>
      <c r="C125" s="28">
        <v>33.21029608</v>
      </c>
      <c r="D125" s="28">
        <v>-96.64350313</v>
      </c>
      <c r="E125" s="28" t="s">
        <v>48</v>
      </c>
      <c r="F125" s="28" t="s">
        <v>49</v>
      </c>
      <c r="G125" s="35" t="s">
        <v>35</v>
      </c>
      <c r="H125" s="33" t="s">
        <v>160</v>
      </c>
      <c r="I125" s="32"/>
    </row>
    <row r="126">
      <c r="A126" s="28">
        <v>9.0</v>
      </c>
      <c r="B126" s="28">
        <v>3.0</v>
      </c>
      <c r="C126" s="28">
        <v>33.21029608</v>
      </c>
      <c r="D126" s="28">
        <v>-96.64333134</v>
      </c>
      <c r="E126" s="28" t="s">
        <v>48</v>
      </c>
      <c r="F126" s="28" t="s">
        <v>49</v>
      </c>
      <c r="G126" s="35" t="s">
        <v>51</v>
      </c>
      <c r="H126" s="31" t="s">
        <v>161</v>
      </c>
      <c r="I126" s="32"/>
    </row>
    <row r="127">
      <c r="A127" s="28">
        <v>9.0</v>
      </c>
      <c r="B127" s="28">
        <v>4.0</v>
      </c>
      <c r="C127" s="28">
        <v>33.21029608</v>
      </c>
      <c r="D127" s="28">
        <v>-96.64315955</v>
      </c>
      <c r="E127" s="28" t="s">
        <v>92</v>
      </c>
      <c r="F127" s="28" t="s">
        <v>93</v>
      </c>
      <c r="G127" s="30" t="s">
        <v>69</v>
      </c>
      <c r="H127" s="31" t="s">
        <v>162</v>
      </c>
      <c r="I127" s="32"/>
    </row>
    <row r="128">
      <c r="A128" s="28">
        <v>9.0</v>
      </c>
      <c r="B128" s="28">
        <v>5.0</v>
      </c>
      <c r="C128" s="28">
        <v>33.21029608</v>
      </c>
      <c r="D128" s="28">
        <v>-96.64298776</v>
      </c>
      <c r="E128" s="28" t="s">
        <v>92</v>
      </c>
      <c r="F128" s="28" t="s">
        <v>93</v>
      </c>
      <c r="G128" s="37" t="s">
        <v>65</v>
      </c>
      <c r="H128" s="33" t="s">
        <v>163</v>
      </c>
      <c r="I128" s="32"/>
    </row>
    <row r="129">
      <c r="A129" s="28">
        <v>9.0</v>
      </c>
      <c r="B129" s="28">
        <v>6.0</v>
      </c>
      <c r="C129" s="28">
        <v>33.21029608</v>
      </c>
      <c r="D129" s="28">
        <v>-96.64281597</v>
      </c>
      <c r="E129" s="28" t="s">
        <v>48</v>
      </c>
      <c r="F129" s="28" t="s">
        <v>49</v>
      </c>
      <c r="G129" s="35" t="s">
        <v>35</v>
      </c>
      <c r="H129" s="33" t="s">
        <v>164</v>
      </c>
      <c r="I129" s="32"/>
    </row>
    <row r="130">
      <c r="A130" s="28">
        <v>9.0</v>
      </c>
      <c r="B130" s="28">
        <v>7.0</v>
      </c>
      <c r="C130" s="28">
        <v>33.21029608</v>
      </c>
      <c r="D130" s="28">
        <v>-96.64264418</v>
      </c>
      <c r="E130" s="28" t="s">
        <v>92</v>
      </c>
      <c r="F130" s="28" t="s">
        <v>93</v>
      </c>
      <c r="G130" s="35" t="s">
        <v>51</v>
      </c>
      <c r="H130" s="31" t="s">
        <v>165</v>
      </c>
      <c r="I130" s="32"/>
    </row>
    <row r="131">
      <c r="A131" s="28">
        <v>9.0</v>
      </c>
      <c r="B131" s="28">
        <v>8.0</v>
      </c>
      <c r="C131" s="28">
        <v>33.21029608</v>
      </c>
      <c r="D131" s="28">
        <v>-96.6424724</v>
      </c>
      <c r="E131" s="28" t="s">
        <v>92</v>
      </c>
      <c r="F131" s="28" t="s">
        <v>93</v>
      </c>
      <c r="G131" s="37" t="s">
        <v>65</v>
      </c>
      <c r="H131" s="33" t="s">
        <v>166</v>
      </c>
      <c r="I131" s="32"/>
    </row>
    <row r="132">
      <c r="A132" s="28">
        <v>9.0</v>
      </c>
      <c r="B132" s="28">
        <v>9.0</v>
      </c>
      <c r="C132" s="28">
        <v>33.21029608</v>
      </c>
      <c r="D132" s="28">
        <v>-96.64230061</v>
      </c>
      <c r="E132" s="28" t="s">
        <v>48</v>
      </c>
      <c r="F132" s="28" t="s">
        <v>49</v>
      </c>
      <c r="G132" s="30" t="s">
        <v>69</v>
      </c>
      <c r="H132" s="31" t="s">
        <v>167</v>
      </c>
      <c r="I132" s="32"/>
    </row>
    <row r="133">
      <c r="A133" s="28">
        <v>9.0</v>
      </c>
      <c r="B133" s="28">
        <v>10.0</v>
      </c>
      <c r="C133" s="28">
        <v>33.21029608</v>
      </c>
      <c r="D133" s="28">
        <v>-96.64212882</v>
      </c>
      <c r="E133" s="28" t="s">
        <v>92</v>
      </c>
      <c r="F133" s="28" t="s">
        <v>93</v>
      </c>
      <c r="G133" s="35" t="s">
        <v>51</v>
      </c>
      <c r="H133" s="31" t="s">
        <v>168</v>
      </c>
      <c r="I133" s="32"/>
    </row>
    <row r="134">
      <c r="A134" s="28">
        <v>9.0</v>
      </c>
      <c r="B134" s="28">
        <v>11.0</v>
      </c>
      <c r="C134" s="28">
        <v>33.21029608</v>
      </c>
      <c r="D134" s="28">
        <v>-96.64195703</v>
      </c>
      <c r="E134" s="28" t="s">
        <v>92</v>
      </c>
      <c r="F134" s="28" t="s">
        <v>93</v>
      </c>
      <c r="G134" s="37" t="s">
        <v>65</v>
      </c>
      <c r="H134" s="33" t="s">
        <v>169</v>
      </c>
      <c r="I134" s="32"/>
    </row>
    <row r="135">
      <c r="A135" s="28">
        <v>9.0</v>
      </c>
      <c r="B135" s="28">
        <v>12.0</v>
      </c>
      <c r="C135" s="28">
        <v>33.21029608</v>
      </c>
      <c r="D135" s="28">
        <v>-96.64178524</v>
      </c>
      <c r="E135" s="28" t="s">
        <v>48</v>
      </c>
      <c r="F135" s="28" t="s">
        <v>49</v>
      </c>
      <c r="G135" s="35" t="s">
        <v>35</v>
      </c>
      <c r="H135" s="33" t="s">
        <v>170</v>
      </c>
      <c r="I135" s="32"/>
    </row>
    <row r="136">
      <c r="A136" s="28">
        <v>9.0</v>
      </c>
      <c r="B136" s="28">
        <v>13.0</v>
      </c>
      <c r="C136" s="28">
        <v>33.21029608</v>
      </c>
      <c r="D136" s="28">
        <v>-96.64161345</v>
      </c>
      <c r="E136" s="28" t="s">
        <v>48</v>
      </c>
      <c r="F136" s="28" t="s">
        <v>49</v>
      </c>
      <c r="G136" s="30" t="s">
        <v>171</v>
      </c>
      <c r="H136" s="33" t="s">
        <v>172</v>
      </c>
      <c r="I136" s="32"/>
    </row>
    <row r="137">
      <c r="A137" s="28">
        <v>9.0</v>
      </c>
      <c r="B137" s="28">
        <v>14.0</v>
      </c>
      <c r="C137" s="28">
        <v>33.21029608</v>
      </c>
      <c r="D137" s="28">
        <v>-96.64144166</v>
      </c>
      <c r="E137" s="28" t="s">
        <v>22</v>
      </c>
      <c r="F137" s="28" t="s">
        <v>23</v>
      </c>
      <c r="G137" s="37" t="s">
        <v>65</v>
      </c>
      <c r="H137" s="33" t="s">
        <v>173</v>
      </c>
      <c r="I137" s="32"/>
    </row>
    <row r="138">
      <c r="A138" s="28">
        <v>10.0</v>
      </c>
      <c r="B138" s="28">
        <v>1.0</v>
      </c>
      <c r="C138" s="28">
        <v>33.21015235</v>
      </c>
      <c r="D138" s="28">
        <v>-96.64367493</v>
      </c>
      <c r="E138" s="28" t="s">
        <v>22</v>
      </c>
      <c r="F138" s="28" t="s">
        <v>23</v>
      </c>
      <c r="G138" s="30" t="s">
        <v>24</v>
      </c>
      <c r="H138" s="31" t="s">
        <v>174</v>
      </c>
      <c r="I138" s="32"/>
    </row>
    <row r="139">
      <c r="A139" s="28">
        <v>10.0</v>
      </c>
      <c r="B139" s="28">
        <v>2.0</v>
      </c>
      <c r="C139" s="28">
        <v>33.21015235</v>
      </c>
      <c r="D139" s="28">
        <v>-96.64350314</v>
      </c>
      <c r="E139" s="28" t="s">
        <v>48</v>
      </c>
      <c r="F139" s="28" t="s">
        <v>49</v>
      </c>
      <c r="G139" s="30" t="s">
        <v>38</v>
      </c>
      <c r="H139" s="31" t="s">
        <v>175</v>
      </c>
      <c r="I139" s="32"/>
    </row>
    <row r="140">
      <c r="A140" s="28">
        <v>10.0</v>
      </c>
      <c r="B140" s="28">
        <v>3.0</v>
      </c>
      <c r="C140" s="28">
        <v>33.21015235</v>
      </c>
      <c r="D140" s="28">
        <v>-96.64333135</v>
      </c>
      <c r="E140" s="28" t="s">
        <v>48</v>
      </c>
      <c r="F140" s="28" t="s">
        <v>49</v>
      </c>
      <c r="G140" s="35" t="s">
        <v>67</v>
      </c>
      <c r="H140" s="31" t="s">
        <v>176</v>
      </c>
      <c r="I140" s="32"/>
    </row>
    <row r="141">
      <c r="A141" s="28">
        <v>10.0</v>
      </c>
      <c r="B141" s="28">
        <v>4.0</v>
      </c>
      <c r="C141" s="28">
        <v>33.21015235</v>
      </c>
      <c r="D141" s="28">
        <v>-96.64315956</v>
      </c>
      <c r="E141" s="28" t="s">
        <v>92</v>
      </c>
      <c r="F141" s="28" t="s">
        <v>93</v>
      </c>
      <c r="G141" s="34" t="s">
        <v>88</v>
      </c>
      <c r="H141" s="31" t="s">
        <v>177</v>
      </c>
      <c r="I141" s="32"/>
    </row>
    <row r="142">
      <c r="A142" s="28">
        <v>10.0</v>
      </c>
      <c r="B142" s="28">
        <v>5.0</v>
      </c>
      <c r="C142" s="28">
        <v>33.21015235</v>
      </c>
      <c r="D142" s="28">
        <v>-96.64298777</v>
      </c>
      <c r="E142" s="28" t="s">
        <v>92</v>
      </c>
      <c r="F142" s="28" t="s">
        <v>93</v>
      </c>
      <c r="G142" s="30" t="s">
        <v>24</v>
      </c>
      <c r="H142" s="31" t="s">
        <v>178</v>
      </c>
      <c r="I142" s="32"/>
    </row>
    <row r="143">
      <c r="A143" s="28">
        <v>10.0</v>
      </c>
      <c r="B143" s="28">
        <v>6.0</v>
      </c>
      <c r="C143" s="28">
        <v>33.21015235</v>
      </c>
      <c r="D143" s="28">
        <v>-96.64281598</v>
      </c>
      <c r="E143" s="28" t="s">
        <v>48</v>
      </c>
      <c r="F143" s="28" t="s">
        <v>49</v>
      </c>
      <c r="G143" s="30" t="s">
        <v>38</v>
      </c>
      <c r="H143" s="31" t="s">
        <v>179</v>
      </c>
      <c r="I143" s="32"/>
    </row>
    <row r="144">
      <c r="A144" s="28">
        <v>10.0</v>
      </c>
      <c r="B144" s="28">
        <v>7.0</v>
      </c>
      <c r="C144" s="28">
        <v>33.21015235</v>
      </c>
      <c r="D144" s="28">
        <v>-96.64264419</v>
      </c>
      <c r="E144" s="28" t="s">
        <v>48</v>
      </c>
      <c r="F144" s="28" t="s">
        <v>49</v>
      </c>
      <c r="G144" s="34" t="s">
        <v>88</v>
      </c>
      <c r="H144" s="31" t="s">
        <v>180</v>
      </c>
      <c r="I144" s="32"/>
    </row>
    <row r="145">
      <c r="A145" s="28">
        <v>10.0</v>
      </c>
      <c r="B145" s="28">
        <v>8.0</v>
      </c>
      <c r="C145" s="28">
        <v>33.21015235</v>
      </c>
      <c r="D145" s="28">
        <v>-96.6424724</v>
      </c>
      <c r="E145" s="28" t="s">
        <v>48</v>
      </c>
      <c r="F145" s="28" t="s">
        <v>49</v>
      </c>
      <c r="G145" s="30" t="s">
        <v>24</v>
      </c>
      <c r="H145" s="31" t="s">
        <v>181</v>
      </c>
      <c r="I145" s="32"/>
    </row>
    <row r="146">
      <c r="A146" s="28">
        <v>10.0</v>
      </c>
      <c r="B146" s="28">
        <v>9.0</v>
      </c>
      <c r="C146" s="28">
        <v>33.21015235</v>
      </c>
      <c r="D146" s="28">
        <v>-96.64230061</v>
      </c>
      <c r="E146" s="28" t="s">
        <v>48</v>
      </c>
      <c r="F146" s="28" t="s">
        <v>49</v>
      </c>
      <c r="G146" s="30" t="s">
        <v>38</v>
      </c>
      <c r="H146" s="31" t="s">
        <v>182</v>
      </c>
      <c r="I146" s="32"/>
    </row>
    <row r="147">
      <c r="A147" s="28">
        <v>10.0</v>
      </c>
      <c r="B147" s="28">
        <v>10.0</v>
      </c>
      <c r="C147" s="28">
        <v>33.21015235</v>
      </c>
      <c r="D147" s="28">
        <v>-96.64212883</v>
      </c>
      <c r="E147" s="28" t="s">
        <v>92</v>
      </c>
      <c r="F147" s="28" t="s">
        <v>93</v>
      </c>
      <c r="G147" s="34" t="s">
        <v>88</v>
      </c>
      <c r="H147" s="31" t="s">
        <v>183</v>
      </c>
      <c r="I147" s="32"/>
    </row>
    <row r="148">
      <c r="A148" s="28">
        <v>10.0</v>
      </c>
      <c r="B148" s="28">
        <v>11.0</v>
      </c>
      <c r="C148" s="28">
        <v>33.21015235</v>
      </c>
      <c r="D148" s="28">
        <v>-96.64195704</v>
      </c>
      <c r="E148" s="28" t="s">
        <v>92</v>
      </c>
      <c r="F148" s="28" t="s">
        <v>93</v>
      </c>
      <c r="G148" s="30" t="s">
        <v>24</v>
      </c>
      <c r="H148" s="31" t="s">
        <v>184</v>
      </c>
      <c r="I148" s="32"/>
    </row>
    <row r="149">
      <c r="A149" s="28">
        <v>10.0</v>
      </c>
      <c r="B149" s="28">
        <v>12.0</v>
      </c>
      <c r="C149" s="28">
        <v>33.21015235</v>
      </c>
      <c r="D149" s="28">
        <v>-96.64178525</v>
      </c>
      <c r="E149" s="28" t="s">
        <v>48</v>
      </c>
      <c r="F149" s="28" t="s">
        <v>49</v>
      </c>
      <c r="G149" s="30" t="s">
        <v>38</v>
      </c>
      <c r="H149" s="31" t="s">
        <v>185</v>
      </c>
      <c r="I149" s="32"/>
    </row>
    <row r="150">
      <c r="A150" s="28">
        <v>10.0</v>
      </c>
      <c r="B150" s="28">
        <v>13.0</v>
      </c>
      <c r="C150" s="28">
        <v>33.21015235</v>
      </c>
      <c r="D150" s="28">
        <v>-96.64161346</v>
      </c>
      <c r="E150" s="28" t="s">
        <v>48</v>
      </c>
      <c r="F150" s="28" t="s">
        <v>49</v>
      </c>
      <c r="G150" s="34" t="s">
        <v>88</v>
      </c>
      <c r="H150" s="31" t="s">
        <v>186</v>
      </c>
      <c r="I150" s="32"/>
    </row>
    <row r="151">
      <c r="A151" s="28">
        <v>10.0</v>
      </c>
      <c r="B151" s="28">
        <v>14.0</v>
      </c>
      <c r="C151" s="28">
        <v>33.21015235</v>
      </c>
      <c r="D151" s="28">
        <v>-96.64144167</v>
      </c>
      <c r="E151" s="28" t="s">
        <v>22</v>
      </c>
      <c r="F151" s="28" t="s">
        <v>23</v>
      </c>
      <c r="G151" s="30" t="s">
        <v>24</v>
      </c>
      <c r="H151" s="31" t="s">
        <v>187</v>
      </c>
      <c r="I151" s="32"/>
    </row>
    <row r="152">
      <c r="A152" s="28">
        <v>11.0</v>
      </c>
      <c r="B152" s="28">
        <v>1.0</v>
      </c>
      <c r="C152" s="28">
        <v>33.21000862</v>
      </c>
      <c r="D152" s="28">
        <v>-96.64367494</v>
      </c>
      <c r="E152" s="28" t="s">
        <v>22</v>
      </c>
      <c r="F152" s="28" t="s">
        <v>23</v>
      </c>
      <c r="G152" s="30" t="s">
        <v>46</v>
      </c>
      <c r="H152" s="33" t="s">
        <v>188</v>
      </c>
      <c r="I152" s="32"/>
    </row>
    <row r="153">
      <c r="A153" s="28">
        <v>11.0</v>
      </c>
      <c r="B153" s="28">
        <v>2.0</v>
      </c>
      <c r="C153" s="28">
        <v>33.21000862</v>
      </c>
      <c r="D153" s="28">
        <v>-96.64350315</v>
      </c>
      <c r="E153" s="28" t="s">
        <v>48</v>
      </c>
      <c r="F153" s="28" t="s">
        <v>49</v>
      </c>
      <c r="G153" s="35" t="s">
        <v>71</v>
      </c>
      <c r="H153" s="31" t="s">
        <v>189</v>
      </c>
      <c r="I153" s="32"/>
    </row>
    <row r="154">
      <c r="A154" s="28">
        <v>11.0</v>
      </c>
      <c r="B154" s="28">
        <v>3.0</v>
      </c>
      <c r="C154" s="28">
        <v>33.21000862</v>
      </c>
      <c r="D154" s="28">
        <v>-96.64333136</v>
      </c>
      <c r="E154" s="28" t="s">
        <v>48</v>
      </c>
      <c r="F154" s="28" t="s">
        <v>49</v>
      </c>
      <c r="G154" s="30" t="s">
        <v>58</v>
      </c>
      <c r="H154" s="31" t="s">
        <v>190</v>
      </c>
      <c r="I154" s="32"/>
    </row>
    <row r="155">
      <c r="A155" s="28">
        <v>11.0</v>
      </c>
      <c r="B155" s="28">
        <v>4.0</v>
      </c>
      <c r="C155" s="28">
        <v>33.21000862</v>
      </c>
      <c r="D155" s="28">
        <v>-96.64315957</v>
      </c>
      <c r="E155" s="28" t="s">
        <v>48</v>
      </c>
      <c r="F155" s="28" t="s">
        <v>49</v>
      </c>
      <c r="G155" s="35" t="s">
        <v>40</v>
      </c>
      <c r="H155" s="31" t="s">
        <v>191</v>
      </c>
      <c r="I155" s="32"/>
    </row>
    <row r="156">
      <c r="A156" s="28">
        <v>11.0</v>
      </c>
      <c r="B156" s="28">
        <v>5.0</v>
      </c>
      <c r="C156" s="28">
        <v>33.21000862</v>
      </c>
      <c r="D156" s="28">
        <v>-96.64298778</v>
      </c>
      <c r="E156" s="28" t="s">
        <v>48</v>
      </c>
      <c r="F156" s="28" t="s">
        <v>49</v>
      </c>
      <c r="G156" s="30" t="s">
        <v>46</v>
      </c>
      <c r="H156" s="33" t="s">
        <v>192</v>
      </c>
      <c r="I156" s="32"/>
    </row>
    <row r="157">
      <c r="A157" s="28">
        <v>11.0</v>
      </c>
      <c r="B157" s="28">
        <v>6.0</v>
      </c>
      <c r="C157" s="28">
        <v>33.21000862</v>
      </c>
      <c r="D157" s="28">
        <v>-96.64281599</v>
      </c>
      <c r="E157" s="28" t="s">
        <v>48</v>
      </c>
      <c r="F157" s="28" t="s">
        <v>49</v>
      </c>
      <c r="G157" s="35" t="s">
        <v>193</v>
      </c>
      <c r="H157" s="33" t="s">
        <v>194</v>
      </c>
      <c r="I157" s="32"/>
    </row>
    <row r="158">
      <c r="A158" s="28">
        <v>11.0</v>
      </c>
      <c r="B158" s="28">
        <v>7.0</v>
      </c>
      <c r="C158" s="28">
        <v>33.21000862</v>
      </c>
      <c r="D158" s="28">
        <v>-96.6426442</v>
      </c>
      <c r="E158" s="28" t="s">
        <v>48</v>
      </c>
      <c r="F158" s="28" t="s">
        <v>49</v>
      </c>
      <c r="G158" s="35" t="s">
        <v>40</v>
      </c>
      <c r="H158" s="31" t="s">
        <v>195</v>
      </c>
      <c r="I158" s="32"/>
    </row>
    <row r="159">
      <c r="A159" s="28">
        <v>11.0</v>
      </c>
      <c r="B159" s="28">
        <v>8.0</v>
      </c>
      <c r="C159" s="28">
        <v>33.21000862</v>
      </c>
      <c r="D159" s="28">
        <v>-96.64247241</v>
      </c>
      <c r="E159" s="28" t="s">
        <v>48</v>
      </c>
      <c r="F159" s="28" t="s">
        <v>49</v>
      </c>
      <c r="G159" s="1" t="s">
        <v>46</v>
      </c>
      <c r="H159" s="31" t="s">
        <v>196</v>
      </c>
      <c r="I159" s="32"/>
    </row>
    <row r="160">
      <c r="A160" s="28">
        <v>11.0</v>
      </c>
      <c r="B160" s="28">
        <v>9.0</v>
      </c>
      <c r="C160" s="28">
        <v>33.21000862</v>
      </c>
      <c r="D160" s="28">
        <v>-96.64230062</v>
      </c>
      <c r="E160" s="28" t="s">
        <v>48</v>
      </c>
      <c r="F160" s="28" t="s">
        <v>49</v>
      </c>
      <c r="G160" s="30" t="s">
        <v>35</v>
      </c>
      <c r="H160" s="33" t="s">
        <v>197</v>
      </c>
      <c r="I160" s="32"/>
    </row>
    <row r="161">
      <c r="A161" s="28">
        <v>11.0</v>
      </c>
      <c r="B161" s="28">
        <v>10.0</v>
      </c>
      <c r="C161" s="28">
        <v>33.21000862</v>
      </c>
      <c r="D161" s="28">
        <v>-96.64212883</v>
      </c>
      <c r="E161" s="28" t="s">
        <v>48</v>
      </c>
      <c r="F161" s="28" t="s">
        <v>49</v>
      </c>
      <c r="G161" s="35" t="s">
        <v>40</v>
      </c>
      <c r="H161" s="31" t="s">
        <v>198</v>
      </c>
      <c r="I161" s="32"/>
    </row>
    <row r="162">
      <c r="A162" s="28">
        <v>11.0</v>
      </c>
      <c r="B162" s="28">
        <v>11.0</v>
      </c>
      <c r="C162" s="28">
        <v>33.21000862</v>
      </c>
      <c r="D162" s="28">
        <v>-96.64195705</v>
      </c>
      <c r="E162" s="28" t="s">
        <v>48</v>
      </c>
      <c r="F162" s="28" t="s">
        <v>49</v>
      </c>
      <c r="G162" s="30" t="s">
        <v>46</v>
      </c>
      <c r="H162" s="33" t="s">
        <v>199</v>
      </c>
      <c r="I162" s="32"/>
    </row>
    <row r="163">
      <c r="A163" s="28">
        <v>11.0</v>
      </c>
      <c r="B163" s="28">
        <v>12.0</v>
      </c>
      <c r="C163" s="28">
        <v>33.21000862</v>
      </c>
      <c r="D163" s="28">
        <v>-96.64178526</v>
      </c>
      <c r="E163" s="28" t="s">
        <v>48</v>
      </c>
      <c r="F163" s="28" t="s">
        <v>49</v>
      </c>
      <c r="G163" s="35" t="s">
        <v>193</v>
      </c>
      <c r="H163" s="33" t="s">
        <v>200</v>
      </c>
      <c r="I163" s="32"/>
    </row>
    <row r="164">
      <c r="A164" s="28">
        <v>11.0</v>
      </c>
      <c r="B164" s="28">
        <v>13.0</v>
      </c>
      <c r="C164" s="28">
        <v>33.21000862</v>
      </c>
      <c r="D164" s="28">
        <v>-96.64161347</v>
      </c>
      <c r="E164" s="28" t="s">
        <v>48</v>
      </c>
      <c r="F164" s="28" t="s">
        <v>49</v>
      </c>
      <c r="G164" s="35" t="s">
        <v>40</v>
      </c>
      <c r="H164" s="31" t="s">
        <v>201</v>
      </c>
      <c r="I164" s="32"/>
    </row>
    <row r="165">
      <c r="A165" s="28">
        <v>11.0</v>
      </c>
      <c r="B165" s="28">
        <v>14.0</v>
      </c>
      <c r="C165" s="28">
        <v>33.21000862</v>
      </c>
      <c r="D165" s="28">
        <v>-96.64144168</v>
      </c>
      <c r="E165" s="28" t="s">
        <v>22</v>
      </c>
      <c r="F165" s="28" t="s">
        <v>23</v>
      </c>
      <c r="G165" s="30" t="s">
        <v>46</v>
      </c>
      <c r="H165" s="33" t="s">
        <v>202</v>
      </c>
      <c r="I165" s="32"/>
    </row>
    <row r="166">
      <c r="A166" s="28">
        <v>12.0</v>
      </c>
      <c r="B166" s="28">
        <v>1.0</v>
      </c>
      <c r="C166" s="28">
        <v>33.20986489</v>
      </c>
      <c r="D166" s="28">
        <v>-96.64367494</v>
      </c>
      <c r="E166" s="28" t="s">
        <v>22</v>
      </c>
      <c r="F166" s="28" t="s">
        <v>23</v>
      </c>
      <c r="G166" s="37" t="s">
        <v>65</v>
      </c>
      <c r="H166" s="33" t="s">
        <v>203</v>
      </c>
      <c r="I166" s="32"/>
    </row>
    <row r="167">
      <c r="A167" s="28">
        <v>12.0</v>
      </c>
      <c r="B167" s="28">
        <v>2.0</v>
      </c>
      <c r="C167" s="28">
        <v>33.20986489</v>
      </c>
      <c r="D167" s="28">
        <v>-96.64350315</v>
      </c>
      <c r="E167" s="28" t="s">
        <v>48</v>
      </c>
      <c r="F167" s="28" t="s">
        <v>49</v>
      </c>
      <c r="G167" s="35" t="s">
        <v>35</v>
      </c>
      <c r="H167" s="33" t="s">
        <v>204</v>
      </c>
      <c r="I167" s="32"/>
    </row>
    <row r="168">
      <c r="A168" s="28">
        <v>12.0</v>
      </c>
      <c r="B168" s="28">
        <v>3.0</v>
      </c>
      <c r="C168" s="28">
        <v>33.20986489</v>
      </c>
      <c r="D168" s="28">
        <v>-96.64333136</v>
      </c>
      <c r="E168" s="28" t="s">
        <v>48</v>
      </c>
      <c r="F168" s="28" t="s">
        <v>49</v>
      </c>
      <c r="G168" s="30" t="s">
        <v>171</v>
      </c>
      <c r="H168" s="33" t="s">
        <v>205</v>
      </c>
      <c r="I168" s="32"/>
    </row>
    <row r="169">
      <c r="A169" s="28">
        <v>12.0</v>
      </c>
      <c r="B169" s="28">
        <v>4.0</v>
      </c>
      <c r="C169" s="28">
        <v>33.20986489</v>
      </c>
      <c r="D169" s="28">
        <v>-96.64315958</v>
      </c>
      <c r="E169" s="28" t="s">
        <v>48</v>
      </c>
      <c r="F169" s="28" t="s">
        <v>49</v>
      </c>
      <c r="G169" s="36" t="s">
        <v>33</v>
      </c>
      <c r="H169" s="33" t="s">
        <v>206</v>
      </c>
      <c r="I169" s="32"/>
    </row>
    <row r="170">
      <c r="A170" s="28">
        <v>12.0</v>
      </c>
      <c r="B170" s="28">
        <v>5.0</v>
      </c>
      <c r="C170" s="28">
        <v>33.20986489</v>
      </c>
      <c r="D170" s="28">
        <v>-96.64298779</v>
      </c>
      <c r="E170" s="28" t="s">
        <v>48</v>
      </c>
      <c r="F170" s="28" t="s">
        <v>49</v>
      </c>
      <c r="G170" s="37" t="s">
        <v>65</v>
      </c>
      <c r="H170" s="33" t="s">
        <v>207</v>
      </c>
      <c r="I170" s="32"/>
    </row>
    <row r="171">
      <c r="A171" s="28">
        <v>12.0</v>
      </c>
      <c r="B171" s="28">
        <v>6.0</v>
      </c>
      <c r="C171" s="28">
        <v>33.20986489</v>
      </c>
      <c r="D171" s="28">
        <v>-96.642816</v>
      </c>
      <c r="E171" s="28" t="s">
        <v>48</v>
      </c>
      <c r="F171" s="28" t="s">
        <v>49</v>
      </c>
      <c r="G171" s="36" t="s">
        <v>26</v>
      </c>
      <c r="H171" s="38" t="s">
        <v>208</v>
      </c>
      <c r="I171" s="32"/>
    </row>
    <row r="172">
      <c r="A172" s="28">
        <v>12.0</v>
      </c>
      <c r="B172" s="28">
        <v>7.0</v>
      </c>
      <c r="C172" s="28">
        <v>33.20986489</v>
      </c>
      <c r="D172" s="28">
        <v>-96.64264421</v>
      </c>
      <c r="E172" s="28" t="s">
        <v>48</v>
      </c>
      <c r="F172" s="28" t="s">
        <v>49</v>
      </c>
      <c r="G172" s="36" t="s">
        <v>28</v>
      </c>
      <c r="H172" s="33" t="s">
        <v>209</v>
      </c>
      <c r="I172" s="32"/>
    </row>
    <row r="173">
      <c r="A173" s="28">
        <v>12.0</v>
      </c>
      <c r="B173" s="28">
        <v>8.0</v>
      </c>
      <c r="C173" s="28">
        <v>33.20986489</v>
      </c>
      <c r="D173" s="28">
        <v>-96.64247242</v>
      </c>
      <c r="E173" s="28" t="s">
        <v>48</v>
      </c>
      <c r="F173" s="28" t="s">
        <v>49</v>
      </c>
      <c r="G173" s="37" t="s">
        <v>65</v>
      </c>
      <c r="H173" s="33" t="s">
        <v>210</v>
      </c>
      <c r="I173" s="32"/>
    </row>
    <row r="174">
      <c r="A174" s="28">
        <v>12.0</v>
      </c>
      <c r="B174" s="28">
        <v>9.0</v>
      </c>
      <c r="C174" s="28">
        <v>33.20986489</v>
      </c>
      <c r="D174" s="28">
        <v>-96.64230063</v>
      </c>
      <c r="E174" s="28" t="s">
        <v>48</v>
      </c>
      <c r="F174" s="28" t="s">
        <v>49</v>
      </c>
      <c r="G174" s="36" t="s">
        <v>30</v>
      </c>
      <c r="H174" s="33" t="s">
        <v>211</v>
      </c>
      <c r="I174" s="32"/>
    </row>
    <row r="175">
      <c r="A175" s="28">
        <v>12.0</v>
      </c>
      <c r="B175" s="28">
        <v>10.0</v>
      </c>
      <c r="C175" s="28">
        <v>33.20986489</v>
      </c>
      <c r="D175" s="28">
        <v>-96.64212884</v>
      </c>
      <c r="E175" s="28" t="s">
        <v>48</v>
      </c>
      <c r="F175" s="28" t="s">
        <v>49</v>
      </c>
      <c r="G175" s="30" t="s">
        <v>171</v>
      </c>
      <c r="H175" s="33" t="s">
        <v>212</v>
      </c>
      <c r="I175" s="32"/>
    </row>
    <row r="176">
      <c r="A176" s="28">
        <v>12.0</v>
      </c>
      <c r="B176" s="28">
        <v>11.0</v>
      </c>
      <c r="C176" s="28">
        <v>33.20986489</v>
      </c>
      <c r="D176" s="28">
        <v>-96.64195705</v>
      </c>
      <c r="E176" s="28" t="s">
        <v>48</v>
      </c>
      <c r="F176" s="28" t="s">
        <v>49</v>
      </c>
      <c r="G176" s="37" t="s">
        <v>65</v>
      </c>
      <c r="H176" s="33" t="s">
        <v>213</v>
      </c>
      <c r="I176" s="32"/>
    </row>
    <row r="177">
      <c r="A177" s="28">
        <v>12.0</v>
      </c>
      <c r="B177" s="28">
        <v>12.0</v>
      </c>
      <c r="C177" s="28">
        <v>33.20986489</v>
      </c>
      <c r="D177" s="28">
        <v>-96.64178527</v>
      </c>
      <c r="E177" s="28" t="s">
        <v>48</v>
      </c>
      <c r="F177" s="28" t="s">
        <v>49</v>
      </c>
      <c r="G177" s="35" t="s">
        <v>35</v>
      </c>
      <c r="H177" s="33" t="s">
        <v>214</v>
      </c>
      <c r="I177" s="32"/>
    </row>
    <row r="178">
      <c r="A178" s="28">
        <v>12.0</v>
      </c>
      <c r="B178" s="28">
        <v>13.0</v>
      </c>
      <c r="C178" s="28">
        <v>33.20986489</v>
      </c>
      <c r="D178" s="28">
        <v>-96.64161348</v>
      </c>
      <c r="E178" s="28" t="s">
        <v>48</v>
      </c>
      <c r="F178" s="28" t="s">
        <v>49</v>
      </c>
      <c r="G178" s="30" t="s">
        <v>171</v>
      </c>
      <c r="H178" s="33" t="s">
        <v>215</v>
      </c>
      <c r="I178" s="32"/>
    </row>
    <row r="179">
      <c r="A179" s="28">
        <v>12.0</v>
      </c>
      <c r="B179" s="28">
        <v>14.0</v>
      </c>
      <c r="C179" s="28">
        <v>33.20986489</v>
      </c>
      <c r="D179" s="28">
        <v>-96.64144169</v>
      </c>
      <c r="E179" s="28" t="s">
        <v>22</v>
      </c>
      <c r="F179" s="28" t="s">
        <v>23</v>
      </c>
      <c r="G179" s="37" t="s">
        <v>65</v>
      </c>
      <c r="H179" s="33" t="s">
        <v>216</v>
      </c>
      <c r="I179" s="32"/>
    </row>
    <row r="180">
      <c r="A180" s="28">
        <v>13.0</v>
      </c>
      <c r="B180" s="28">
        <v>1.0</v>
      </c>
      <c r="C180" s="28">
        <v>33.20972116</v>
      </c>
      <c r="D180" s="28">
        <v>-96.64367495</v>
      </c>
      <c r="E180" s="28" t="s">
        <v>22</v>
      </c>
      <c r="F180" s="28" t="s">
        <v>23</v>
      </c>
      <c r="G180" s="30" t="s">
        <v>24</v>
      </c>
      <c r="H180" s="31" t="s">
        <v>217</v>
      </c>
      <c r="I180" s="32"/>
    </row>
    <row r="181">
      <c r="A181" s="28">
        <v>13.0</v>
      </c>
      <c r="B181" s="28">
        <v>2.0</v>
      </c>
      <c r="C181" s="28">
        <v>33.20972116</v>
      </c>
      <c r="D181" s="28">
        <v>-96.64350316</v>
      </c>
      <c r="E181" s="28" t="s">
        <v>48</v>
      </c>
      <c r="F181" s="28" t="s">
        <v>49</v>
      </c>
      <c r="G181" s="35" t="s">
        <v>51</v>
      </c>
      <c r="H181" s="31" t="s">
        <v>218</v>
      </c>
      <c r="I181" s="32"/>
    </row>
    <row r="182">
      <c r="A182" s="28">
        <v>13.0</v>
      </c>
      <c r="B182" s="28">
        <v>3.0</v>
      </c>
      <c r="C182" s="28">
        <v>33.20972116</v>
      </c>
      <c r="D182" s="28">
        <v>-96.64333137</v>
      </c>
      <c r="E182" s="28" t="s">
        <v>48</v>
      </c>
      <c r="F182" s="28" t="s">
        <v>49</v>
      </c>
      <c r="G182" s="30" t="s">
        <v>38</v>
      </c>
      <c r="H182" s="31" t="s">
        <v>219</v>
      </c>
      <c r="I182" s="32"/>
    </row>
    <row r="183">
      <c r="A183" s="28">
        <v>13.0</v>
      </c>
      <c r="B183" s="28">
        <v>4.0</v>
      </c>
      <c r="C183" s="28">
        <v>33.20972116</v>
      </c>
      <c r="D183" s="28">
        <v>-96.64315958</v>
      </c>
      <c r="E183" s="28" t="s">
        <v>48</v>
      </c>
      <c r="F183" s="28" t="s">
        <v>49</v>
      </c>
      <c r="G183" s="34" t="s">
        <v>88</v>
      </c>
      <c r="H183" s="31" t="s">
        <v>220</v>
      </c>
      <c r="I183" s="32"/>
    </row>
    <row r="184">
      <c r="A184" s="28">
        <v>13.0</v>
      </c>
      <c r="B184" s="28">
        <v>5.0</v>
      </c>
      <c r="C184" s="28">
        <v>33.20972116</v>
      </c>
      <c r="D184" s="28">
        <v>-96.64298779</v>
      </c>
      <c r="E184" s="28" t="s">
        <v>48</v>
      </c>
      <c r="F184" s="28" t="s">
        <v>49</v>
      </c>
      <c r="G184" s="30" t="s">
        <v>24</v>
      </c>
      <c r="H184" s="31" t="s">
        <v>221</v>
      </c>
      <c r="I184" s="32"/>
    </row>
    <row r="185">
      <c r="A185" s="28">
        <v>13.0</v>
      </c>
      <c r="B185" s="28">
        <v>6.0</v>
      </c>
      <c r="C185" s="28">
        <v>33.20972116</v>
      </c>
      <c r="D185" s="28">
        <v>-96.64281601</v>
      </c>
      <c r="E185" s="28" t="s">
        <v>48</v>
      </c>
      <c r="F185" s="28" t="s">
        <v>49</v>
      </c>
      <c r="G185" s="35" t="s">
        <v>35</v>
      </c>
      <c r="H185" s="33" t="s">
        <v>222</v>
      </c>
      <c r="I185" s="32"/>
    </row>
    <row r="186">
      <c r="A186" s="28">
        <v>13.0</v>
      </c>
      <c r="B186" s="28">
        <v>7.0</v>
      </c>
      <c r="C186" s="28">
        <v>33.20972116</v>
      </c>
      <c r="D186" s="28">
        <v>-96.64264422</v>
      </c>
      <c r="E186" s="28" t="s">
        <v>48</v>
      </c>
      <c r="F186" s="28" t="s">
        <v>49</v>
      </c>
      <c r="G186" s="34" t="s">
        <v>88</v>
      </c>
      <c r="H186" s="31" t="s">
        <v>220</v>
      </c>
      <c r="I186" s="32"/>
    </row>
    <row r="187">
      <c r="A187" s="28">
        <v>13.0</v>
      </c>
      <c r="B187" s="28">
        <v>8.0</v>
      </c>
      <c r="C187" s="28">
        <v>33.20972116</v>
      </c>
      <c r="D187" s="28">
        <v>-96.64247243</v>
      </c>
      <c r="E187" s="28" t="s">
        <v>48</v>
      </c>
      <c r="F187" s="28" t="s">
        <v>49</v>
      </c>
      <c r="G187" s="30" t="s">
        <v>24</v>
      </c>
      <c r="H187" s="31" t="s">
        <v>223</v>
      </c>
      <c r="I187" s="32"/>
    </row>
    <row r="188">
      <c r="A188" s="28">
        <v>13.0</v>
      </c>
      <c r="B188" s="28">
        <v>9.0</v>
      </c>
      <c r="C188" s="28">
        <v>33.20972116</v>
      </c>
      <c r="D188" s="28">
        <v>-96.64230064</v>
      </c>
      <c r="E188" s="28" t="s">
        <v>48</v>
      </c>
      <c r="F188" s="28" t="s">
        <v>49</v>
      </c>
      <c r="G188" s="35" t="s">
        <v>51</v>
      </c>
      <c r="H188" s="31" t="s">
        <v>224</v>
      </c>
      <c r="I188" s="32"/>
    </row>
    <row r="189">
      <c r="A189" s="28">
        <v>13.0</v>
      </c>
      <c r="B189" s="28">
        <v>10.0</v>
      </c>
      <c r="C189" s="28">
        <v>33.20972116</v>
      </c>
      <c r="D189" s="28">
        <v>-96.64212885</v>
      </c>
      <c r="E189" s="28" t="s">
        <v>48</v>
      </c>
      <c r="F189" s="28" t="s">
        <v>49</v>
      </c>
      <c r="G189" s="34" t="s">
        <v>88</v>
      </c>
      <c r="H189" s="31" t="s">
        <v>225</v>
      </c>
      <c r="I189" s="32"/>
    </row>
    <row r="190">
      <c r="A190" s="28">
        <v>13.0</v>
      </c>
      <c r="B190" s="28">
        <v>11.0</v>
      </c>
      <c r="C190" s="28">
        <v>33.20972116</v>
      </c>
      <c r="D190" s="28">
        <v>-96.64195706</v>
      </c>
      <c r="E190" s="28" t="s">
        <v>48</v>
      </c>
      <c r="F190" s="28" t="s">
        <v>49</v>
      </c>
      <c r="G190" s="30" t="s">
        <v>24</v>
      </c>
      <c r="H190" s="31" t="s">
        <v>226</v>
      </c>
      <c r="I190" s="32"/>
    </row>
    <row r="191">
      <c r="A191" s="28">
        <v>13.0</v>
      </c>
      <c r="B191" s="28">
        <v>12.0</v>
      </c>
      <c r="C191" s="28">
        <v>33.20972116</v>
      </c>
      <c r="D191" s="28">
        <v>-96.64178528</v>
      </c>
      <c r="E191" s="28" t="s">
        <v>48</v>
      </c>
      <c r="F191" s="28" t="s">
        <v>49</v>
      </c>
      <c r="G191" s="35" t="s">
        <v>51</v>
      </c>
      <c r="H191" s="31" t="s">
        <v>227</v>
      </c>
      <c r="I191" s="32"/>
    </row>
    <row r="192">
      <c r="A192" s="28">
        <v>13.0</v>
      </c>
      <c r="B192" s="28">
        <v>13.0</v>
      </c>
      <c r="C192" s="28">
        <v>33.20972116</v>
      </c>
      <c r="D192" s="28">
        <v>-96.64161349</v>
      </c>
      <c r="E192" s="28" t="s">
        <v>48</v>
      </c>
      <c r="F192" s="28" t="s">
        <v>49</v>
      </c>
      <c r="G192" s="34" t="s">
        <v>88</v>
      </c>
      <c r="H192" s="31" t="s">
        <v>228</v>
      </c>
      <c r="I192" s="32"/>
    </row>
    <row r="193">
      <c r="A193" s="28">
        <v>13.0</v>
      </c>
      <c r="B193" s="28">
        <v>14.0</v>
      </c>
      <c r="C193" s="28">
        <v>33.20972116</v>
      </c>
      <c r="D193" s="28">
        <v>-96.6414417</v>
      </c>
      <c r="E193" s="28" t="s">
        <v>22</v>
      </c>
      <c r="F193" s="28" t="s">
        <v>23</v>
      </c>
      <c r="G193" s="30" t="s">
        <v>24</v>
      </c>
      <c r="H193" s="31" t="s">
        <v>229</v>
      </c>
      <c r="I193" s="32"/>
    </row>
    <row r="194">
      <c r="A194" s="29">
        <v>14.0</v>
      </c>
      <c r="B194" s="29">
        <v>1.0</v>
      </c>
      <c r="C194" s="28">
        <v>33.20957743</v>
      </c>
      <c r="D194" s="28">
        <v>-96.64367495</v>
      </c>
      <c r="E194" s="28" t="s">
        <v>22</v>
      </c>
      <c r="F194" s="28" t="s">
        <v>23</v>
      </c>
      <c r="G194" s="30" t="s">
        <v>58</v>
      </c>
      <c r="H194" s="31" t="s">
        <v>230</v>
      </c>
      <c r="I194" s="32"/>
    </row>
    <row r="195">
      <c r="A195" s="28">
        <v>14.0</v>
      </c>
      <c r="B195" s="28">
        <v>2.0</v>
      </c>
      <c r="C195" s="28">
        <v>33.20957743</v>
      </c>
      <c r="D195" s="28">
        <v>-96.64350317</v>
      </c>
      <c r="E195" s="28" t="s">
        <v>22</v>
      </c>
      <c r="F195" s="28" t="s">
        <v>23</v>
      </c>
      <c r="G195" s="30" t="s">
        <v>46</v>
      </c>
      <c r="H195" s="33" t="s">
        <v>231</v>
      </c>
      <c r="I195" s="32"/>
    </row>
    <row r="196">
      <c r="A196" s="28">
        <v>14.0</v>
      </c>
      <c r="B196" s="28">
        <v>3.0</v>
      </c>
      <c r="C196" s="28">
        <v>33.20957743</v>
      </c>
      <c r="D196" s="28">
        <v>-96.64333138</v>
      </c>
      <c r="E196" s="28" t="s">
        <v>22</v>
      </c>
      <c r="F196" s="28" t="s">
        <v>23</v>
      </c>
      <c r="G196" s="30" t="s">
        <v>40</v>
      </c>
      <c r="H196" s="31" t="s">
        <v>232</v>
      </c>
      <c r="I196" s="32"/>
    </row>
    <row r="197">
      <c r="A197" s="28">
        <v>14.0</v>
      </c>
      <c r="B197" s="28">
        <v>4.0</v>
      </c>
      <c r="C197" s="28">
        <v>33.20957743</v>
      </c>
      <c r="D197" s="28">
        <v>-96.64315959</v>
      </c>
      <c r="E197" s="28" t="s">
        <v>22</v>
      </c>
      <c r="F197" s="28" t="s">
        <v>23</v>
      </c>
      <c r="G197" s="30" t="s">
        <v>69</v>
      </c>
      <c r="H197" s="31" t="s">
        <v>233</v>
      </c>
      <c r="I197" s="32"/>
    </row>
    <row r="198">
      <c r="A198" s="28">
        <v>14.0</v>
      </c>
      <c r="B198" s="28">
        <v>5.0</v>
      </c>
      <c r="C198" s="28">
        <v>33.20957743</v>
      </c>
      <c r="D198" s="28">
        <v>-96.6429878</v>
      </c>
      <c r="E198" s="28" t="s">
        <v>22</v>
      </c>
      <c r="F198" s="28" t="s">
        <v>23</v>
      </c>
      <c r="G198" s="30" t="s">
        <v>46</v>
      </c>
      <c r="H198" s="33" t="s">
        <v>234</v>
      </c>
      <c r="I198" s="32"/>
    </row>
    <row r="199">
      <c r="A199" s="28">
        <v>14.0</v>
      </c>
      <c r="B199" s="28">
        <v>6.0</v>
      </c>
      <c r="C199" s="28">
        <v>33.20957743</v>
      </c>
      <c r="D199" s="28">
        <v>-96.64281601</v>
      </c>
      <c r="E199" s="28" t="s">
        <v>22</v>
      </c>
      <c r="F199" s="28" t="s">
        <v>23</v>
      </c>
      <c r="G199" s="30" t="s">
        <v>40</v>
      </c>
      <c r="H199" s="31" t="s">
        <v>235</v>
      </c>
      <c r="I199" s="32"/>
    </row>
    <row r="200">
      <c r="A200" s="28">
        <v>14.0</v>
      </c>
      <c r="B200" s="28">
        <v>7.0</v>
      </c>
      <c r="C200" s="28">
        <v>33.20957743</v>
      </c>
      <c r="D200" s="28">
        <v>-96.64264423</v>
      </c>
      <c r="E200" s="28" t="s">
        <v>22</v>
      </c>
      <c r="F200" s="28" t="s">
        <v>23</v>
      </c>
      <c r="G200" s="30" t="s">
        <v>69</v>
      </c>
      <c r="H200" s="31" t="s">
        <v>236</v>
      </c>
      <c r="I200" s="32"/>
    </row>
    <row r="201">
      <c r="A201" s="28">
        <v>14.0</v>
      </c>
      <c r="B201" s="28">
        <v>8.0</v>
      </c>
      <c r="C201" s="28">
        <v>33.20957743</v>
      </c>
      <c r="D201" s="28">
        <v>-96.64247244</v>
      </c>
      <c r="E201" s="28" t="s">
        <v>22</v>
      </c>
      <c r="F201" s="28" t="s">
        <v>23</v>
      </c>
      <c r="G201" s="30" t="s">
        <v>46</v>
      </c>
      <c r="H201" s="33" t="s">
        <v>237</v>
      </c>
      <c r="I201" s="32"/>
    </row>
    <row r="202">
      <c r="A202" s="28">
        <v>14.0</v>
      </c>
      <c r="B202" s="28">
        <v>9.0</v>
      </c>
      <c r="C202" s="28">
        <v>33.20957743</v>
      </c>
      <c r="D202" s="28">
        <v>-96.64230065</v>
      </c>
      <c r="E202" s="28" t="s">
        <v>22</v>
      </c>
      <c r="F202" s="28" t="s">
        <v>23</v>
      </c>
      <c r="G202" s="30" t="s">
        <v>40</v>
      </c>
      <c r="H202" s="31" t="s">
        <v>238</v>
      </c>
      <c r="I202" s="32"/>
    </row>
    <row r="203">
      <c r="A203" s="28">
        <v>14.0</v>
      </c>
      <c r="B203" s="28">
        <v>10.0</v>
      </c>
      <c r="C203" s="28">
        <v>33.20957743</v>
      </c>
      <c r="D203" s="28">
        <v>-96.64212886</v>
      </c>
      <c r="E203" s="28" t="s">
        <v>22</v>
      </c>
      <c r="F203" s="28" t="s">
        <v>23</v>
      </c>
      <c r="G203" s="30" t="s">
        <v>69</v>
      </c>
      <c r="H203" s="31" t="s">
        <v>239</v>
      </c>
      <c r="I203" s="32"/>
    </row>
    <row r="204">
      <c r="A204" s="28">
        <v>14.0</v>
      </c>
      <c r="B204" s="28">
        <v>11.0</v>
      </c>
      <c r="C204" s="28">
        <v>33.20957743</v>
      </c>
      <c r="D204" s="28">
        <v>-96.64195707</v>
      </c>
      <c r="E204" s="28" t="s">
        <v>22</v>
      </c>
      <c r="F204" s="28" t="s">
        <v>23</v>
      </c>
      <c r="G204" s="30" t="s">
        <v>46</v>
      </c>
      <c r="H204" s="33" t="s">
        <v>240</v>
      </c>
      <c r="I204" s="32"/>
    </row>
    <row r="205">
      <c r="A205" s="28">
        <v>14.0</v>
      </c>
      <c r="B205" s="28">
        <v>12.0</v>
      </c>
      <c r="C205" s="28">
        <v>33.20957743</v>
      </c>
      <c r="D205" s="28">
        <v>-96.64178529</v>
      </c>
      <c r="E205" s="28" t="s">
        <v>22</v>
      </c>
      <c r="F205" s="28" t="s">
        <v>23</v>
      </c>
      <c r="G205" s="30" t="s">
        <v>40</v>
      </c>
      <c r="H205" s="31" t="s">
        <v>241</v>
      </c>
      <c r="I205" s="32"/>
    </row>
    <row r="206">
      <c r="A206" s="28">
        <v>14.0</v>
      </c>
      <c r="B206" s="28">
        <v>13.0</v>
      </c>
      <c r="C206" s="28">
        <v>33.20957743</v>
      </c>
      <c r="D206" s="28">
        <v>-96.6416135</v>
      </c>
      <c r="E206" s="28" t="s">
        <v>22</v>
      </c>
      <c r="F206" s="28" t="s">
        <v>23</v>
      </c>
      <c r="G206" s="30" t="s">
        <v>69</v>
      </c>
      <c r="H206" s="31" t="s">
        <v>242</v>
      </c>
      <c r="I206" s="32"/>
    </row>
    <row r="207">
      <c r="A207" s="29">
        <v>14.0</v>
      </c>
      <c r="B207" s="29">
        <v>14.0</v>
      </c>
      <c r="C207" s="28">
        <v>33.20957743</v>
      </c>
      <c r="D207" s="29">
        <v>-96.64144171</v>
      </c>
      <c r="E207" s="28" t="s">
        <v>22</v>
      </c>
      <c r="F207" s="28" t="s">
        <v>23</v>
      </c>
      <c r="G207" s="30" t="s">
        <v>46</v>
      </c>
      <c r="H207" s="31" t="s">
        <v>158</v>
      </c>
      <c r="I207" s="32"/>
    </row>
    <row r="208">
      <c r="A208" s="28">
        <v>15.0</v>
      </c>
      <c r="B208" s="28">
        <v>5.0</v>
      </c>
      <c r="C208" s="28">
        <v>33.2094337</v>
      </c>
      <c r="D208" s="28">
        <v>-96.64298781</v>
      </c>
      <c r="E208" s="28" t="s">
        <v>22</v>
      </c>
      <c r="F208" s="28" t="s">
        <v>23</v>
      </c>
      <c r="G208" s="37" t="s">
        <v>65</v>
      </c>
      <c r="H208" s="33" t="s">
        <v>243</v>
      </c>
      <c r="I208" s="32"/>
    </row>
    <row r="209">
      <c r="A209" s="28">
        <v>15.0</v>
      </c>
      <c r="B209" s="28">
        <v>6.0</v>
      </c>
      <c r="C209" s="28">
        <v>33.2094337</v>
      </c>
      <c r="D209" s="28">
        <v>-96.64281602</v>
      </c>
      <c r="E209" s="28" t="s">
        <v>22</v>
      </c>
      <c r="F209" s="28" t="s">
        <v>23</v>
      </c>
      <c r="G209" s="30" t="s">
        <v>171</v>
      </c>
      <c r="H209" s="33" t="s">
        <v>244</v>
      </c>
      <c r="I209" s="32"/>
    </row>
    <row r="210">
      <c r="A210" s="28">
        <v>15.0</v>
      </c>
      <c r="B210" s="28">
        <v>7.0</v>
      </c>
      <c r="C210" s="28">
        <v>33.2094337</v>
      </c>
      <c r="D210" s="28">
        <v>-96.64264423</v>
      </c>
      <c r="E210" s="28" t="s">
        <v>22</v>
      </c>
      <c r="F210" s="28" t="s">
        <v>23</v>
      </c>
      <c r="G210" s="34" t="s">
        <v>245</v>
      </c>
      <c r="H210" s="33" t="s">
        <v>246</v>
      </c>
      <c r="I210" s="32"/>
    </row>
    <row r="211">
      <c r="A211" s="28">
        <v>15.0</v>
      </c>
      <c r="B211" s="28">
        <v>8.0</v>
      </c>
      <c r="C211" s="28">
        <v>33.2094337</v>
      </c>
      <c r="D211" s="28">
        <v>-96.64247245</v>
      </c>
      <c r="E211" s="28" t="s">
        <v>22</v>
      </c>
      <c r="F211" s="28" t="s">
        <v>23</v>
      </c>
      <c r="G211" s="37" t="s">
        <v>65</v>
      </c>
      <c r="H211" s="33" t="s">
        <v>247</v>
      </c>
      <c r="I211" s="32"/>
    </row>
    <row r="212">
      <c r="A212" s="28">
        <v>15.0</v>
      </c>
      <c r="B212" s="28">
        <v>9.0</v>
      </c>
      <c r="C212" s="28">
        <v>33.2094337</v>
      </c>
      <c r="D212" s="28">
        <v>-96.64230066</v>
      </c>
      <c r="E212" s="28" t="s">
        <v>22</v>
      </c>
      <c r="F212" s="28" t="s">
        <v>23</v>
      </c>
      <c r="G212" s="30" t="s">
        <v>35</v>
      </c>
      <c r="H212" s="33" t="s">
        <v>248</v>
      </c>
      <c r="I212" s="32"/>
    </row>
    <row r="213">
      <c r="A213" s="28">
        <v>15.0</v>
      </c>
      <c r="B213" s="28">
        <v>10.0</v>
      </c>
      <c r="C213" s="28">
        <v>33.2094337</v>
      </c>
      <c r="D213" s="28">
        <v>-96.64212887</v>
      </c>
      <c r="E213" s="28" t="s">
        <v>22</v>
      </c>
      <c r="F213" s="28" t="s">
        <v>23</v>
      </c>
      <c r="G213" s="34" t="s">
        <v>193</v>
      </c>
      <c r="H213" s="33" t="s">
        <v>249</v>
      </c>
      <c r="I213" s="32"/>
    </row>
    <row r="214">
      <c r="A214" s="28">
        <v>16.0</v>
      </c>
      <c r="B214" s="28">
        <v>6.0</v>
      </c>
      <c r="C214" s="28">
        <v>33.20928997</v>
      </c>
      <c r="D214" s="28">
        <v>-96.64281603</v>
      </c>
      <c r="E214" s="28" t="s">
        <v>22</v>
      </c>
      <c r="F214" s="28" t="s">
        <v>23</v>
      </c>
      <c r="G214" s="30" t="s">
        <v>24</v>
      </c>
      <c r="H214" s="31" t="s">
        <v>250</v>
      </c>
      <c r="I214" s="32"/>
    </row>
    <row r="215">
      <c r="A215" s="28">
        <v>16.0</v>
      </c>
      <c r="B215" s="28">
        <v>7.0</v>
      </c>
      <c r="C215" s="28">
        <v>33.20928997</v>
      </c>
      <c r="D215" s="28">
        <v>-96.64264424</v>
      </c>
      <c r="E215" s="28" t="s">
        <v>22</v>
      </c>
      <c r="F215" s="28" t="s">
        <v>23</v>
      </c>
      <c r="G215" s="30" t="s">
        <v>193</v>
      </c>
      <c r="H215" s="33" t="s">
        <v>251</v>
      </c>
      <c r="I215" s="32"/>
    </row>
    <row r="216">
      <c r="A216" s="28">
        <v>16.0</v>
      </c>
      <c r="B216" s="28">
        <v>8.0</v>
      </c>
      <c r="C216" s="28">
        <v>33.20928997</v>
      </c>
      <c r="D216" s="28">
        <v>-96.64247245</v>
      </c>
      <c r="E216" s="28" t="s">
        <v>22</v>
      </c>
      <c r="F216" s="28" t="s">
        <v>23</v>
      </c>
      <c r="G216" s="34" t="s">
        <v>88</v>
      </c>
      <c r="H216" s="31" t="s">
        <v>252</v>
      </c>
      <c r="I216" s="32"/>
    </row>
    <row r="217">
      <c r="A217" s="28">
        <v>16.0</v>
      </c>
      <c r="B217" s="28">
        <v>9.0</v>
      </c>
      <c r="C217" s="28">
        <v>33.20928997</v>
      </c>
      <c r="D217" s="28">
        <v>-96.64230067</v>
      </c>
      <c r="E217" s="28" t="s">
        <v>22</v>
      </c>
      <c r="F217" s="28" t="s">
        <v>23</v>
      </c>
      <c r="G217" s="30" t="s">
        <v>24</v>
      </c>
      <c r="H217" s="31" t="s">
        <v>253</v>
      </c>
      <c r="I217" s="32"/>
    </row>
    <row r="218">
      <c r="A218" s="28">
        <v>17.0</v>
      </c>
      <c r="B218" s="28">
        <v>6.0</v>
      </c>
      <c r="C218" s="28">
        <v>33.20914624</v>
      </c>
      <c r="D218" s="28">
        <v>-96.64281604</v>
      </c>
      <c r="E218" s="28" t="s">
        <v>22</v>
      </c>
      <c r="F218" s="28" t="s">
        <v>23</v>
      </c>
      <c r="G218" s="30" t="s">
        <v>46</v>
      </c>
      <c r="H218" s="33" t="s">
        <v>254</v>
      </c>
      <c r="I218" s="32"/>
    </row>
    <row r="219">
      <c r="A219" s="28">
        <v>17.0</v>
      </c>
      <c r="B219" s="28">
        <v>7.0</v>
      </c>
      <c r="C219" s="28">
        <v>33.20914624</v>
      </c>
      <c r="D219" s="28">
        <v>-96.64264425</v>
      </c>
      <c r="E219" s="28" t="s">
        <v>22</v>
      </c>
      <c r="F219" s="28" t="s">
        <v>23</v>
      </c>
      <c r="G219" s="34" t="s">
        <v>33</v>
      </c>
      <c r="H219" s="33" t="s">
        <v>255</v>
      </c>
      <c r="I219" s="32"/>
    </row>
    <row r="220">
      <c r="A220" s="28">
        <v>17.0</v>
      </c>
      <c r="B220" s="28">
        <v>8.0</v>
      </c>
      <c r="C220" s="28">
        <v>33.20914624</v>
      </c>
      <c r="D220" s="28">
        <v>-96.64247246</v>
      </c>
      <c r="E220" s="28" t="s">
        <v>22</v>
      </c>
      <c r="F220" s="28" t="s">
        <v>23</v>
      </c>
      <c r="G220" s="34" t="s">
        <v>30</v>
      </c>
      <c r="H220" s="33" t="s">
        <v>256</v>
      </c>
      <c r="I220" s="32"/>
    </row>
    <row r="221">
      <c r="A221" s="28">
        <v>17.0</v>
      </c>
      <c r="B221" s="28">
        <v>9.0</v>
      </c>
      <c r="C221" s="28">
        <v>33.20914624</v>
      </c>
      <c r="D221" s="28">
        <v>-96.64230068</v>
      </c>
      <c r="E221" s="28" t="s">
        <v>22</v>
      </c>
      <c r="F221" s="28" t="s">
        <v>23</v>
      </c>
      <c r="G221" s="30" t="s">
        <v>46</v>
      </c>
      <c r="H221" s="33" t="s">
        <v>257</v>
      </c>
      <c r="I221" s="32"/>
    </row>
    <row r="222">
      <c r="A222" s="28">
        <v>18.0</v>
      </c>
      <c r="B222" s="28">
        <v>7.0</v>
      </c>
      <c r="C222" s="28">
        <v>33.20900251</v>
      </c>
      <c r="D222" s="28">
        <v>-96.64264426</v>
      </c>
      <c r="E222" s="28" t="s">
        <v>22</v>
      </c>
      <c r="F222" s="28" t="s">
        <v>23</v>
      </c>
      <c r="G222" s="34" t="s">
        <v>28</v>
      </c>
      <c r="H222" s="33" t="s">
        <v>258</v>
      </c>
      <c r="I222" s="32"/>
    </row>
    <row r="223">
      <c r="A223" s="28">
        <v>18.0</v>
      </c>
      <c r="B223" s="28">
        <v>8.0</v>
      </c>
      <c r="C223" s="28">
        <v>33.20900251</v>
      </c>
      <c r="D223" s="28">
        <v>-96.64247247</v>
      </c>
      <c r="E223" s="28" t="s">
        <v>22</v>
      </c>
      <c r="F223" s="28" t="s">
        <v>23</v>
      </c>
      <c r="G223" s="37" t="s">
        <v>65</v>
      </c>
      <c r="H223" s="33" t="s">
        <v>259</v>
      </c>
      <c r="I223" s="32"/>
    </row>
    <row r="224">
      <c r="A224" s="28">
        <v>19.0</v>
      </c>
      <c r="B224" s="28">
        <v>7.0</v>
      </c>
      <c r="C224" s="28">
        <v>33.20885878</v>
      </c>
      <c r="D224" s="28">
        <v>-96.64264427</v>
      </c>
      <c r="E224" s="28" t="s">
        <v>22</v>
      </c>
      <c r="F224" s="28" t="s">
        <v>23</v>
      </c>
      <c r="G224" s="37" t="s">
        <v>26</v>
      </c>
      <c r="H224" s="33" t="s">
        <v>260</v>
      </c>
      <c r="I224" s="32"/>
    </row>
    <row r="225">
      <c r="A225" s="28">
        <v>19.0</v>
      </c>
      <c r="B225" s="28">
        <v>8.0</v>
      </c>
      <c r="C225" s="28">
        <v>33.20885878</v>
      </c>
      <c r="D225" s="28">
        <v>-96.64247248</v>
      </c>
      <c r="E225" s="28" t="s">
        <v>22</v>
      </c>
      <c r="F225" s="28" t="s">
        <v>23</v>
      </c>
      <c r="G225" s="30" t="s">
        <v>24</v>
      </c>
      <c r="H225" s="31" t="s">
        <v>261</v>
      </c>
      <c r="I225" s="32"/>
    </row>
    <row r="226">
      <c r="A226" s="39"/>
      <c r="B226" s="39"/>
      <c r="C226" s="39"/>
      <c r="D226" s="39"/>
      <c r="E226" s="39"/>
      <c r="F226" s="39"/>
      <c r="G226" s="32"/>
      <c r="H226" s="32"/>
      <c r="I226" s="32"/>
    </row>
    <row r="227">
      <c r="A227" s="28" t="s">
        <v>262</v>
      </c>
      <c r="I227" s="32"/>
    </row>
    <row r="228">
      <c r="A228" s="28" t="s">
        <v>263</v>
      </c>
      <c r="B228" s="28">
        <v>33.21008</v>
      </c>
      <c r="C228" s="28">
        <v>-96.6425583</v>
      </c>
      <c r="D228" s="28">
        <v>20.0</v>
      </c>
      <c r="E228" s="28">
        <v>23.0</v>
      </c>
      <c r="F228" s="28">
        <v>90.0</v>
      </c>
      <c r="G228" s="40">
        <v>0.0</v>
      </c>
      <c r="H228" s="40">
        <v>20.0</v>
      </c>
      <c r="I228" s="40">
        <v>16.0</v>
      </c>
    </row>
    <row r="229">
      <c r="A229" s="39"/>
      <c r="B229" s="39"/>
      <c r="C229" s="39"/>
      <c r="D229" s="39"/>
      <c r="E229" s="39"/>
      <c r="F229" s="39"/>
      <c r="G229" s="32"/>
      <c r="H229" s="32"/>
      <c r="I229" s="32"/>
    </row>
    <row r="230">
      <c r="A230" s="41" t="s">
        <v>264</v>
      </c>
    </row>
    <row r="231">
      <c r="A231" s="6"/>
      <c r="B231" s="6"/>
      <c r="C231" s="6"/>
      <c r="D231" s="6"/>
      <c r="E231" s="6"/>
      <c r="F231" s="6"/>
    </row>
    <row r="232">
      <c r="A232" s="6"/>
      <c r="B232" s="6"/>
      <c r="C232" s="6"/>
      <c r="D232" s="6"/>
      <c r="E232" s="6"/>
      <c r="F232" s="6"/>
    </row>
    <row r="233">
      <c r="A233" s="6"/>
      <c r="B233" s="6"/>
      <c r="C233" s="6"/>
      <c r="D233" s="6"/>
      <c r="E233" s="6"/>
      <c r="F233" s="6"/>
    </row>
    <row r="234">
      <c r="A234" s="6"/>
      <c r="B234" s="6"/>
      <c r="C234" s="6"/>
      <c r="D234" s="6"/>
      <c r="E234" s="6"/>
      <c r="F234" s="6"/>
    </row>
    <row r="235">
      <c r="A235" s="6"/>
      <c r="B235" s="6"/>
      <c r="C235" s="6"/>
      <c r="D235" s="6"/>
      <c r="E235" s="6"/>
      <c r="F235" s="6"/>
    </row>
    <row r="236">
      <c r="A236" s="6"/>
      <c r="B236" s="6"/>
      <c r="C236" s="6"/>
      <c r="D236" s="6"/>
      <c r="E236" s="6"/>
      <c r="F236" s="6"/>
    </row>
    <row r="237">
      <c r="A237" s="6"/>
      <c r="B237" s="6"/>
      <c r="C237" s="6"/>
      <c r="D237" s="6"/>
      <c r="E237" s="6"/>
      <c r="F237" s="6"/>
    </row>
    <row r="238">
      <c r="A238" s="6"/>
      <c r="B238" s="6"/>
      <c r="C238" s="6"/>
      <c r="D238" s="6"/>
      <c r="E238" s="6"/>
      <c r="F238" s="6"/>
    </row>
    <row r="239">
      <c r="A239" s="6"/>
      <c r="B239" s="6"/>
      <c r="C239" s="6"/>
      <c r="D239" s="6"/>
      <c r="E239" s="6"/>
      <c r="F239" s="6"/>
    </row>
    <row r="240">
      <c r="A240" s="6"/>
      <c r="B240" s="6"/>
      <c r="C240" s="6"/>
      <c r="D240" s="6"/>
      <c r="E240" s="6"/>
      <c r="F240" s="6"/>
    </row>
    <row r="241">
      <c r="A241" s="6"/>
      <c r="B241" s="6"/>
      <c r="C241" s="6"/>
      <c r="D241" s="6"/>
      <c r="E241" s="6"/>
      <c r="F241" s="6"/>
    </row>
    <row r="242">
      <c r="A242" s="6"/>
      <c r="B242" s="6"/>
      <c r="C242" s="6"/>
      <c r="D242" s="6"/>
      <c r="E242" s="6"/>
      <c r="F242" s="6"/>
    </row>
    <row r="243">
      <c r="A243" s="6"/>
      <c r="B243" s="6"/>
      <c r="C243" s="6"/>
      <c r="D243" s="6"/>
      <c r="E243" s="6"/>
      <c r="F243" s="6"/>
    </row>
    <row r="244">
      <c r="A244" s="6"/>
      <c r="B244" s="6"/>
      <c r="C244" s="6"/>
      <c r="D244" s="6"/>
      <c r="E244" s="6"/>
      <c r="F244" s="6"/>
    </row>
    <row r="245">
      <c r="A245" s="6"/>
      <c r="B245" s="6"/>
      <c r="C245" s="6"/>
      <c r="D245" s="6"/>
      <c r="E245" s="6"/>
      <c r="F245" s="6"/>
    </row>
    <row r="246">
      <c r="A246" s="6"/>
      <c r="B246" s="6"/>
      <c r="C246" s="6"/>
      <c r="D246" s="6"/>
      <c r="E246" s="6"/>
      <c r="F246" s="6"/>
    </row>
    <row r="247">
      <c r="A247" s="6"/>
      <c r="B247" s="6"/>
      <c r="C247" s="6"/>
      <c r="D247" s="6"/>
      <c r="E247" s="6"/>
      <c r="F247" s="6"/>
    </row>
    <row r="248">
      <c r="A248" s="6"/>
      <c r="B248" s="6"/>
      <c r="C248" s="6"/>
      <c r="D248" s="6"/>
      <c r="E248" s="6"/>
      <c r="F248" s="6"/>
    </row>
    <row r="249">
      <c r="A249" s="6"/>
      <c r="B249" s="6"/>
      <c r="C249" s="6"/>
      <c r="D249" s="6"/>
      <c r="E249" s="6"/>
      <c r="F249" s="6"/>
    </row>
    <row r="250">
      <c r="A250" s="6"/>
      <c r="B250" s="6"/>
      <c r="C250" s="6"/>
      <c r="D250" s="6"/>
      <c r="E250" s="6"/>
      <c r="F250" s="6"/>
    </row>
    <row r="251">
      <c r="A251" s="6"/>
      <c r="B251" s="6"/>
      <c r="C251" s="6"/>
      <c r="D251" s="6"/>
      <c r="E251" s="6"/>
      <c r="F251" s="6"/>
    </row>
    <row r="252">
      <c r="A252" s="6"/>
      <c r="B252" s="6"/>
      <c r="C252" s="6"/>
      <c r="D252" s="6"/>
      <c r="E252" s="6"/>
      <c r="F252" s="6"/>
    </row>
    <row r="253">
      <c r="A253" s="6"/>
      <c r="B253" s="6"/>
      <c r="C253" s="6"/>
      <c r="D253" s="6"/>
      <c r="E253" s="6"/>
      <c r="F253" s="6"/>
    </row>
    <row r="254">
      <c r="A254" s="6"/>
      <c r="B254" s="6"/>
      <c r="C254" s="6"/>
      <c r="D254" s="6"/>
      <c r="E254" s="6"/>
      <c r="F254" s="6"/>
    </row>
    <row r="255">
      <c r="A255" s="6"/>
      <c r="B255" s="6"/>
      <c r="C255" s="6"/>
      <c r="D255" s="6"/>
      <c r="E255" s="6"/>
      <c r="F255" s="6"/>
    </row>
    <row r="256">
      <c r="A256" s="6"/>
      <c r="B256" s="6"/>
      <c r="C256" s="6"/>
      <c r="D256" s="6"/>
      <c r="E256" s="6"/>
      <c r="F256" s="6"/>
    </row>
    <row r="257">
      <c r="A257" s="6"/>
      <c r="B257" s="6"/>
      <c r="C257" s="6"/>
      <c r="D257" s="6"/>
      <c r="E257" s="6"/>
      <c r="F257" s="6"/>
    </row>
    <row r="258">
      <c r="A258" s="6"/>
      <c r="B258" s="6"/>
      <c r="C258" s="6"/>
      <c r="D258" s="6"/>
      <c r="E258" s="6"/>
      <c r="F258" s="6"/>
    </row>
    <row r="259">
      <c r="A259" s="6"/>
      <c r="B259" s="6"/>
      <c r="C259" s="6"/>
      <c r="D259" s="6"/>
      <c r="E259" s="6"/>
      <c r="F259" s="6"/>
    </row>
    <row r="260">
      <c r="A260" s="6"/>
      <c r="B260" s="6"/>
      <c r="C260" s="6"/>
      <c r="D260" s="6"/>
      <c r="E260" s="6"/>
      <c r="F260" s="6"/>
    </row>
    <row r="261">
      <c r="A261" s="6"/>
      <c r="B261" s="6"/>
      <c r="C261" s="6"/>
      <c r="D261" s="6"/>
      <c r="E261" s="6"/>
      <c r="F261" s="6"/>
    </row>
    <row r="262">
      <c r="A262" s="6"/>
      <c r="B262" s="6"/>
      <c r="C262" s="6"/>
      <c r="D262" s="6"/>
      <c r="E262" s="6"/>
      <c r="F262" s="6"/>
    </row>
    <row r="263">
      <c r="A263" s="6"/>
      <c r="B263" s="6"/>
      <c r="C263" s="6"/>
      <c r="D263" s="6"/>
      <c r="E263" s="6"/>
      <c r="F263" s="6"/>
    </row>
    <row r="264">
      <c r="A264" s="6"/>
      <c r="B264" s="6"/>
      <c r="C264" s="6"/>
      <c r="D264" s="6"/>
      <c r="E264" s="6"/>
      <c r="F264" s="6"/>
    </row>
    <row r="265">
      <c r="A265" s="6"/>
      <c r="B265" s="6"/>
      <c r="C265" s="6"/>
      <c r="D265" s="6"/>
      <c r="E265" s="6"/>
      <c r="F265" s="6"/>
    </row>
    <row r="266">
      <c r="A266" s="6"/>
      <c r="B266" s="6"/>
      <c r="C266" s="6"/>
      <c r="D266" s="6"/>
      <c r="E266" s="6"/>
      <c r="F266" s="6"/>
    </row>
    <row r="267">
      <c r="A267" s="6"/>
      <c r="B267" s="6"/>
      <c r="C267" s="6"/>
      <c r="D267" s="6"/>
      <c r="E267" s="6"/>
      <c r="F267" s="6"/>
    </row>
    <row r="268">
      <c r="A268" s="6"/>
      <c r="B268" s="6"/>
      <c r="C268" s="6"/>
      <c r="D268" s="6"/>
      <c r="E268" s="6"/>
      <c r="F268" s="6"/>
    </row>
    <row r="269">
      <c r="A269" s="6"/>
      <c r="B269" s="6"/>
      <c r="C269" s="6"/>
      <c r="D269" s="6"/>
      <c r="E269" s="6"/>
      <c r="F269" s="6"/>
    </row>
    <row r="270">
      <c r="A270" s="6"/>
      <c r="B270" s="6"/>
      <c r="C270" s="6"/>
      <c r="D270" s="6"/>
      <c r="E270" s="6"/>
      <c r="F270" s="6"/>
    </row>
    <row r="271">
      <c r="A271" s="6"/>
      <c r="B271" s="6"/>
      <c r="C271" s="6"/>
      <c r="D271" s="6"/>
      <c r="E271" s="6"/>
      <c r="F271" s="6"/>
    </row>
    <row r="272">
      <c r="A272" s="6"/>
      <c r="B272" s="6"/>
      <c r="C272" s="6"/>
      <c r="D272" s="6"/>
      <c r="E272" s="6"/>
      <c r="F272" s="6"/>
    </row>
    <row r="273">
      <c r="A273" s="6"/>
      <c r="B273" s="6"/>
      <c r="C273" s="6"/>
      <c r="D273" s="6"/>
      <c r="E273" s="6"/>
      <c r="F273" s="6"/>
    </row>
  </sheetData>
  <mergeCells count="4">
    <mergeCell ref="A227:H227"/>
    <mergeCell ref="B2:D2"/>
    <mergeCell ref="B1:C1"/>
    <mergeCell ref="A230:F230"/>
  </mergeCells>
  <hyperlinks>
    <hyperlink r:id="rId1" ref="B2"/>
    <hyperlink r:id="rId2" ref="H12"/>
    <hyperlink r:id="rId3" ref="H13"/>
    <hyperlink r:id="rId4" ref="H14"/>
    <hyperlink r:id="rId5" ref="H15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3"/>
    <hyperlink r:id="rId24" ref="H34"/>
    <hyperlink r:id="rId25" ref="H35"/>
    <hyperlink r:id="rId26" ref="H36"/>
    <hyperlink r:id="rId27" ref="H37"/>
    <hyperlink r:id="rId28" ref="H38"/>
    <hyperlink r:id="rId29" ref="H39"/>
    <hyperlink r:id="rId30" ref="H40"/>
    <hyperlink r:id="rId31" ref="H41"/>
    <hyperlink r:id="rId32" ref="H42"/>
    <hyperlink r:id="rId33" ref="H43"/>
    <hyperlink r:id="rId34" ref="H44"/>
    <hyperlink r:id="rId35" ref="H45"/>
    <hyperlink r:id="rId36" ref="H46"/>
    <hyperlink r:id="rId37" ref="H47"/>
    <hyperlink r:id="rId38" ref="H48"/>
    <hyperlink r:id="rId39" ref="H49"/>
    <hyperlink r:id="rId40" ref="H50"/>
    <hyperlink r:id="rId41" ref="H51"/>
    <hyperlink r:id="rId42" ref="H52"/>
    <hyperlink r:id="rId43" ref="H53"/>
    <hyperlink r:id="rId44" ref="H54"/>
    <hyperlink r:id="rId45" ref="H55"/>
    <hyperlink r:id="rId46" ref="H56"/>
    <hyperlink r:id="rId47" ref="H57"/>
    <hyperlink r:id="rId48" ref="H58"/>
    <hyperlink r:id="rId49" ref="H59"/>
    <hyperlink r:id="rId50" ref="H61"/>
    <hyperlink r:id="rId51" ref="H62"/>
    <hyperlink r:id="rId52" ref="H63"/>
    <hyperlink r:id="rId53" ref="H64"/>
    <hyperlink r:id="rId54" ref="H65"/>
    <hyperlink r:id="rId55" ref="H66"/>
    <hyperlink r:id="rId56" ref="H67"/>
    <hyperlink r:id="rId57" ref="H68"/>
    <hyperlink r:id="rId58" ref="H69"/>
    <hyperlink r:id="rId59" ref="H70"/>
    <hyperlink r:id="rId60" ref="H71"/>
    <hyperlink r:id="rId61" ref="H72"/>
    <hyperlink r:id="rId62" ref="H73"/>
    <hyperlink r:id="rId63" ref="H74"/>
    <hyperlink r:id="rId64" ref="H75"/>
    <hyperlink r:id="rId65" ref="H76"/>
    <hyperlink r:id="rId66" ref="H77"/>
    <hyperlink r:id="rId67" ref="H78"/>
    <hyperlink r:id="rId68" ref="H79"/>
    <hyperlink r:id="rId69" ref="H80"/>
    <hyperlink r:id="rId70" ref="H81"/>
    <hyperlink r:id="rId71" ref="H82"/>
    <hyperlink r:id="rId72" ref="H83"/>
    <hyperlink r:id="rId73" ref="H84"/>
    <hyperlink r:id="rId74" ref="H85"/>
    <hyperlink r:id="rId75" ref="H86"/>
    <hyperlink r:id="rId76" ref="H87"/>
    <hyperlink r:id="rId77" ref="H88"/>
    <hyperlink r:id="rId78" ref="H89"/>
    <hyperlink r:id="rId79" ref="H90"/>
    <hyperlink r:id="rId80" ref="H91"/>
    <hyperlink r:id="rId81" ref="H92"/>
    <hyperlink r:id="rId82" ref="H93"/>
    <hyperlink r:id="rId83" ref="H94"/>
    <hyperlink r:id="rId84" ref="H95"/>
    <hyperlink r:id="rId85" ref="H96"/>
    <hyperlink r:id="rId86" ref="H97"/>
    <hyperlink r:id="rId87" ref="H98"/>
    <hyperlink r:id="rId88" ref="H99"/>
    <hyperlink r:id="rId89" ref="H100"/>
    <hyperlink r:id="rId90" ref="H101"/>
    <hyperlink r:id="rId91" ref="H102"/>
    <hyperlink r:id="rId92" ref="H103"/>
    <hyperlink r:id="rId93" ref="H104"/>
    <hyperlink r:id="rId94" ref="H105"/>
    <hyperlink r:id="rId95" ref="H106"/>
    <hyperlink r:id="rId96" ref="H107"/>
    <hyperlink r:id="rId97" ref="H108"/>
    <hyperlink r:id="rId98" ref="H109"/>
    <hyperlink r:id="rId99" ref="H110"/>
    <hyperlink r:id="rId100" ref="H112"/>
    <hyperlink r:id="rId101" ref="H113"/>
    <hyperlink r:id="rId102" ref="H114"/>
    <hyperlink r:id="rId103" ref="H115"/>
    <hyperlink r:id="rId104" ref="H116"/>
    <hyperlink r:id="rId105" ref="H117"/>
    <hyperlink r:id="rId106" ref="H118"/>
    <hyperlink r:id="rId107" ref="H119"/>
    <hyperlink r:id="rId108" ref="H120"/>
    <hyperlink r:id="rId109" ref="H121"/>
    <hyperlink r:id="rId110" ref="H122"/>
    <hyperlink r:id="rId111" ref="H123"/>
    <hyperlink r:id="rId112" ref="H124"/>
    <hyperlink r:id="rId113" ref="H125"/>
    <hyperlink r:id="rId114" ref="H126"/>
    <hyperlink r:id="rId115" ref="H127"/>
    <hyperlink r:id="rId116" ref="H128"/>
    <hyperlink r:id="rId117" ref="H129"/>
    <hyperlink r:id="rId118" ref="H130"/>
    <hyperlink r:id="rId119" ref="H131"/>
    <hyperlink r:id="rId120" ref="H132"/>
    <hyperlink r:id="rId121" ref="H133"/>
    <hyperlink r:id="rId122" ref="H134"/>
    <hyperlink r:id="rId123" ref="H135"/>
    <hyperlink r:id="rId124" ref="H136"/>
    <hyperlink r:id="rId125" ref="H137"/>
    <hyperlink r:id="rId126" ref="H138"/>
    <hyperlink r:id="rId127" ref="H139"/>
    <hyperlink r:id="rId128" ref="H140"/>
    <hyperlink r:id="rId129" ref="H141"/>
    <hyperlink r:id="rId130" ref="H142"/>
    <hyperlink r:id="rId131" ref="H143"/>
    <hyperlink r:id="rId132" ref="H144"/>
    <hyperlink r:id="rId133" ref="H145"/>
    <hyperlink r:id="rId134" ref="H146"/>
    <hyperlink r:id="rId135" ref="H147"/>
    <hyperlink r:id="rId136" ref="H148"/>
    <hyperlink r:id="rId137" ref="H149"/>
    <hyperlink r:id="rId138" ref="H150"/>
    <hyperlink r:id="rId139" ref="H151"/>
    <hyperlink r:id="rId140" ref="H152"/>
    <hyperlink r:id="rId141" ref="H153"/>
    <hyperlink r:id="rId142" ref="H154"/>
    <hyperlink r:id="rId143" ref="H155"/>
    <hyperlink r:id="rId144" ref="H156"/>
    <hyperlink r:id="rId145" ref="H157"/>
    <hyperlink r:id="rId146" ref="H158"/>
    <hyperlink r:id="rId147" ref="H159"/>
    <hyperlink r:id="rId148" ref="H160"/>
    <hyperlink r:id="rId149" ref="H161"/>
    <hyperlink r:id="rId150" ref="H162"/>
    <hyperlink r:id="rId151" ref="H163"/>
    <hyperlink r:id="rId152" ref="H164"/>
    <hyperlink r:id="rId153" ref="H165"/>
    <hyperlink r:id="rId154" ref="H166"/>
    <hyperlink r:id="rId155" ref="H167"/>
    <hyperlink r:id="rId156" ref="H168"/>
    <hyperlink r:id="rId157" ref="H169"/>
    <hyperlink r:id="rId158" ref="H170"/>
    <hyperlink r:id="rId159" ref="H172"/>
    <hyperlink r:id="rId160" ref="H173"/>
    <hyperlink r:id="rId161" ref="H174"/>
    <hyperlink r:id="rId162" ref="H175"/>
    <hyperlink r:id="rId163" ref="H176"/>
    <hyperlink r:id="rId164" ref="H177"/>
    <hyperlink r:id="rId165" ref="H178"/>
    <hyperlink r:id="rId166" ref="H179"/>
    <hyperlink r:id="rId167" ref="H180"/>
    <hyperlink r:id="rId168" ref="H181"/>
    <hyperlink r:id="rId169" ref="H182"/>
    <hyperlink r:id="rId170" ref="H183"/>
    <hyperlink r:id="rId171" ref="H184"/>
    <hyperlink r:id="rId172" ref="H185"/>
    <hyperlink r:id="rId173" ref="H186"/>
    <hyperlink r:id="rId174" ref="H187"/>
    <hyperlink r:id="rId175" ref="H188"/>
    <hyperlink r:id="rId176" ref="H189"/>
    <hyperlink r:id="rId177" ref="H190"/>
    <hyperlink r:id="rId178" ref="H191"/>
    <hyperlink r:id="rId179" ref="H192"/>
    <hyperlink r:id="rId180" ref="H193"/>
    <hyperlink r:id="rId181" ref="H194"/>
    <hyperlink r:id="rId182" ref="H195"/>
    <hyperlink r:id="rId183" ref="H196"/>
    <hyperlink r:id="rId184" ref="H197"/>
    <hyperlink r:id="rId185" ref="H198"/>
    <hyperlink r:id="rId186" ref="H199"/>
    <hyperlink r:id="rId187" ref="H200"/>
    <hyperlink r:id="rId188" ref="H201"/>
    <hyperlink r:id="rId189" ref="H202"/>
    <hyperlink r:id="rId190" ref="H203"/>
    <hyperlink r:id="rId191" ref="H204"/>
    <hyperlink r:id="rId192" ref="H205"/>
    <hyperlink r:id="rId193" ref="H206"/>
    <hyperlink r:id="rId194" ref="H207"/>
    <hyperlink r:id="rId195" ref="H208"/>
    <hyperlink r:id="rId196" ref="H209"/>
    <hyperlink r:id="rId197" ref="H210"/>
    <hyperlink r:id="rId198" ref="H211"/>
    <hyperlink r:id="rId199" ref="H212"/>
    <hyperlink r:id="rId200" ref="H213"/>
    <hyperlink r:id="rId201" ref="H214"/>
    <hyperlink r:id="rId202" ref="H215"/>
    <hyperlink r:id="rId203" ref="H216"/>
    <hyperlink r:id="rId204" ref="H217"/>
    <hyperlink r:id="rId205" ref="H218"/>
    <hyperlink r:id="rId206" ref="H219"/>
    <hyperlink r:id="rId207" ref="H220"/>
    <hyperlink r:id="rId208" ref="H221"/>
    <hyperlink r:id="rId209" ref="H222"/>
    <hyperlink r:id="rId210" ref="H223"/>
    <hyperlink r:id="rId211" ref="H224"/>
    <hyperlink r:id="rId212" ref="H225"/>
    <hyperlink r:id="rId213" ref="A230"/>
  </hyperlinks>
  <drawing r:id="rId214"/>
</worksheet>
</file>