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 Smile Garden" sheetId="1" r:id="rId3"/>
  </sheets>
  <definedNames/>
  <calcPr/>
</workbook>
</file>

<file path=xl/sharedStrings.xml><?xml version="1.0" encoding="utf-8"?>
<sst xmlns="http://schemas.openxmlformats.org/spreadsheetml/2006/main" count="2730" uniqueCount="1017">
  <si>
    <t>Cc's</t>
  </si>
  <si>
    <t>Just Smile Garden - London</t>
  </si>
  <si>
    <t>MAP LINK</t>
  </si>
  <si>
    <t>https://www.munzee.com/map/gcpvn92rg/14.9</t>
  </si>
  <si>
    <t>TOTAL</t>
  </si>
  <si>
    <t>DEPLOYED</t>
  </si>
  <si>
    <t>AVAILABLE</t>
  </si>
  <si>
    <t>% FILLED</t>
  </si>
  <si>
    <t>Virtual Burnt Orange</t>
  </si>
  <si>
    <t>Virtual Orange</t>
  </si>
  <si>
    <t>Virtual Spring Green</t>
  </si>
  <si>
    <t>Virtual Green Yellow</t>
  </si>
  <si>
    <t>Virtual White</t>
  </si>
  <si>
    <t>Sapphire</t>
  </si>
  <si>
    <t>Surprise</t>
  </si>
  <si>
    <t>Virtual Red</t>
  </si>
  <si>
    <t>Virtual Black</t>
  </si>
  <si>
    <t>Located just a short walk away from the Tower of London, this Garden in Central London is easily accessible on foot, car and underground.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</si>
  <si>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</si>
  <si>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</si>
  <si>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</si>
  <si>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</si>
  <si>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</si>
  <si>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</si>
  <si>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</si>
  <si>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</si>
  <si>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 # of Deploys</t>
  </si>
  <si>
    <t>georeyna</t>
  </si>
  <si>
    <t>https://www.munzee.com/m/georeyna/8065/</t>
  </si>
  <si>
    <t>granitente</t>
  </si>
  <si>
    <t>https://www.munzee.com/m/granitente/3179/</t>
  </si>
  <si>
    <t>BaDo</t>
  </si>
  <si>
    <t>https://www.munzee.com/m/BaDo/4941/</t>
  </si>
  <si>
    <t>mizak</t>
  </si>
  <si>
    <t>https://www.munzee.com/m/Mizak/449/</t>
  </si>
  <si>
    <t>WriteAndMane</t>
  </si>
  <si>
    <t>https://www.munzee.com/m/WriteAndMane/4831/</t>
  </si>
  <si>
    <t>https://www.munzee.com/m/granitente/3161/</t>
  </si>
  <si>
    <t>https://www.munzee.com/m/Mizak/456/</t>
  </si>
  <si>
    <t>rodz</t>
  </si>
  <si>
    <t>https://www.munzee.com/m/rodz/9179/</t>
  </si>
  <si>
    <t>dorsetknob</t>
  </si>
  <si>
    <t>https://www.munzee.com/m/dorsetknob/2779/</t>
  </si>
  <si>
    <t>https://www.munzee.com/m/granitente/3020/</t>
  </si>
  <si>
    <t>https://www.munzee.com/m/rodz/9178/</t>
  </si>
  <si>
    <t>webeon2it</t>
  </si>
  <si>
    <t>https://www.munzee.com/m/webeon2it/3598/</t>
  </si>
  <si>
    <t>jonseyboy52</t>
  </si>
  <si>
    <t>https://www.munzee.com/m/jonseyboy52/3891/</t>
  </si>
  <si>
    <t>https://www.munzee.com/m/rodz/9177/</t>
  </si>
  <si>
    <t>dielange</t>
  </si>
  <si>
    <t>https://www.munzee.com/m/dielange/557/</t>
  </si>
  <si>
    <t>EdsMunzee</t>
  </si>
  <si>
    <t>https://www.munzee.com/m/EdsMunzee/430/</t>
  </si>
  <si>
    <t>https://www.munzee.com/m/rodz/9176/</t>
  </si>
  <si>
    <t>Cidinho</t>
  </si>
  <si>
    <t>https://www.munzee.com/m/Cidinho/933/</t>
  </si>
  <si>
    <t>https://www.munzee.com/m/EdsMunzee/431/</t>
  </si>
  <si>
    <t>Cceasar</t>
  </si>
  <si>
    <t>https://www.munzee.com/m/Cceasar/1023/</t>
  </si>
  <si>
    <t xml:space="preserve">Charlottedavina </t>
  </si>
  <si>
    <t>https://www.munzee.com/m/charlottedavina/365/</t>
  </si>
  <si>
    <t>Herbie</t>
  </si>
  <si>
    <t>https://www.munzee.com/m/Herbie/7525/</t>
  </si>
  <si>
    <t>https://www.munzee.com/m/EdsMunzee/439/</t>
  </si>
  <si>
    <t>dosetknob</t>
  </si>
  <si>
    <t>https://www.munzee.com/m/dorsetknob/2711/</t>
  </si>
  <si>
    <t>Puppytrails</t>
  </si>
  <si>
    <t>https://www.munzee.com/m/Puppytrails/778/</t>
  </si>
  <si>
    <t>https://www.munzee.com/m/Herbie/7531/</t>
  </si>
  <si>
    <t>Pumti</t>
  </si>
  <si>
    <t>https://www.munzee.com/m/Pumti/6598/</t>
  </si>
  <si>
    <t>HaSi</t>
  </si>
  <si>
    <t>https://www.munzee.com/m/HaSi/1085/</t>
  </si>
  <si>
    <t>Oldfruits</t>
  </si>
  <si>
    <t>https://www.munzee.com/m/OldFruits/4237/</t>
  </si>
  <si>
    <t>Naturelover</t>
  </si>
  <si>
    <t>https://www.munzee.com/m/naturelover/4014/</t>
  </si>
  <si>
    <t>Heathcote07</t>
  </si>
  <si>
    <t>https://www.munzee.com/m/heathcote07/1497/</t>
  </si>
  <si>
    <t>Vucsi</t>
  </si>
  <si>
    <t>https://www.munzee.com/m/Vucsi/653/</t>
  </si>
  <si>
    <t>TheJenks7</t>
  </si>
  <si>
    <t>https://www.munzee.com/m/TheJenks7/2499/</t>
  </si>
  <si>
    <t>leesap</t>
  </si>
  <si>
    <t>https://www.munzee.com/m/Leesap/1306/</t>
  </si>
  <si>
    <t>Debolicious</t>
  </si>
  <si>
    <t>https://www.munzee.com/m/Debolicious/5506/</t>
  </si>
  <si>
    <t>MeanderingMonkeys</t>
  </si>
  <si>
    <t>https://www.munzee.com/m/MeanderingMonkeys/13533/</t>
  </si>
  <si>
    <t>cvdchiller</t>
  </si>
  <si>
    <t>https://www.munzee.com/m/cvdchiller/7685/</t>
  </si>
  <si>
    <t>https://www.munzee.com/m/Cceasar/919/</t>
  </si>
  <si>
    <t>sidcup</t>
  </si>
  <si>
    <t>https://www.munzee.com/m/Sidcup/1373/</t>
  </si>
  <si>
    <t>https://www.munzee.com/m/georeyna/8051/</t>
  </si>
  <si>
    <t>padraig</t>
  </si>
  <si>
    <t>https://www.munzee.com/m/padraig/1717/</t>
  </si>
  <si>
    <t>https://www.munzee.com/m/charlottedavina/840/</t>
  </si>
  <si>
    <t>https://www.munzee.com/m/Mizak/457/</t>
  </si>
  <si>
    <t>3Blanchards</t>
  </si>
  <si>
    <t>https://www.munzee.com/m/3Blanchards/2006/</t>
  </si>
  <si>
    <t>https://www.munzee.com/m/dorsetknob/2782/</t>
  </si>
  <si>
    <t>https://www.munzee.com/m/Mizak/459/</t>
  </si>
  <si>
    <t>https://www.munzee.com/m/3Blanchards/1978/</t>
  </si>
  <si>
    <t>kwd</t>
  </si>
  <si>
    <t>https://www.munzee.com/m/kwd/5090/</t>
  </si>
  <si>
    <t>https://www.munzee.com/m/Mizak/462/</t>
  </si>
  <si>
    <t>https://www.munzee.com/m/Cceasar/832/</t>
  </si>
  <si>
    <t>https://www.munzee.com/m/dielange/602/</t>
  </si>
  <si>
    <t>https://www.munzee.com/m/Mizak/466/</t>
  </si>
  <si>
    <t>https://www.munzee.com/m/granitente/3019/</t>
  </si>
  <si>
    <t>taz30</t>
  </si>
  <si>
    <t>https://www.munzee.com/m/Taz30/1200/</t>
  </si>
  <si>
    <t>https://www.munzee.com/m/Mizak/468/</t>
  </si>
  <si>
    <t>https://www.munzee.com/m/Puppytrails/783/</t>
  </si>
  <si>
    <t>timandweze</t>
  </si>
  <si>
    <t>https://www.munzee.com/m/timandweze/4905/</t>
  </si>
  <si>
    <t>https://www.munzee.com/m/Mizak/473/</t>
  </si>
  <si>
    <t>https://www.munzee.com/m/granitente/3018/</t>
  </si>
  <si>
    <t>https://www.munzee.com/m/rodz/9175/</t>
  </si>
  <si>
    <t>brunosantos</t>
  </si>
  <si>
    <t>https://www.munzee.com/m/brunosantos/677/</t>
  </si>
  <si>
    <t>Jonseyboy52</t>
  </si>
  <si>
    <t>https://www.munzee.com/m/jonseyboy52/3849/</t>
  </si>
  <si>
    <t>https://www.munzee.com/m/rodz/9174/</t>
  </si>
  <si>
    <t>rabe85</t>
  </si>
  <si>
    <t>https://www.munzee.com/m/rabe85/2303/</t>
  </si>
  <si>
    <t>https://www.munzee.com/m/granitente/3209/</t>
  </si>
  <si>
    <t>https://www.munzee.com/m/rodz/9160/</t>
  </si>
  <si>
    <t>piggy</t>
  </si>
  <si>
    <t>https://www.munzee.com/m/Piggy145/370/</t>
  </si>
  <si>
    <t>https://www.munzee.com/m/granitente/3015/</t>
  </si>
  <si>
    <t>https://www.munzee.com/m/rodz/9159/</t>
  </si>
  <si>
    <t>sverlaan</t>
  </si>
  <si>
    <t>https://www.munzee.com/m/sverlaan/3120/</t>
  </si>
  <si>
    <t>SpaceCoastGeoStore</t>
  </si>
  <si>
    <t>https://www.munzee.com/m/SpaceCoastGeoStore/6690/</t>
  </si>
  <si>
    <t>https://www.munzee.com/m/rodz/9158/</t>
  </si>
  <si>
    <t>https://www.munzee.com/m/Sidcup/1386/</t>
  </si>
  <si>
    <t>MsYB</t>
  </si>
  <si>
    <t>https://www.munzee.com/m/MsYB/7212/</t>
  </si>
  <si>
    <t>https://www.munzee.com/m/rodz/9157/</t>
  </si>
  <si>
    <t>https://www.munzee.com/m/dielange/590/</t>
  </si>
  <si>
    <t>DolphinJo</t>
  </si>
  <si>
    <t>https://www.munzee.com/m/DolphinJo/4789/</t>
  </si>
  <si>
    <t>BLOCKED BY =&gt;</t>
  </si>
  <si>
    <t>https://www.munzee.com/m/history/16571/</t>
  </si>
  <si>
    <t>https://www.munzee.com/m/3Blanchards/2274/</t>
  </si>
  <si>
    <t>https://www.munzee.com/m/Herbie/7532/</t>
  </si>
  <si>
    <t>https://www.munzee.com/m/Piggy145/366/</t>
  </si>
  <si>
    <t xml:space="preserve">Rainbowtaxi </t>
  </si>
  <si>
    <t>https://www.munzee.com/m/rainbowtaxi/4299/</t>
  </si>
  <si>
    <t>https://www.munzee.com/m/Herbie/7559/</t>
  </si>
  <si>
    <t>Taxi344</t>
  </si>
  <si>
    <t>https://www.munzee.com/m/taxi344/3896/</t>
  </si>
  <si>
    <t>Shrekmiester</t>
  </si>
  <si>
    <t>https://www.munzee.com/m/shrekmiester/4882/</t>
  </si>
  <si>
    <t>Newfruit</t>
  </si>
  <si>
    <t>https://www.munzee.com/m/Newfruit/4579/</t>
  </si>
  <si>
    <t>Newbee</t>
  </si>
  <si>
    <t>https://www.munzee.com/m/newbee/5184/</t>
  </si>
  <si>
    <t>https://www.munzee.com/m/rainbowtaxi/4298/</t>
  </si>
  <si>
    <t>https://www.munzee.com/m/Herbie/7578/</t>
  </si>
  <si>
    <t>https://www.munzee.com/m/taxi344/3895/</t>
  </si>
  <si>
    <t xml:space="preserve">Taxi343 </t>
  </si>
  <si>
    <t>https://www.munzee.com/m/taxi343/16439/</t>
  </si>
  <si>
    <t>https://www.munzee.com/m/Herbie/7594/</t>
  </si>
  <si>
    <t xml:space="preserve">Sportytaxi </t>
  </si>
  <si>
    <t>https://www.munzee.com/m/sportytaxi/9125/</t>
  </si>
  <si>
    <t>garfiethecat</t>
  </si>
  <si>
    <t>https://www.munzee.com/m/garfiethecat/723/</t>
  </si>
  <si>
    <t>c-bn</t>
  </si>
  <si>
    <t>https://www.munzee.com/m/c-bn/16845/</t>
  </si>
  <si>
    <t>https://www.munzee.com/m/rainbowtaxi/4297/</t>
  </si>
  <si>
    <t>https://www.munzee.com/m/taxi344/3894/</t>
  </si>
  <si>
    <t>https://www.munzee.com/m/c-bn/16714/</t>
  </si>
  <si>
    <t>https://www.munzee.com/m/TheJenks7/2522/</t>
  </si>
  <si>
    <t>dafi87</t>
  </si>
  <si>
    <t>https://www.munzee.com/m/dafi87/9541/</t>
  </si>
  <si>
    <t>https://www.munzee.com/m/Mizak/477/</t>
  </si>
  <si>
    <t>https://www.munzee.com/m/taxi343/16437/</t>
  </si>
  <si>
    <t>amigoth2de</t>
  </si>
  <si>
    <t>https://www.munzee.com/m/amigoth2de/1432/</t>
  </si>
  <si>
    <t>https://www.munzee.com/m/Mizak/479/</t>
  </si>
  <si>
    <t>https://www.munzee.com/m/cvdchiller/7686/</t>
  </si>
  <si>
    <t>chutch74</t>
  </si>
  <si>
    <t>https://www.munzee.com/m/chutch74/2670/</t>
  </si>
  <si>
    <t>https://www.munzee.com/m/Mizak/503/</t>
  </si>
  <si>
    <t>https://www.munzee.com/m/dielange/584/</t>
  </si>
  <si>
    <t>https://www.munzee.com/m/padraig/1721/</t>
  </si>
  <si>
    <t>https://www.munzee.com/m/Mizak/509/</t>
  </si>
  <si>
    <t>https://www.munzee.com/m/timandweze/4831/</t>
  </si>
  <si>
    <t>sammge3</t>
  </si>
  <si>
    <t>https://www.munzee.com/m/sammge3/3792/</t>
  </si>
  <si>
    <t>https://www.munzee.com/m/Mizak/528/</t>
  </si>
  <si>
    <t>https://www.munzee.com/m/dielange/619/</t>
  </si>
  <si>
    <t>https://www.munzee.com/m/granitente/3703/</t>
  </si>
  <si>
    <t>https://www.munzee.com/m/Mizak/531/</t>
  </si>
  <si>
    <t>jokerFG</t>
  </si>
  <si>
    <t>https://www.munzee.com/m/jokerFG/2163/</t>
  </si>
  <si>
    <t>https://www.munzee.com/m/sammge3/3812/</t>
  </si>
  <si>
    <t>https://www.munzee.com/m/Mizak/534/</t>
  </si>
  <si>
    <t>https://www.munzee.com/m/Piggy145/364/</t>
  </si>
  <si>
    <t>https://www.munzee.com/m/Sidcup/1401/</t>
  </si>
  <si>
    <t>https://www.munzee.com/m/Mizak/567</t>
  </si>
  <si>
    <t>dinky81</t>
  </si>
  <si>
    <t>https://www.munzee.com/m/dinky81/337/</t>
  </si>
  <si>
    <t>https://www.munzee.com/m/HaSi/1084/</t>
  </si>
  <si>
    <t>https://www.munzee.com/m/Pumti/6597/</t>
  </si>
  <si>
    <t>https://www.munzee.com/m/rodz/9153/</t>
  </si>
  <si>
    <t>https://www.munzee.com/m/sammge3/3815/</t>
  </si>
  <si>
    <t>cceasar</t>
  </si>
  <si>
    <t>https://www.munzee.com/m/Cceasar/920/</t>
  </si>
  <si>
    <t>https://www.munzee.com/m/rodz/9138/</t>
  </si>
  <si>
    <t>https://www.munzee.com/m/granitente/4198/</t>
  </si>
  <si>
    <t>jacksparrow</t>
  </si>
  <si>
    <t>https://www.munzee.com/m/JackSparrow/46495/admin/</t>
  </si>
  <si>
    <t>not deployed</t>
  </si>
  <si>
    <t>https://www.munzee.com/m/rodz/9137/</t>
  </si>
  <si>
    <t>jewa12</t>
  </si>
  <si>
    <t>https://www.munzee.com/m/Jewa12/867/</t>
  </si>
  <si>
    <t>https://www.munzee.com/m/Cidinho/737/</t>
  </si>
  <si>
    <t>https://www.munzee.com/m/rodz/9136/</t>
  </si>
  <si>
    <t>https://www.munzee.com/m/Cceasar/1072/</t>
  </si>
  <si>
    <t>grubsneerg</t>
  </si>
  <si>
    <t>https://www.munzee.com/m/grubsneerg/2015/</t>
  </si>
  <si>
    <t>https://www.munzee.com/m/Cidinho/749/</t>
  </si>
  <si>
    <t>https://www.munzee.com/m/rodz/9123/</t>
  </si>
  <si>
    <t>jnorval</t>
  </si>
  <si>
    <t>https://www.munzee.com/m/jnorval/1298</t>
  </si>
  <si>
    <t>samjones52</t>
  </si>
  <si>
    <t>https://www.munzee.com/m/samjones52/1234</t>
  </si>
  <si>
    <t>https://www.munzee.com/m/rodz/9122/</t>
  </si>
  <si>
    <t>https://www.munzee.com/m/Cceasar/1289/</t>
  </si>
  <si>
    <t>dQuest</t>
  </si>
  <si>
    <t>https://www.munzee.com/m/dQuest/7071</t>
  </si>
  <si>
    <t>https://www.munzee.com/m/rodz/9121/</t>
  </si>
  <si>
    <t>https://www.munzee.com/m/dorsetknob/2784/</t>
  </si>
  <si>
    <t>https://www.munzee.com/m/granitente/4192/</t>
  </si>
  <si>
    <t>https://www.munzee.com/m/Herbie/7627/</t>
  </si>
  <si>
    <t>Shun79</t>
  </si>
  <si>
    <t>https://www.munzee.com/m/Shun79/1722/</t>
  </si>
  <si>
    <t>Amadoreugen</t>
  </si>
  <si>
    <t>https://www.munzee.com/m/amadoreugen/6315/</t>
  </si>
  <si>
    <t>https://www.munzee.com/m/Herbie/7638/</t>
  </si>
  <si>
    <t>FromTheTardis</t>
  </si>
  <si>
    <t>https://www.munzee.com/m/FromTheTardis/1779/</t>
  </si>
  <si>
    <t>bazfum</t>
  </si>
  <si>
    <t>https://www.munzee.com/m/bazfum/9150/</t>
  </si>
  <si>
    <t>Dg25plus</t>
  </si>
  <si>
    <t>https://www.munzee.com/m/Dg25plus/5462/</t>
  </si>
  <si>
    <t>Ruckus2012</t>
  </si>
  <si>
    <t>https://www.munzee.com/m/Ruckus2012/780/</t>
  </si>
  <si>
    <t>https://www.munzee.com/m/EdsMunzee/442/</t>
  </si>
  <si>
    <t>Piggy</t>
  </si>
  <si>
    <t>https://www.munzee.com/m/Piggy145/131/</t>
  </si>
  <si>
    <t>https://www.munzee.com/m/granitente/3053/</t>
  </si>
  <si>
    <t>floridafinder2</t>
  </si>
  <si>
    <t>https://www.munzee.com/m/floridafinder2/7294/</t>
  </si>
  <si>
    <t>https://www.munzee.com/m/amadoreugen/6306</t>
  </si>
  <si>
    <t>Bonkers</t>
  </si>
  <si>
    <t>https://www.munzee.com/m/bonkers/3823/</t>
  </si>
  <si>
    <t>https://www.munzee.com/m/padraig/1772/</t>
  </si>
  <si>
    <t>https://www.munzee.com/m/Piggy145/132/</t>
  </si>
  <si>
    <t>https://www.munzee.com/m/Cceasar/826/</t>
  </si>
  <si>
    <t>https://www.munzee.com/m/bonkers/3822/</t>
  </si>
  <si>
    <t>Simbinha</t>
  </si>
  <si>
    <t>https://www.munzee.com/m/Simbinha/699/admin/</t>
  </si>
  <si>
    <t>Dollar</t>
  </si>
  <si>
    <t>https://www.munzee.com/m/Dollar/628/</t>
  </si>
  <si>
    <t>https://www.munzee.com/m/amadoreugen/6275</t>
  </si>
  <si>
    <t>https://www.munzee.com/m/bonkers/3792/</t>
  </si>
  <si>
    <t>iicydiamonds</t>
  </si>
  <si>
    <t>https://www.munzee.com/m/iicydiamonds/2233/</t>
  </si>
  <si>
    <t>Toniluvsnow</t>
  </si>
  <si>
    <r>
      <rPr>
        <rFont val="Arial"/>
        <color rgb="FF1155CC"/>
        <sz val="10.0"/>
        <u/>
      </rPr>
      <t>https://www.munzee.com/m/Tonliluvsnow/2163/</t>
    </r>
    <r>
      <rPr>
        <rFont val="Arial"/>
        <sz val="10.0"/>
      </rPr>
      <t xml:space="preserve"> </t>
    </r>
  </si>
  <si>
    <t>https://www.munzee.com/m/3Blanchards/2251/</t>
  </si>
  <si>
    <t>https://www.munzee.com/m/bonkers/3788/</t>
  </si>
  <si>
    <t>https://www.munzee.com/m/Mizak/570/</t>
  </si>
  <si>
    <t>https://www.munzee.com/m/3Blanchards/2249/</t>
  </si>
  <si>
    <t>1SheMarine</t>
  </si>
  <si>
    <t>https://www.munzee.com/m/1SheMarine/12997/</t>
  </si>
  <si>
    <t>https://www.munzee.com/m/Mizak/575/</t>
  </si>
  <si>
    <t>https://www.munzee.com/m/3Blanchards/2239/</t>
  </si>
  <si>
    <t>https://www.munzee.com/m/bonkers/3786/</t>
  </si>
  <si>
    <t>https://www.munzee.com/m/Mizak/579/</t>
  </si>
  <si>
    <t>starman99</t>
  </si>
  <si>
    <t>https://www.munzee.com/m/starman99/400/</t>
  </si>
  <si>
    <t>https://www.munzee.com/m/Cceasar/828/</t>
  </si>
  <si>
    <t>https://www.munzee.com/m/Mizak/700/</t>
  </si>
  <si>
    <t>JM</t>
  </si>
  <si>
    <t>https://www.munzee.com/m/jm/3156/</t>
  </si>
  <si>
    <t>Sikko</t>
  </si>
  <si>
    <t>https://www.munzee.com/m/Sikko/5543/</t>
  </si>
  <si>
    <t>https://www.munzee.com/m/Mizak/580/</t>
  </si>
  <si>
    <t>https://www.munzee.com/m/starman99/396/</t>
  </si>
  <si>
    <t>https://www.munzee.com/m/granitente/3222/</t>
  </si>
  <si>
    <t>https://www.munzee.com/m/Mizak/706/</t>
  </si>
  <si>
    <t>meka</t>
  </si>
  <si>
    <t>https://www.munzee.com/m/meka/9324/</t>
  </si>
  <si>
    <t>CoalCracker7</t>
  </si>
  <si>
    <t>https://www.munzee.com/m/CoalCracker7/38080/</t>
  </si>
  <si>
    <t>https://www.munzee.com/m/Mizak/582/</t>
  </si>
  <si>
    <t>https://www.munzee.com/m/granitente/3468/</t>
  </si>
  <si>
    <t>https://www.munzee.com/m/bazfum/18417/</t>
  </si>
  <si>
    <t>https://www.munzee.com/m/Mizak/587/</t>
  </si>
  <si>
    <t>Wawie</t>
  </si>
  <si>
    <t>https://www.munzee.com/m/Wawie/2498/</t>
  </si>
  <si>
    <t>cazmo</t>
  </si>
  <si>
    <t>https://www.munzee.com/m/Cazmo/798/</t>
  </si>
  <si>
    <t>https://www.munzee.com/m/rodz/9120/</t>
  </si>
  <si>
    <t>Stitchfriend</t>
  </si>
  <si>
    <t>https://www.munzee.com/m/Stitchfriend/1539/</t>
  </si>
  <si>
    <t>Theslothgirl</t>
  </si>
  <si>
    <t>https://www.munzee.com/m/Theslothgirl/2695/</t>
  </si>
  <si>
    <t>https://www.munzee.com/m/rodz/9108/</t>
  </si>
  <si>
    <t>Railwayfan</t>
  </si>
  <si>
    <t>https://www.munzee.com/m/Railwayfan/1508</t>
  </si>
  <si>
    <t>Mossops</t>
  </si>
  <si>
    <t>https://www.munzee.com/m/Mossops/3707</t>
  </si>
  <si>
    <t xml:space="preserve">will deploy 5th </t>
  </si>
  <si>
    <t>https://www.munzee.com/m/rodz/9107/</t>
  </si>
  <si>
    <t>50 feet of another munzee.</t>
  </si>
  <si>
    <t>Appeltje32</t>
  </si>
  <si>
    <t>https://www.munzee.com/m/appeltje32/7998/</t>
  </si>
  <si>
    <t>https://www.munzee.com/m/rodz/9185/</t>
  </si>
  <si>
    <t>https://www.munzee.com/m/Debolicious/5518/</t>
  </si>
  <si>
    <t>https://www.munzee.com/m/meka/4396/</t>
  </si>
  <si>
    <t>https://www.munzee.com/m/rodz/9184/</t>
  </si>
  <si>
    <t>https://www.munzee.com/m/Cceasar/1350</t>
  </si>
  <si>
    <t>Trappertje</t>
  </si>
  <si>
    <t>https://www.munzee.com/m/Trappertje/9991/</t>
  </si>
  <si>
    <t>https://www.munzee.com/m/3Blanchards/2316/</t>
  </si>
  <si>
    <t>https://www.munzee.com/m/MeanderingMonkeys/15360/</t>
  </si>
  <si>
    <t>https://www.munzee.com/m/rodz/9183/</t>
  </si>
  <si>
    <t>Maattmoo</t>
  </si>
  <si>
    <t>https://www.munzee.com/m/Maattmoo/1687/</t>
  </si>
  <si>
    <t>https://www.munzee.com/m/appeltje32/7983/</t>
  </si>
  <si>
    <t>https://www.munzee.com/m/rodz/9182/</t>
  </si>
  <si>
    <t>DJAJBros</t>
  </si>
  <si>
    <t>https://www.munzee.com/m/DJAJBros/888</t>
  </si>
  <si>
    <t>https://www.munzee.com/m/dielange/3657/</t>
  </si>
  <si>
    <t>https://www.munzee.com/m/rodz/9181/</t>
  </si>
  <si>
    <t>whatsoverthere</t>
  </si>
  <si>
    <t>https://www.munzee.com/m/Whatsoverthere/13125/admin/</t>
  </si>
  <si>
    <t>CaliberCable</t>
  </si>
  <si>
    <t>https://www.munzee.com/m/CaliberCable/14450/</t>
  </si>
  <si>
    <t xml:space="preserve">Anetzet </t>
  </si>
  <si>
    <t>https://www.munzee.com/m/Anetzet/3888/</t>
  </si>
  <si>
    <t>tuckerstribe</t>
  </si>
  <si>
    <t>https://www.munzee.com/m/tuckerstribe/2021</t>
  </si>
  <si>
    <t>https://www.munzee.com/m/CaliberCable/14445/</t>
  </si>
  <si>
    <t>snakelips</t>
  </si>
  <si>
    <t>https://www.munzee.com/m/snakelips/7333/admin/</t>
  </si>
  <si>
    <t>SLAUGY</t>
  </si>
  <si>
    <t>https://www.munzee.com/m/SLAUGY/10005</t>
  </si>
  <si>
    <t>taska1981</t>
  </si>
  <si>
    <t>https://www.munzee.com/m/taska1981/7920/</t>
  </si>
  <si>
    <t>lison55</t>
  </si>
  <si>
    <t>https://www.munzee.com/m/lison55/14896</t>
  </si>
  <si>
    <t>50 FOOT ERROR</t>
  </si>
  <si>
    <t>https://www.munzee.com/m/granitente/4184/</t>
  </si>
  <si>
    <t>https://www.munzee.com/m/dielange/3656/</t>
  </si>
  <si>
    <t>ksullivan</t>
  </si>
  <si>
    <t>https://www.munzee.com/m/ksullivan/3314/</t>
  </si>
  <si>
    <t>bslaugh</t>
  </si>
  <si>
    <t>https://www.munzee.com/m/bslaugh/7869</t>
  </si>
  <si>
    <t>https://www.munzee.com/m/padraig/1735/</t>
  </si>
  <si>
    <t>DollyDimple</t>
  </si>
  <si>
    <t>https://www.munzee.com/m/Dollydimple/476/</t>
  </si>
  <si>
    <t>SJClyde</t>
  </si>
  <si>
    <t>https://www.munzee.com/m/SJClyde/1048/</t>
  </si>
  <si>
    <t>https://www.munzee.com/m/SLAUGY/10094</t>
  </si>
  <si>
    <t>Dolly Dimple</t>
  </si>
  <si>
    <t>https://www.munzee.com/m/Dollydimple/602</t>
  </si>
  <si>
    <t>https://www.munzee.com/m/bslaugh/7831/</t>
  </si>
  <si>
    <t>Shrlock</t>
  </si>
  <si>
    <t>https://www.munzee.com/m/Shrlock/3917</t>
  </si>
  <si>
    <t>https://www.munzee.com/m/CaliberCable/14416/</t>
  </si>
  <si>
    <t>ddcards</t>
  </si>
  <si>
    <t>https://www.munzee.com/m/ddcards/4166</t>
  </si>
  <si>
    <t xml:space="preserve">CambridgeHannons </t>
  </si>
  <si>
    <t>https://www.munzee.com/m/CambridgeHannons/4468/</t>
  </si>
  <si>
    <t>https://www.munzee.com/m/Shrlock/3875/</t>
  </si>
  <si>
    <t>https://www.munzee.com/m/Dg25plus/6104/</t>
  </si>
  <si>
    <t>https://www.munzee.com/m/ddcards/4164</t>
  </si>
  <si>
    <t>https://www.munzee.com/m/Shrlock/3868</t>
  </si>
  <si>
    <t>https://www.munzee.com/m/ddcards/4149</t>
  </si>
  <si>
    <t>https://www.munzee.com/m/Mizak/591/</t>
  </si>
  <si>
    <t>Redsixmix</t>
  </si>
  <si>
    <t>https://www.munzee.com/m/Redsixmix/6956/</t>
  </si>
  <si>
    <t>https://www.munzee.com/m/appeltje32/7822/</t>
  </si>
  <si>
    <t>https://www.munzee.com/m/Mizak/599/</t>
  </si>
  <si>
    <t>https://www.munzee.com/m/granitente/3219/</t>
  </si>
  <si>
    <t>mamaduck71</t>
  </si>
  <si>
    <t>https://www.munzee.com/m/MamaDuck71/5327</t>
  </si>
  <si>
    <t>https://www.munzee.com/m/Mizak/602/</t>
  </si>
  <si>
    <t>hyrates</t>
  </si>
  <si>
    <t>https://www.munzee.com/m/hyrates/443</t>
  </si>
  <si>
    <t>https://www.munzee.com/m/Mizak/603/</t>
  </si>
  <si>
    <t>https://www.munzee.com/m/granitente/4181/</t>
  </si>
  <si>
    <t>https://www.munzee.com/m/appeltje32/7821/</t>
  </si>
  <si>
    <t>https://www.munzee.com/m/Mizak/604/</t>
  </si>
  <si>
    <t>Quietriots</t>
  </si>
  <si>
    <t>https://www.munzee.com/m/Quietriots/526/</t>
  </si>
  <si>
    <t>https://www.munzee.com/m/Mizak/605/</t>
  </si>
  <si>
    <t>Cleland</t>
  </si>
  <si>
    <t>https://www.munzee.com/m/Cleland/1767</t>
  </si>
  <si>
    <t>Exeranchpaul</t>
  </si>
  <si>
    <t>https://www.munzee.com/m/exeranchpaul/1851</t>
  </si>
  <si>
    <t>https://www.munzee.com/m/history/16521/</t>
  </si>
  <si>
    <t>https://www.munzee.com/m/Mizak/607/</t>
  </si>
  <si>
    <t>https://www.munzee.com/m/rodz/9180/</t>
  </si>
  <si>
    <t>https://www.munzee.com/m/rodz/9106/</t>
  </si>
  <si>
    <t>https://www.munzee.com/m/starman99/376/</t>
  </si>
  <si>
    <t>https://www.munzee.com/m/Leesap/1316/</t>
  </si>
  <si>
    <t>https://www.munzee.com/m/rodz/9085/</t>
  </si>
  <si>
    <t>Boxofwine</t>
  </si>
  <si>
    <t>https://www.munzee.com/m/BoxofWine/12005</t>
  </si>
  <si>
    <t>https://www.munzee.com/m/rodz/9084/</t>
  </si>
  <si>
    <t>https://www.munzee.com/m/rodz/9083/</t>
  </si>
  <si>
    <t>https://www.munzee.com/m/rodz/9036/</t>
  </si>
  <si>
    <t>https://www.munzee.com/m/CaliberCable/14412/</t>
  </si>
  <si>
    <t>https://www.munzee.com/m/rodz/9062/</t>
  </si>
  <si>
    <t>dazzaf</t>
  </si>
  <si>
    <t>https://www.munzee.com/m/Dazzaf/3340/</t>
  </si>
  <si>
    <t>https://www.munzee.com/m/rodz/9063/</t>
  </si>
  <si>
    <t>annabanana</t>
  </si>
  <si>
    <t>https://www.munzee.com/m/annabanana/9036/</t>
  </si>
  <si>
    <t>https://www.munzee.com/m/rodz/9064/</t>
  </si>
  <si>
    <t>https://www.munzee.com/m/granitente/4163/</t>
  </si>
  <si>
    <t>https://www.munzee.com/m/dielange/852/</t>
  </si>
  <si>
    <t>ponu</t>
  </si>
  <si>
    <t>https://www.munzee.com/m/ponu/5425/</t>
  </si>
  <si>
    <t>https://www.munzee.com/m/DolphinJo/4643/</t>
  </si>
  <si>
    <t>bordentaxi</t>
  </si>
  <si>
    <t>https://www.munzee.com/m/bordentaxi/6454/</t>
  </si>
  <si>
    <t>felixbongers</t>
  </si>
  <si>
    <t>https://www.munzee.com/m/felixbongers/6407/</t>
  </si>
  <si>
    <t>feikjen</t>
  </si>
  <si>
    <t>https://www.munzee.com/m/feikjen/6447/</t>
  </si>
  <si>
    <t>https://www.munzee.com/m/bordentaxi/6453/</t>
  </si>
  <si>
    <t>https://www.munzee.com/m/felixbongers/6402/</t>
  </si>
  <si>
    <t>https://www.munzee.com/m/feikjen/6446/</t>
  </si>
  <si>
    <t>https://www.munzee.com/m/bordentaxi/6452/</t>
  </si>
  <si>
    <t>https://www.munzee.com/m/felixbongers/6400/</t>
  </si>
  <si>
    <t>https://www.munzee.com/m/feikjen/6441/</t>
  </si>
  <si>
    <t>https://www.munzee.com/m/shrekmiester/4894/</t>
  </si>
  <si>
    <t>https://www.munzee.com/m/newbee/5083/</t>
  </si>
  <si>
    <t>https://www.munzee.com/m/Newfruit/4590/</t>
  </si>
  <si>
    <t>https://www.munzee.com/m/Sidcup/1385/</t>
  </si>
  <si>
    <t>Syrtene</t>
  </si>
  <si>
    <t>https://www.munzee.com/m/Syrtene/4339/</t>
  </si>
  <si>
    <t>geckofreund</t>
  </si>
  <si>
    <t>https://www.munzee.com/m/geckofreund/5235/</t>
  </si>
  <si>
    <t>NoahCache</t>
  </si>
  <si>
    <t>https://www.munzee.com/m/NoahCache/4346/</t>
  </si>
  <si>
    <t>https://www.munzee.com/m/Mizak/608/</t>
  </si>
  <si>
    <t>https://www.munzee.com/m/history/16503/</t>
  </si>
  <si>
    <t>j</t>
  </si>
  <si>
    <t>https://www.munzee.com/m/Mizak/612/</t>
  </si>
  <si>
    <t>https://www.munzee.com/m/Mizak/625/</t>
  </si>
  <si>
    <t>https://www.munzee.com/m/Mizak/634/</t>
  </si>
  <si>
    <t>https://www.munzee.com/m/Mizak/640/</t>
  </si>
  <si>
    <t>Kyrandia</t>
  </si>
  <si>
    <t>https://www.munzee.com/m/Kyrandia/1894/</t>
  </si>
  <si>
    <t>https://www.munzee.com/m/Mizak/642/</t>
  </si>
  <si>
    <t>https://www.munzee.com/m/Debolicious/5497/</t>
  </si>
  <si>
    <t>Laczy76</t>
  </si>
  <si>
    <t>https://www.munzee.com/m/Laczy76/2099/</t>
  </si>
  <si>
    <t>Arrrow</t>
  </si>
  <si>
    <t>https://www.munzee.com/m/Arrrow/1341/</t>
  </si>
  <si>
    <t>https://www.munzee.com/m/rodz/9065/</t>
  </si>
  <si>
    <t>https://www.munzee.com/m/rodz/9066/</t>
  </si>
  <si>
    <t>RF</t>
  </si>
  <si>
    <t>https://www.munzee.com/m/RF/3745/</t>
  </si>
  <si>
    <t>foxyankee</t>
  </si>
  <si>
    <t>https://www.munzee.com/m/foxyankee/3542/</t>
  </si>
  <si>
    <t>https://www.munzee.com/m/rodz/9186/</t>
  </si>
  <si>
    <t>https://www.munzee.com/m/granitente/3296/</t>
  </si>
  <si>
    <t>ChandaBelle</t>
  </si>
  <si>
    <t>https://www.munzee.com/m/ChandaBelle/2322/</t>
  </si>
  <si>
    <t>https://www.munzee.com/m/rodz/9188/</t>
  </si>
  <si>
    <t>Belita</t>
  </si>
  <si>
    <t>https://www.munzee.com/m/Belita/670/</t>
  </si>
  <si>
    <t>https://www.munzee.com/m/ChandaBelle/2324/</t>
  </si>
  <si>
    <t>https://www.munzee.com/m/rodz/9190/</t>
  </si>
  <si>
    <t>Belinha</t>
  </si>
  <si>
    <t>https://www.munzee.com/m/Belinha/636/</t>
  </si>
  <si>
    <t>https://www.munzee.com/m/ChandaBelle/2325/</t>
  </si>
  <si>
    <t>https://www.munzee.com/m/rodz/9194/</t>
  </si>
  <si>
    <t>Bisquick2</t>
  </si>
  <si>
    <t>https://www.munzee.com/m/Bisquick2/1662/</t>
  </si>
  <si>
    <t>volki2000</t>
  </si>
  <si>
    <t>https://www.munzee.com/m/volki2000/1155/</t>
  </si>
  <si>
    <t>https://www.munzee.com/m/rodz/9196/</t>
  </si>
  <si>
    <t>https://www.munzee.com/m/granitente/3272/</t>
  </si>
  <si>
    <t>https://www.munzee.com/m/kwd/5146/</t>
  </si>
  <si>
    <t>https://www.munzee.com/m/rodz/9198/</t>
  </si>
  <si>
    <t>Nefertitike</t>
  </si>
  <si>
    <t>https://www.munzee.com/m/Nefertitike/510/</t>
  </si>
  <si>
    <t>https://www.munzee.com/m/kwd/5145/</t>
  </si>
  <si>
    <t>kiitokurre</t>
  </si>
  <si>
    <t>https://www.munzee.com/m/Kiitokurre/17103/</t>
  </si>
  <si>
    <t>Bitux</t>
  </si>
  <si>
    <t>https://www.munzee.com/m/BituX/10934/</t>
  </si>
  <si>
    <t>CambridgeHannons</t>
  </si>
  <si>
    <t>https://www.munzee.com/m/CambridgeHannons/878/</t>
  </si>
  <si>
    <t>KingPrawn</t>
  </si>
  <si>
    <t>https://www.munzee.com/m/KingPrawn/1069/</t>
  </si>
  <si>
    <t>https://www.munzee.com/m/granitente/3320/</t>
  </si>
  <si>
    <r>
      <rPr>
        <rFont val="Arial"/>
        <color rgb="FF1155CC"/>
        <sz val="10.0"/>
        <u/>
      </rPr>
      <t>https://www.munzee.com/m/Tonliluvsnow/2162/</t>
    </r>
    <r>
      <rPr>
        <rFont val="Arial"/>
        <sz val="10.0"/>
      </rPr>
      <t xml:space="preserve"> </t>
    </r>
  </si>
  <si>
    <t>PoniaN</t>
  </si>
  <si>
    <t>https://www.munzee.com/m/PoniaN/7033/</t>
  </si>
  <si>
    <t>https://www.munzee.com/m/Anetzet/7953/</t>
  </si>
  <si>
    <t>https://www.munzee.com/m/CaliberCable/14342/</t>
  </si>
  <si>
    <t>chickenrun</t>
  </si>
  <si>
    <t>https://www.munzee.com/m/ChickenRun/14975</t>
  </si>
  <si>
    <t>https://www.munzee.com/m/CaliberCable/14411/</t>
  </si>
  <si>
    <t>https://www.munzee.com/m/ksullivan/3311/</t>
  </si>
  <si>
    <t>https://www.munzee.com/m/ChickenRun/14969</t>
  </si>
  <si>
    <t>https://www.munzee.com/m/Sidcup/1395/</t>
  </si>
  <si>
    <t>Anubisz</t>
  </si>
  <si>
    <t>https://www.munzee.com/m/Anubisz/266/</t>
  </si>
  <si>
    <t>destolkjes4ever</t>
  </si>
  <si>
    <t>https://www.munzee.com/m/destolkjes4ever/1616/</t>
  </si>
  <si>
    <t>https://www.munzee.com/m/granitente/3339/</t>
  </si>
  <si>
    <t>https://www.munzee.com/m/Sidcup/1393/</t>
  </si>
  <si>
    <t>Clareppuccino</t>
  </si>
  <si>
    <t>https://www.munzee.com/m/Clareppuccino/3999/</t>
  </si>
  <si>
    <t>elisoft</t>
  </si>
  <si>
    <t>Aniara</t>
  </si>
  <si>
    <t>https://www.munzee.com/m/Aniara/16571/</t>
  </si>
  <si>
    <t>Feb 12th</t>
  </si>
  <si>
    <t>https://www.munzee.com/m/granitente/3400/</t>
  </si>
  <si>
    <t>babyw</t>
  </si>
  <si>
    <t>https://www.munzee.com/m/babyw/2087/</t>
  </si>
  <si>
    <t>https://www.munzee.com/m/Jewa12/423/</t>
  </si>
  <si>
    <t>https://www.munzee.com/m/Debolicious/5505/</t>
  </si>
  <si>
    <t>https://www.munzee.com/m/Cceasar/804/</t>
  </si>
  <si>
    <t>https://www.munzee.com/m/Vucsi/614/</t>
  </si>
  <si>
    <t>https://www.munzee.com/m/BaDo/4886/</t>
  </si>
  <si>
    <t>https://www.munzee.com/m/Piggy145/273/</t>
  </si>
  <si>
    <t>https://www.munzee.com/m/KingPrawn/795/</t>
  </si>
  <si>
    <t>https://www.munzee.com/m/shrekmiester/4881/</t>
  </si>
  <si>
    <t>https://www.munzee.com/m/Newfruit/4582/</t>
  </si>
  <si>
    <t>https://www.munzee.com/m/newbee/5180/</t>
  </si>
  <si>
    <t>https://www.munzee.com/m/granitente/3399/</t>
  </si>
  <si>
    <t>stanleyseekers</t>
  </si>
  <si>
    <t>https://www.munzee.com/m/stanleyseekers/1324/</t>
  </si>
  <si>
    <t>https://www.munzee.com/m/Piggy145/199/</t>
  </si>
  <si>
    <t>https://www.munzee.com/m/KingPrawn/944/</t>
  </si>
  <si>
    <t>https://www.munzee.com/m/rodz/9199/</t>
  </si>
  <si>
    <t>https://www.munzee.com/m/rodz/9200/</t>
  </si>
  <si>
    <t>https://www.munzee.com/m/Piggy145/218/</t>
  </si>
  <si>
    <t>lanyasummer</t>
  </si>
  <si>
    <t>https://www.munzee.com/m/Lanyasummer/2951/</t>
  </si>
  <si>
    <t>https://www.munzee.com/m/rodz/9226/</t>
  </si>
  <si>
    <t>https://www.munzee.com/m/DJAJBros/897</t>
  </si>
  <si>
    <t>https://www.munzee.com/m/rodz/9227/</t>
  </si>
  <si>
    <t>https://www.munzee.com/m/rodz/9231/</t>
  </si>
  <si>
    <t>https://www.munzee.com/m/KingPrawn/913/</t>
  </si>
  <si>
    <t xml:space="preserve">Derlame </t>
  </si>
  <si>
    <t>https://www.munzee.com/m/Derlame/9001/</t>
  </si>
  <si>
    <t>https://www.munzee.com/m/rodz/9264/</t>
  </si>
  <si>
    <t>Moppett85</t>
  </si>
  <si>
    <t>https://www.munzee.com/m/Moppett85/4091</t>
  </si>
  <si>
    <t>https://www.munzee.com/m/rodz/9263/</t>
  </si>
  <si>
    <t>coachV</t>
  </si>
  <si>
    <t>https://www.munzee.com/m/coachV/4760/</t>
  </si>
  <si>
    <t>geoibsons</t>
  </si>
  <si>
    <t>https://www.munzee.com/m/geoibsons/4166/</t>
  </si>
  <si>
    <t>https://www.munzee.com/m/padraig/1617/</t>
  </si>
  <si>
    <t>https://www.munzee.com/m/CambridgeHannons/461/</t>
  </si>
  <si>
    <t>https://www.munzee.com/m/Cidinho/897/</t>
  </si>
  <si>
    <t>https://www.munzee.com/m/Cceasar/811/</t>
  </si>
  <si>
    <t>https://www.munzee.com/m/padraig/1672/</t>
  </si>
  <si>
    <t>https://www.munzee.com/m/rodz/9262/</t>
  </si>
  <si>
    <t>lightek</t>
  </si>
  <si>
    <t>https://www.munzee.com/m/Lightek/2288/</t>
  </si>
  <si>
    <t>iansamharris</t>
  </si>
  <si>
    <t>https://www.munzee.com/m/Iansamharris/683/</t>
  </si>
  <si>
    <t>https://www.munzee.com/m/rodz/9261/</t>
  </si>
  <si>
    <t>https://www.munzee.com/m/granitente/3397/</t>
  </si>
  <si>
    <t>https://www.munzee.com/m/geckofreund/2250/</t>
  </si>
  <si>
    <t>https://www.munzee.com/m/NoahCache/1628/</t>
  </si>
  <si>
    <t>Cazmo</t>
  </si>
  <si>
    <t>https://www.munzee.com/m/Cazmo/365/</t>
  </si>
  <si>
    <t>https://www.munzee.com/m/cvdchiller/7691</t>
  </si>
  <si>
    <t>https://www.munzee.com/m/Syrtene/1640/</t>
  </si>
  <si>
    <t>DaZie62</t>
  </si>
  <si>
    <t>https://www.munzee.com/m/dazie62/4417/</t>
  </si>
  <si>
    <t>https://www.munzee.com/m/Pumti/6708/</t>
  </si>
  <si>
    <t>https://www.munzee.com/m/HaSi/1354/</t>
  </si>
  <si>
    <t>https://www.munzee.com/m/granitente/3171/</t>
  </si>
  <si>
    <t>https://www.munzee.com/m/MeanderingMonkeys/12534/</t>
  </si>
  <si>
    <t>https://www.munzee.com/m/granitente/3382/</t>
  </si>
  <si>
    <t>Peter1980</t>
  </si>
  <si>
    <t>https://www.munzee.com/m/Peter1980/1652/</t>
  </si>
  <si>
    <t>https://www.munzee.com/m/charlottedavina/616/</t>
  </si>
  <si>
    <t>https://www.munzee.com/m/Sidcup/1384/</t>
  </si>
  <si>
    <t>https://www.munzee.com/m/padraig/1736/</t>
  </si>
  <si>
    <t>https://www.munzee.com/m/Cceasar/935/</t>
  </si>
  <si>
    <t>hems79</t>
  </si>
  <si>
    <t>https://www.munzee.com/m/hems79/536/</t>
  </si>
  <si>
    <t>https://www.munzee.com/m/Sidcup/1387/</t>
  </si>
  <si>
    <t>https://www.munzee.com/m/CaliberCable/14407/</t>
  </si>
  <si>
    <t>https://www.munzee.com/m/CaliberCable/14404/</t>
  </si>
  <si>
    <t>TheFrog</t>
  </si>
  <si>
    <t>https://www.munzee.com/m/TheFrog/2505/</t>
  </si>
  <si>
    <t>123xilef</t>
  </si>
  <si>
    <t>https://www.munzee.com/m/123xilef/3842/</t>
  </si>
  <si>
    <t>Derlame</t>
  </si>
  <si>
    <t>https://www.munzee.com/m/Derlame/8808/</t>
  </si>
  <si>
    <t>https://www.munzee.com/m/Cazmo/824/</t>
  </si>
  <si>
    <t>https://www.munzee.com/m/Debolicious/5479/</t>
  </si>
  <si>
    <t>https://www.munzee.com/m/granitente/3170/</t>
  </si>
  <si>
    <t>https://www.munzee.com/m/stanleyseekers/1323/</t>
  </si>
  <si>
    <t>darrenjones</t>
  </si>
  <si>
    <t>https://www.munzee.com/m/darrenjones/4561</t>
  </si>
  <si>
    <t>Garfiethecat</t>
  </si>
  <si>
    <t>https://www.munzee.com/m/garfiethecat/724/</t>
  </si>
  <si>
    <t>https://www.munzee.com/m/Pumti/6593/</t>
  </si>
  <si>
    <t>https://www.munzee.com/m/HaSi/1083/</t>
  </si>
  <si>
    <t>https://www.munzee.com/m/Cceasar/846/</t>
  </si>
  <si>
    <t>https://www.munzee.com/m/Piggy145/137/</t>
  </si>
  <si>
    <t>https://www.munzee.com/m/3Blanchards/2298/</t>
  </si>
  <si>
    <t>https://www.munzee.com/m/Cceasar/936/</t>
  </si>
  <si>
    <t>https://www.munzee.com/m/babyw/2000/</t>
  </si>
  <si>
    <t>HB31</t>
  </si>
  <si>
    <t>https://www.munzee.com/m/HB31/3975/</t>
  </si>
  <si>
    <t>https://www.munzee.com/m/coachV/4682/</t>
  </si>
  <si>
    <t>https://www.munzee.com/m/dafi87/9542/</t>
  </si>
  <si>
    <t>https://www.munzee.com/m/geoibsons/4140/</t>
  </si>
  <si>
    <t>Bustersblue</t>
  </si>
  <si>
    <t>https://www.munzee.com/m/Bustersblue/1537/</t>
  </si>
  <si>
    <t>https://www.munzee.com/m/Cceasar/822/</t>
  </si>
  <si>
    <t>https://www.munzee.com/m/Lanyasummer/2864/</t>
  </si>
  <si>
    <t>IggiePiggie</t>
  </si>
  <si>
    <t>https://www.munzee.com/m/IggiePiggie/1181/</t>
  </si>
  <si>
    <t>CarlisleCachers</t>
  </si>
  <si>
    <t>https://www.munzee.com/m/CarlisleCachers/2890/</t>
  </si>
  <si>
    <t>https://www.munzee.com/m/3Blanchards/2280/</t>
  </si>
  <si>
    <t>mobility</t>
  </si>
  <si>
    <t>https://www.munzee.com/m/mobility/18454/</t>
  </si>
  <si>
    <t>Meganduluth22</t>
  </si>
  <si>
    <t>https://www.munzee.com/m/Meganduluth22/1258/</t>
  </si>
  <si>
    <t>https://www.munzee.com/m/granitente/2922/</t>
  </si>
  <si>
    <t>https://www.munzee.com/m/darrenjones/4516/</t>
  </si>
  <si>
    <t>https://www.munzee.com/m/volki2000/1171/</t>
  </si>
  <si>
    <t>https://www.munzee.com/m/Peter1980/2892/</t>
  </si>
  <si>
    <t>Hogglespike</t>
  </si>
  <si>
    <t>https://www.munzee.com/m/Hogglespike/4759/</t>
  </si>
  <si>
    <t>https://www.munzee.com/m/Lanyasummer/2990/</t>
  </si>
  <si>
    <t xml:space="preserve">Centern </t>
  </si>
  <si>
    <t>https://www.munzee.com/m/Centern/5288/</t>
  </si>
  <si>
    <t>iScreamBIue</t>
  </si>
  <si>
    <t>https://www.munzee.com/m/iScreamBIue/1176/</t>
  </si>
  <si>
    <t>https://www.munzee.com/m/volki2000/1288/</t>
  </si>
  <si>
    <t>HaveNiceDayJoe</t>
  </si>
  <si>
    <t>https://www.munzee.com/m/Havenicedayjoe/6267</t>
  </si>
  <si>
    <t>https://www.munzee.com/m/Hogglespike/4754/</t>
  </si>
  <si>
    <t>https://www.munzee.com/m/granitente/3254/</t>
  </si>
  <si>
    <t>https://www.munzee.com/m/Mizak/438/</t>
  </si>
  <si>
    <t>BonnieB1</t>
  </si>
  <si>
    <t>https://www.munzee.com/m/BonnieB1/2725/</t>
  </si>
  <si>
    <t>https://www.munzee.com/m/foxyankee/3410/</t>
  </si>
  <si>
    <t>halizwein</t>
  </si>
  <si>
    <t>https://www.munzee.com/m/halizwein/7289/</t>
  </si>
  <si>
    <t>https://www.munzee.com/m/c-bn/16804/</t>
  </si>
  <si>
    <t>MrsHB31</t>
  </si>
  <si>
    <t>https://www.munzee.com/m/MrsHB31/4169/</t>
  </si>
  <si>
    <t>https://www.munzee.com/m/3Blanchards/2185/</t>
  </si>
  <si>
    <t>mortonfox</t>
  </si>
  <si>
    <t>https://www.munzee.com/m/mortonfox/4920/</t>
  </si>
  <si>
    <t>Majsan</t>
  </si>
  <si>
    <t>https://www.munzee.com/m/Majsan/2559/</t>
  </si>
  <si>
    <t>https://www.munzee.com/m/Mizak/442/</t>
  </si>
  <si>
    <t>https://www.munzee.com/m/c-bn/16844/</t>
  </si>
  <si>
    <t>q22q17</t>
  </si>
  <si>
    <t>https://www.munzee.com/m/q22q17/7858/</t>
  </si>
  <si>
    <t>https://www.munzee.com/m/Mizak/443/</t>
  </si>
  <si>
    <t>ShadowChasers</t>
  </si>
  <si>
    <t>https://www.munzee.com/m/ShadowChasers/3459/</t>
  </si>
  <si>
    <t>https://www.munzee.com/m/Lightek/2363/</t>
  </si>
  <si>
    <t>https://www.munzee.com/m/Mizak/448</t>
  </si>
  <si>
    <t>https://www.munzee.com/m/IggiePiggie/1228/</t>
  </si>
  <si>
    <t>https://www.munzee.com/m/granitente/3069/</t>
  </si>
  <si>
    <t>https://www.munzee.com/m/Peter1980/2592/</t>
  </si>
  <si>
    <t>https://www.munzee.com/m/rodz/9195/</t>
  </si>
  <si>
    <t>https://www.munzee.com/m/RF/3751/</t>
  </si>
  <si>
    <t>https://www.munzee.com/m/OldFruits/4238/</t>
  </si>
  <si>
    <t>https://www.munzee.com/m/naturelover/4016/</t>
  </si>
  <si>
    <t>https://www.munzee.com/m/heathcote07/1501/</t>
  </si>
  <si>
    <t>https://www.munzee.com/m/rodz/9260/</t>
  </si>
  <si>
    <t>https://www.munzee.com/m/Peter1980/2542/</t>
  </si>
  <si>
    <t>https://www.munzee.com/m/kwd/3090/</t>
  </si>
  <si>
    <t>https://www.munzee.com/m/rodz/9297/</t>
  </si>
  <si>
    <t>https://www.munzee.com/m/Dazzaf/8618/</t>
  </si>
  <si>
    <t>Lightek</t>
  </si>
  <si>
    <t>https://www.munzee.com/m/Lightek/2362/</t>
  </si>
  <si>
    <t>https://www.munzee.com/m/Peter1980/1626/</t>
  </si>
  <si>
    <t>https://www.munzee.com/m/rodz/9307/</t>
  </si>
  <si>
    <t>fabiusz</t>
  </si>
  <si>
    <t>https://www.munzee.com/m/fabiusz/3180/</t>
  </si>
  <si>
    <t>https://www.munzee.com/m/cvdchiller/7693/</t>
  </si>
  <si>
    <t>https://www.munzee.com/m/rodz/9296/</t>
  </si>
  <si>
    <t>SJ0239917</t>
  </si>
  <si>
    <t>https://www.munzee.com/m/SJ0239917/77/</t>
  </si>
  <si>
    <t>https://www.munzee.com/m/dorsetknob/2821/</t>
  </si>
  <si>
    <t>https://www.munzee.com/m/rodz/9233/</t>
  </si>
  <si>
    <t>https://www.munzee.com/m/Cceasar/1085/</t>
  </si>
  <si>
    <t>https://www.munzee.com/m/volki2000/1287/</t>
  </si>
  <si>
    <t>https://www.munzee.com/m/rodz/9234/</t>
  </si>
  <si>
    <t>rgforsythe</t>
  </si>
  <si>
    <t>https://www.munzee.com/m/rgforsythe/9990/</t>
  </si>
  <si>
    <t>https://www.munzee.com/m/rodz/9295/</t>
  </si>
  <si>
    <t>https://www.munzee.com/m/rodz/9294/</t>
  </si>
  <si>
    <t>https://www.munzee.com/m/Cceasar/1979/</t>
  </si>
  <si>
    <t>https://www.munzee.com/m/granitente/2997/</t>
  </si>
  <si>
    <t>https://www.munzee.com/m/rodz/9293/</t>
  </si>
  <si>
    <t>Loewenjaeger</t>
  </si>
  <si>
    <t>https://www.munzee.com/m/Loewenjaeger/1983/</t>
  </si>
  <si>
    <t>Bluelady77</t>
  </si>
  <si>
    <t>https://www.munzee.com/m/Bluelady77/1438/</t>
  </si>
  <si>
    <t>barefootguru</t>
  </si>
  <si>
    <t>https://www.munzee.com/m/barefootguru/7492/</t>
  </si>
  <si>
    <t>https://www.munzee.com/m/mobility/17365/</t>
  </si>
  <si>
    <t>https://www.munzee.com/m/jm/2568/</t>
  </si>
  <si>
    <t>https://www.munzee.com/m/Cceasar/850/</t>
  </si>
  <si>
    <t>https://www.munzee.com/m/heathcote07/1503/</t>
  </si>
  <si>
    <t>https://www.munzee.com/m/naturelover/4017/</t>
  </si>
  <si>
    <t>https://www.munzee.com/m/OldFruits/4256/</t>
  </si>
  <si>
    <t>https://www.munzee.com/m/rodz/9302/</t>
  </si>
  <si>
    <t>MarkCase</t>
  </si>
  <si>
    <t>https://www.munzee.com/m/markcase/11931/</t>
  </si>
  <si>
    <t>https://www.munzee.com/m/q22q17/7859/</t>
  </si>
  <si>
    <t>https://www.munzee.com/m/rodz/9306/</t>
  </si>
  <si>
    <t>https://www.munzee.com/m/sverlaan/3119/</t>
  </si>
  <si>
    <t>Jesnou</t>
  </si>
  <si>
    <t>https://www.munzee.com/m/Jesnou/4485/</t>
  </si>
  <si>
    <t>https://www.munzee.com/m/Bisquick2/4863/</t>
  </si>
  <si>
    <t>https://www.munzee.com/m/Sikko/4924/</t>
  </si>
  <si>
    <t>https://www.munzee.com/m/Jesnou/4548/</t>
  </si>
  <si>
    <t>https://www.munzee.com/m/mortonfox/4310/</t>
  </si>
  <si>
    <t>https://www.munzee.com/m/granitente/3249/</t>
  </si>
  <si>
    <t>https://www.munzee.com/m/3Blanchards/2277/</t>
  </si>
  <si>
    <t>https://www.munzee.com/m/Jesnou/5788/</t>
  </si>
  <si>
    <t>https://www.munzee.com/m/Lightek/2346/</t>
  </si>
  <si>
    <t>https://www.munzee.com/m/dielange/2964/</t>
  </si>
  <si>
    <t>https://www.munzee.com/m/ShadowChasers/3451/</t>
  </si>
  <si>
    <t>https://www.munzee.com/m/Jesnou/6027/</t>
  </si>
  <si>
    <t>Sivontim</t>
  </si>
  <si>
    <t>https://www.munzee.com/m/Sivontim/11599/</t>
  </si>
  <si>
    <t>EagleDadandXenia</t>
  </si>
  <si>
    <t>https://www.munzee.com/m/EagleDadandXenia/36493/</t>
  </si>
  <si>
    <t>MarleyFanCT</t>
  </si>
  <si>
    <t>https://www.munzee.com/m/marleyfanct/13408/</t>
  </si>
  <si>
    <t>Lehmis</t>
  </si>
  <si>
    <t>https://www.munzee.com/m/Lehmis/10064/</t>
  </si>
  <si>
    <t>https://www.munzee.com/m/Cceasar/921/</t>
  </si>
  <si>
    <t>https://www.munzee.com/m/granitente/3237/</t>
  </si>
  <si>
    <t>https://www.munzee.com/m/CaliberCable/14340/</t>
  </si>
  <si>
    <t>https://www.munzee.com/m/3Blanchards/2275/</t>
  </si>
  <si>
    <t>FlamingoFlurrier</t>
  </si>
  <si>
    <t>February clan wars</t>
  </si>
  <si>
    <t>struwel</t>
  </si>
  <si>
    <t>https://www.munzee.com/m/struwel/11440</t>
  </si>
  <si>
    <t>https://www.munzee.com/m/123xilef/3316/</t>
  </si>
  <si>
    <t xml:space="preserve">Chivasloyal </t>
  </si>
  <si>
    <t>https://www.munzee.com/m/Chivasloyal/7376/</t>
  </si>
  <si>
    <t>https://www.munzee.com/m/dielange/2963/</t>
  </si>
  <si>
    <t>https://www.munzee.com/m/granitente/3236/</t>
  </si>
  <si>
    <t>https://www.munzee.com/m/cvdchiller/7696/</t>
  </si>
  <si>
    <t>https://www.munzee.com/m/jokerFG/2164/</t>
  </si>
  <si>
    <t>https://www.munzee.com/m/hyrates/376/</t>
  </si>
  <si>
    <t>https://www.munzee.com/m/snakelips/7332/admin/</t>
  </si>
  <si>
    <t>https://www.munzee.com/m/Cleland/1762</t>
  </si>
  <si>
    <t>https://www.munzee.com/m/exeranchpaul/1852</t>
  </si>
  <si>
    <t>https://www.munzee.com/m/Lightek/2344/</t>
  </si>
  <si>
    <t>https://www.munzee.com/m/Cceasar/940/</t>
  </si>
  <si>
    <t>https://www.munzee.com/m/Lightek/2424/</t>
  </si>
  <si>
    <t>booboo1</t>
  </si>
  <si>
    <t>https://www.munzee.com/m/booboo1/1457/</t>
  </si>
  <si>
    <t>Arrowhawk</t>
  </si>
  <si>
    <t>https://www.munzee.com/m/Arrowhawk/1219/</t>
  </si>
  <si>
    <t>https://www.munzee.com/m/granitente/3230/</t>
  </si>
  <si>
    <t>dollar</t>
  </si>
  <si>
    <t>https://www.munzee.com/m/Dollar/634/</t>
  </si>
  <si>
    <t>https://www.munzee.com/m/Lightek/2423/</t>
  </si>
  <si>
    <t>Dollydimple</t>
  </si>
  <si>
    <t>https://www.munzee.com/m/Dollydimple/465</t>
  </si>
  <si>
    <t>https://www.munzee.com/m/Lightek/2360/</t>
  </si>
  <si>
    <t>https://www.munzee.com/m/Dollydimple/464/</t>
  </si>
  <si>
    <t>Skleba</t>
  </si>
  <si>
    <t>https://www.munzee.com/m/Skleba/5916/</t>
  </si>
  <si>
    <t xml:space="preserve">chutch74 </t>
  </si>
  <si>
    <t>https://www.munzee.com/m/chutch74/2645/</t>
  </si>
  <si>
    <t>https://www.munzee.com/m/Lightek/2336/</t>
  </si>
  <si>
    <t>TURTLE</t>
  </si>
  <si>
    <t>https://www.munzee.com/m/TURTLE/13207</t>
  </si>
  <si>
    <t>HAWG</t>
  </si>
  <si>
    <t>https://www.munzee.com/m/HAWG/10624</t>
  </si>
  <si>
    <t>https://www.munzee.com/m/rodz/9308/</t>
  </si>
  <si>
    <t>Attis</t>
  </si>
  <si>
    <t>https://www.munzee.com/m/rodz/9313/</t>
  </si>
  <si>
    <t>https://www.munzee.com/m/Peter1980/2762/</t>
  </si>
  <si>
    <t>https://www.munzee.com/m/rodz/9314/</t>
  </si>
  <si>
    <t>https://www.munzee.com/m/DJAJBros/896</t>
  </si>
  <si>
    <t>https://www.munzee.com/m/rodz/9315/</t>
  </si>
  <si>
    <t>https://www.munzee.com/m/Cleland/1761</t>
  </si>
  <si>
    <t>https://www.munzee.com/m/exeranchpaul/1853</t>
  </si>
  <si>
    <t>https://www.munzee.com/m/rodz/9324/</t>
  </si>
  <si>
    <t>https://www.munzee.com/m/Peter1980/1629/</t>
  </si>
  <si>
    <t>katinka3</t>
  </si>
  <si>
    <t>https://www.munzee.com/m/katinka3/5767/</t>
  </si>
  <si>
    <t>https://www.munzee.com/m/Peter1980/1646/</t>
  </si>
  <si>
    <t>https://www.munzee.com/m/Lightek/1175/</t>
  </si>
  <si>
    <t>https://www.munzee.com/m/rodz/9325/</t>
  </si>
  <si>
    <t>https://www.munzee.com/m/CaliberCable/14345/</t>
  </si>
  <si>
    <t>https://www.munzee.com/m/rodz/9326/</t>
  </si>
  <si>
    <t>Netkaloz</t>
  </si>
  <si>
    <t>https://www.munzee.com/m/Netkaloz/4942/</t>
  </si>
  <si>
    <t>https://www.munzee.com/m/Lightek/1279/</t>
  </si>
  <si>
    <t>https://www.munzee.com/m/halizwein/7346/</t>
  </si>
  <si>
    <t>https://www.munzee.com/m/Cceasar/806/</t>
  </si>
  <si>
    <t>https://www.munzee.com/m/rodz/9328/</t>
  </si>
  <si>
    <t>https://www.munzee.com/m/snakelips/7326/admin/</t>
  </si>
  <si>
    <t>https://www.munzee.com/m/rodz/9330/</t>
  </si>
  <si>
    <t>https://www.munzee.com/m/rodz/9331/</t>
  </si>
  <si>
    <t>https://www.munzee.com/m/Cceasar/856/</t>
  </si>
  <si>
    <t>https://www.munzee.com/m/rodz/9332/</t>
  </si>
  <si>
    <t>rita85gto</t>
  </si>
  <si>
    <t>https://www.munzee.com/m/rita85gto/4074/</t>
  </si>
  <si>
    <t>https://www.munzee.com/m/Cceasar/923/</t>
  </si>
  <si>
    <t>https://www.munzee.com/m/rodz/9333/</t>
  </si>
  <si>
    <t>https://www.munzee.com/m/hems79/10827/</t>
  </si>
  <si>
    <t>https://www.munzee.com/m/Jesnou/4554/</t>
  </si>
  <si>
    <t>https://www.munzee.com/m/granitente/3284/</t>
  </si>
  <si>
    <t>https://www.munzee.com/m/Leesap/3577/</t>
  </si>
  <si>
    <t>https://www.munzee.com/m/Jesnou/5789/</t>
  </si>
  <si>
    <t>https://www.munzee.com/m/rgforsythe/10414/</t>
  </si>
  <si>
    <t>https://www.munzee.com/m/Jesnou/5794/</t>
  </si>
  <si>
    <t>https://www.munzee.com/m/Jesnou/5795/</t>
  </si>
  <si>
    <t>https://www.munzee.com/m/Jesnou/5798/</t>
  </si>
  <si>
    <t>jpiesciuk</t>
  </si>
  <si>
    <t>https://www.munzee.com/m/jpiesciuk/370/</t>
  </si>
  <si>
    <t>dpiesciuk</t>
  </si>
  <si>
    <t>https://www.munzee.com/m/DPiesciuk/36/</t>
  </si>
  <si>
    <t>https://www.munzee.com/m/Kiitokurre/6746/</t>
  </si>
  <si>
    <t>piesciuk</t>
  </si>
  <si>
    <t>https://www.munzee.com/m/piesciuk/1803/</t>
  </si>
  <si>
    <t>https://www.munzee.com/m/Railwayfan/1317</t>
  </si>
  <si>
    <t>trevosetreckers</t>
  </si>
  <si>
    <t>https://www.munzee.com/m/trevosetreckers/8711/</t>
  </si>
  <si>
    <t>candyfloss64</t>
  </si>
  <si>
    <t>https://www.munzee.com/m/candyfloss64/8620/</t>
  </si>
  <si>
    <t>https://www.munzee.com/m/granitente/3381/</t>
  </si>
  <si>
    <t>https://www.munzee.com/m/Whatsoverthere/13123/admin/</t>
  </si>
  <si>
    <t>https://www.munzee.com/m/trevosetreckers/8773/</t>
  </si>
  <si>
    <t>https://www.munzee.com/m/candyfloss64/8636/</t>
  </si>
  <si>
    <t>https://www.munzee.com/m/CaliberCable/14325/</t>
  </si>
  <si>
    <t>https://www.munzee.com/m/Wawie/2499/</t>
  </si>
  <si>
    <t>https://www.munzee.com/m/CaliberCable/14289/</t>
  </si>
  <si>
    <t>https://www.munzee.com/m/Cceasar/848/</t>
  </si>
  <si>
    <t>https://www.munzee.com/m/annabanana/6901/</t>
  </si>
  <si>
    <t>https://www.munzee.com/m/123xilef/4545/</t>
  </si>
  <si>
    <t>https://www.munzee.com/m/trevosetreckers/8805/</t>
  </si>
  <si>
    <t>https://www.munzee.com/m/candyfloss64/8675/</t>
  </si>
  <si>
    <t>https://www.munzee.com/m/CaliberCable/14343/</t>
  </si>
  <si>
    <t>https://www.munzee.com/m/CaliberCable/14332/</t>
  </si>
  <si>
    <t>PelicanRouge</t>
  </si>
  <si>
    <t>https://www.munzee.com/m/PelicanRouge/85/</t>
  </si>
  <si>
    <t>https://www.munzee.com/m/granitente/3718/</t>
  </si>
  <si>
    <t>https://www.munzee.com/m/Cceasar/922/</t>
  </si>
  <si>
    <t>https://www.munzee.com/m/CaliberCable/14220/</t>
  </si>
  <si>
    <t>https://www.munzee.com/m/dielange/634/</t>
  </si>
  <si>
    <t>https://www.munzee.com/m/Peter1980/5901/</t>
  </si>
  <si>
    <t>https://www.munzee.com/m/granitente/3281/</t>
  </si>
  <si>
    <t>https://www.munzee.com/m/Peter1980/1694/</t>
  </si>
  <si>
    <t>https://www.munzee.com/m/bordentaxi/6537/</t>
  </si>
  <si>
    <t>https://www.munzee.com/m/felixbongers/6469/</t>
  </si>
  <si>
    <t>https://www.munzee.com/m/feikjen/6516/</t>
  </si>
  <si>
    <t>https://www.munzee.com/m/Railwayfan/1295</t>
  </si>
  <si>
    <t>https://www.munzee.com/m/bordentaxi/6536/</t>
  </si>
  <si>
    <t>https://www.munzee.com/m/felixbongers/6431/</t>
  </si>
  <si>
    <t>https://www.munzee.com/m/feikjen/6514/</t>
  </si>
  <si>
    <t>https://www.munzee.com/m/granitente/3368/</t>
  </si>
  <si>
    <t>https://www.munzee.com/m/rodz/9334/</t>
  </si>
  <si>
    <t>https://www.munzee.com/m/rodz/9335/</t>
  </si>
  <si>
    <t>https://www.munzee.com/m/rodz/9336/</t>
  </si>
  <si>
    <t>https://www.munzee.com/m/rodz/9338/</t>
  </si>
  <si>
    <t>https://www.munzee.com/m/rodz/9339/</t>
  </si>
  <si>
    <t>https://www.munzee.com/m/rodz/9340/</t>
  </si>
  <si>
    <t>https://www.munzee.com/m/rodz/9341/</t>
  </si>
  <si>
    <t>https://www.munzee.com/m/rodz/9343/</t>
  </si>
  <si>
    <t>geckoses</t>
  </si>
  <si>
    <t>https://www.munzee.com/m/Geckoses/2753</t>
  </si>
  <si>
    <t xml:space="preserve"> </t>
  </si>
  <si>
    <t>https://www.munzee.com/m/rodz/9344/</t>
  </si>
  <si>
    <t>https://www.munzee.com/m/Cleland/1743</t>
  </si>
  <si>
    <t>https://www.munzee.com/m/exeranchpaul/1886</t>
  </si>
  <si>
    <t>https://www.munzee.com/m/rodz/10018/</t>
  </si>
  <si>
    <t>https://www.munzee.com/m/rodz/10022/</t>
  </si>
  <si>
    <t>https://www.munzee.com/m/granitente/3367/</t>
  </si>
  <si>
    <t>https://www.munzee.com/m/Clareppuccino/3690/</t>
  </si>
  <si>
    <t>https://www.munzee.com/m/Peter1980/1686/</t>
  </si>
  <si>
    <t>https://www.munzee.com/m/snakelips/7267/admin/</t>
  </si>
  <si>
    <t>https://www.munzee.com/m/granitente/3360/</t>
  </si>
  <si>
    <t>https://www.munzee.com/m/Peter1980/2178/</t>
  </si>
  <si>
    <t>https://www.munzee.com/m/rodz/10025/</t>
  </si>
  <si>
    <t>https://www.munzee.com/m/rodz/10038/</t>
  </si>
  <si>
    <t>https://www.munzee.com/m/rodz/10046/</t>
  </si>
  <si>
    <t>https://www.munzee.com/m/rodz/10059/</t>
  </si>
  <si>
    <t>https://www.munzee.com/m/rodz/10060/</t>
  </si>
  <si>
    <t>https://www.munzee.com/m/sportytaxi/9134/</t>
  </si>
  <si>
    <t>https://www.munzee.com/m/rodz/10072/</t>
  </si>
  <si>
    <t>https://www.munzee.com/m/rodz/9441/</t>
  </si>
  <si>
    <t>https://www.munzee.com/m/rodz/10076/</t>
  </si>
  <si>
    <t>https://www.munzee.com/m/rodz/10080/</t>
  </si>
  <si>
    <t>https://www.munzee.com/m/rodz/10117/</t>
  </si>
  <si>
    <t>https://www.munzee.com/m/rodz/10122/</t>
  </si>
  <si>
    <t>https://www.munzee.com/m/rodz/10124/</t>
  </si>
  <si>
    <t>https://www.munzee.com/m/rodz/10134/</t>
  </si>
  <si>
    <t>https://www.munzee.com/m/sportytaxi/9135/</t>
  </si>
  <si>
    <t>https://www.munzee.com/m/dorsetknob/2713/</t>
  </si>
  <si>
    <t>https://www.munzee.com/m/snakelips/7220/admin/</t>
  </si>
  <si>
    <t>https://www.munzee.com/m/padraig/1737/</t>
  </si>
  <si>
    <t>https://www.munzee.com/m/dafi87/9545/</t>
  </si>
  <si>
    <t>https://www.munzee.com/m/sportytaxi/9138/</t>
  </si>
  <si>
    <t>https://www.munzee.com/m/Railwayfan/1028</t>
  </si>
  <si>
    <t>Maxi72</t>
  </si>
  <si>
    <t>https://www.munzee.com/m/Maxi72/2925</t>
  </si>
  <si>
    <t>Mattie</t>
  </si>
  <si>
    <t>https://www.munzee.com/m/Mattie/11536/</t>
  </si>
  <si>
    <t>https://www.munzee.com/m/Peter1980/1685/</t>
  </si>
  <si>
    <t>https://www.munzee.com/m/Peter1980/1651/</t>
  </si>
  <si>
    <t>https://www.munzee.com/m/annabanana/6900/</t>
  </si>
  <si>
    <t>https://www.munzee.com/m/volki2000/1105/</t>
  </si>
  <si>
    <t>https://www.munzee.com/m/granitente/3070/</t>
  </si>
  <si>
    <t>https://www.munzee.com/m/taxi343/15854/</t>
  </si>
  <si>
    <t>https://www.munzee.com/m/rodz/10138/</t>
  </si>
  <si>
    <t>https://www.munzee.com/m/rodz/10143/</t>
  </si>
  <si>
    <t>https://www.munzee.com/m/rodz/10153/</t>
  </si>
  <si>
    <t>https://www.munzee.com/m/rodz/10167/</t>
  </si>
  <si>
    <t>https://www.munzee.com/m/rodz/10184/</t>
  </si>
  <si>
    <t>https://www.munzee.com/m/rodz/10197/</t>
  </si>
  <si>
    <t>https://www.munzee.com/m/rodz/10236/</t>
  </si>
  <si>
    <t>https://www.munzee.com/m/rodz/10241/</t>
  </si>
  <si>
    <t>https://www.munzee.com/m/sportytaxi/9143/</t>
  </si>
  <si>
    <t>https://www.munzee.com/m/rodz/10291/</t>
  </si>
  <si>
    <t>https://www.munzee.com/m/rodz/10295/</t>
  </si>
  <si>
    <t>Alzarius</t>
  </si>
  <si>
    <t>lulamae</t>
  </si>
  <si>
    <t>https://www.munzee.com/m/Lulamae/1709/</t>
  </si>
  <si>
    <t>https://www.munzee.com/m/Peter1980/1648/</t>
  </si>
  <si>
    <t>TheFoods</t>
  </si>
  <si>
    <t>https://www.munzee.com/m/thefoods/2127</t>
  </si>
  <si>
    <t>Food</t>
  </si>
  <si>
    <t>https://www.munzee.com/m/Food/1966/</t>
  </si>
  <si>
    <t>https://www.munzee.com/m/Peter1980/2216/</t>
  </si>
  <si>
    <t>https://www.munzee.com/m/taxi343/16434/</t>
  </si>
  <si>
    <t>https://www.munzee.com/m/granitente/3279/</t>
  </si>
  <si>
    <t>https://www.munzee.com/m/dorsetknob/2716/</t>
  </si>
  <si>
    <t>https://www.munzee.com/m/sportytaxi/9144/</t>
  </si>
  <si>
    <t>https://www.munzee.com/m/3Blanchards/2187/</t>
  </si>
  <si>
    <t>https://www.munzee.com/m/Cceasar/857/</t>
  </si>
  <si>
    <t>https://www.munzee.com/m/granitente/3227/</t>
  </si>
  <si>
    <t>belladivadee</t>
  </si>
  <si>
    <t>https://www.munzee.com/m/belladivadee/2093/</t>
  </si>
  <si>
    <t>https://www.munzee.com/m/Laczy76/2100/</t>
  </si>
  <si>
    <t>https://www.munzee.com/m/Pumti/6591/</t>
  </si>
  <si>
    <t>https://www.munzee.com/m/HaSi/1066/</t>
  </si>
  <si>
    <t>https://www.munzee.com/m/sportytaxi/9643/</t>
  </si>
  <si>
    <t>https://www.munzee.com/m/granitente/3663/</t>
  </si>
  <si>
    <t>https://www.munzee.com/m/Dollar/627/</t>
  </si>
  <si>
    <t>https://www.munzee.com/m/granitente/3280/</t>
  </si>
  <si>
    <t>https://www.munzee.com/m/Ruckus2012/844/</t>
  </si>
  <si>
    <t>https://www.munzee.com/m/sportytaxi/9644/</t>
  </si>
  <si>
    <t>tankandspaz</t>
  </si>
  <si>
    <t>https://www.munzee.com/m/tankandspaz/1376/</t>
  </si>
  <si>
    <t>W&amp;M</t>
  </si>
  <si>
    <t>https://www.munzee.com/m/WriteAndMane/7101</t>
  </si>
  <si>
    <t xml:space="preserve">bearmomscouter </t>
  </si>
  <si>
    <t>https://www.munzee.com/m/bearmomscouter/9697/</t>
  </si>
  <si>
    <t>https://www.munzee.com/m/Ruckus2012/810/</t>
  </si>
  <si>
    <t>DABirds</t>
  </si>
  <si>
    <t>https://www.munzee.com/m/DABirds/6395</t>
  </si>
  <si>
    <t>https://www.munzee.com/m/granitente/3140/</t>
  </si>
  <si>
    <t>https://www.munzee.com/m/foxyankee/3551/</t>
  </si>
  <si>
    <t>https://www.munzee.com/m/volki2000/995/</t>
  </si>
  <si>
    <t>https://www.munzee.com/m/dorsetknob/2795/</t>
  </si>
  <si>
    <t>https://www.munzee.com/m/Ruckus2012/803/</t>
  </si>
  <si>
    <t>https://www.munzee.com/m/sportytaxi/9645/</t>
  </si>
  <si>
    <t>wrose</t>
  </si>
  <si>
    <t>https://www.munzee.com/m/wrose/5270/</t>
  </si>
  <si>
    <t>JustMe</t>
  </si>
  <si>
    <t>https://www.munzee.com/m/JustMe/3890/</t>
  </si>
  <si>
    <t>https://www.munzee.com/m/Peter1980/2225/</t>
  </si>
  <si>
    <t>https://www.munzee.com/m/foxyankee/3548/</t>
  </si>
  <si>
    <t>https://www.munzee.com/m/granitente/3653/</t>
  </si>
  <si>
    <t>https://www.munzee.com/m/Majsan/6315/</t>
  </si>
  <si>
    <t>https://www.munzee.com/m/rgforsythe/10440/</t>
  </si>
  <si>
    <t>TheJump</t>
  </si>
  <si>
    <t>https://www.munzee.com/m/sportytaxi/9649/</t>
  </si>
  <si>
    <t>https://www.munzee.com/m/taxi343/16435/</t>
  </si>
  <si>
    <t>https://www.munzee.com/m/3Blanchards/2166/</t>
  </si>
  <si>
    <t>denali0407</t>
  </si>
  <si>
    <t>https://www.munzee.com/m/denali0407/9198/</t>
  </si>
  <si>
    <t>https://www.munzee.com/m/Peter1980/2253/</t>
  </si>
  <si>
    <t>https://www.munzee.com/m/Lanyasummer/2839/</t>
  </si>
  <si>
    <t>https://www.munzee.com/m/3Blanchards/1970/</t>
  </si>
  <si>
    <t>https://www.munzee.com/m/Cceasar/833/</t>
  </si>
  <si>
    <t>https://www.munzee.com/m/granitente/3228/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</si>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</sst>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d"/>
    <numFmt numFmtId="165" formatCode="mmmm d"/>
  </numFmts>
  <fonts count="21">
    <font>
      <sz val="10.0"/>
      <color rgb="FF000000"/>
      <name val="Arial"/>
    </font>
    <font>
      <b/>
      <sz val="14.0"/>
    </font>
    <font>
      <b/>
    </font>
    <font>
      <b/>
      <u/>
      <color rgb="FF0000FF"/>
    </font>
    <font/>
    <font>
      <sz val="11.0"/>
      <color rgb="FF000000"/>
      <name val="Inconsolata"/>
    </font>
    <font>
      <color rgb="FFFFFFFF"/>
    </font>
    <font>
      <u/>
      <sz val="10.0"/>
      <color rgb="FF0000FF"/>
      <name val="Arial"/>
    </font>
    <font>
      <u/>
      <sz val="10.0"/>
      <color rgb="FF1155CC"/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name val="Arial"/>
    </font>
    <font>
      <u/>
      <color rgb="FF0000FF"/>
    </font>
    <font>
      <u/>
      <color rgb="FF1155CC"/>
    </font>
    <font>
      <u/>
      <color rgb="FF1155CC"/>
    </font>
    <font>
      <u/>
      <sz val="10.0"/>
      <color rgb="FF0000FF"/>
      <name val="Arial"/>
    </font>
    <font>
      <sz val="11.0"/>
      <color rgb="FFFF0000"/>
      <name val="&quot;Helvetica Neue&quot;"/>
    </font>
    <font>
      <sz val="10.0"/>
      <name val="Arial"/>
    </font>
    <font>
      <u/>
      <color rgb="FF0000FF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DFF0D8"/>
        <bgColor rgb="FFDFF0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3" xfId="0" applyBorder="1" applyFont="1" applyNumberFormat="1"/>
    <xf borderId="1" fillId="0" fontId="4" numFmtId="9" xfId="0" applyAlignment="1" applyBorder="1" applyFont="1" applyNumberFormat="1">
      <alignment readingOrder="0"/>
    </xf>
    <xf borderId="1" fillId="3" fontId="4" numFmtId="0" xfId="0" applyAlignment="1" applyBorder="1" applyFill="1" applyFont="1">
      <alignment readingOrder="0"/>
    </xf>
    <xf borderId="1" fillId="4" fontId="4" numFmtId="0" xfId="0" applyAlignment="1" applyBorder="1" applyFill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1" fillId="7" fontId="4" numFmtId="0" xfId="0" applyAlignment="1" applyBorder="1" applyFill="1" applyFont="1">
      <alignment readingOrder="0"/>
    </xf>
    <xf borderId="2" fillId="8" fontId="5" numFmtId="0" xfId="0" applyBorder="1" applyFill="1" applyFont="1"/>
    <xf borderId="1" fillId="9" fontId="4" numFmtId="0" xfId="0" applyAlignment="1" applyBorder="1" applyFill="1" applyFont="1">
      <alignment readingOrder="0"/>
    </xf>
    <xf borderId="1" fillId="10" fontId="6" numFmtId="0" xfId="0" applyAlignment="1" applyBorder="1" applyFill="1" applyFont="1">
      <alignment readingOrder="0"/>
    </xf>
    <xf borderId="0" fillId="8" fontId="5" numFmtId="0" xfId="0" applyFont="1"/>
    <xf borderId="0" fillId="0" fontId="4" numFmtId="0" xfId="0" applyAlignment="1" applyFont="1">
      <alignment readingOrder="0"/>
    </xf>
    <xf borderId="1" fillId="11" fontId="2" numFmtId="0" xfId="0" applyAlignment="1" applyBorder="1" applyFill="1" applyFont="1">
      <alignment readingOrder="0"/>
    </xf>
    <xf borderId="1" fillId="0" fontId="7" numFmtId="0" xfId="0" applyAlignment="1" applyBorder="1" applyFont="1">
      <alignment horizontal="left" readingOrder="0"/>
    </xf>
    <xf borderId="1" fillId="0" fontId="4" numFmtId="0" xfId="0" applyBorder="1" applyFont="1"/>
    <xf borderId="1" fillId="0" fontId="8" numFmtId="0" xfId="0" applyAlignment="1" applyBorder="1" applyFont="1">
      <alignment horizontal="left" readingOrder="0"/>
    </xf>
    <xf borderId="3" fillId="0" fontId="4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horizontal="left" readingOrder="0" vertical="bottom"/>
    </xf>
    <xf borderId="1" fillId="0" fontId="11" numFmtId="0" xfId="0" applyAlignment="1" applyBorder="1" applyFont="1">
      <alignment horizontal="left" readingOrder="0" shrinkToFit="0" wrapText="0"/>
    </xf>
    <xf borderId="1" fillId="9" fontId="12" numFmtId="0" xfId="0" applyAlignment="1" applyBorder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1" fillId="0" fontId="16" numFmtId="0" xfId="0" applyAlignment="1" applyBorder="1" applyFont="1">
      <alignment horizontal="left" readingOrder="0"/>
    </xf>
    <xf borderId="0" fillId="12" fontId="17" numFmtId="0" xfId="0" applyAlignment="1" applyFill="1" applyFont="1">
      <alignment readingOrder="0"/>
    </xf>
    <xf borderId="1" fillId="0" fontId="0" numFmtId="0" xfId="0" applyAlignment="1" applyBorder="1" applyFont="1">
      <alignment horizontal="left" readingOrder="0"/>
    </xf>
    <xf borderId="1" fillId="0" fontId="0" numFmtId="164" xfId="0" applyAlignment="1" applyBorder="1" applyFont="1" applyNumberFormat="1">
      <alignment horizontal="left" readingOrder="0"/>
    </xf>
    <xf borderId="1" fillId="0" fontId="18" numFmtId="0" xfId="0" applyAlignment="1" applyBorder="1" applyFont="1">
      <alignment horizontal="left" readingOrder="0"/>
    </xf>
    <xf borderId="1" fillId="0" fontId="18" numFmtId="0" xfId="0" applyAlignment="1" applyBorder="1" applyFont="1">
      <alignment horizontal="left"/>
    </xf>
    <xf borderId="1" fillId="9" fontId="18" numFmtId="0" xfId="0" applyAlignment="1" applyBorder="1" applyFont="1">
      <alignment horizontal="left" readingOrder="0"/>
    </xf>
    <xf borderId="1" fillId="9" fontId="18" numFmtId="0" xfId="0" applyAlignment="1" applyBorder="1" applyFont="1">
      <alignment horizontal="left"/>
    </xf>
    <xf borderId="1" fillId="0" fontId="4" numFmtId="165" xfId="0" applyAlignment="1" applyBorder="1" applyFont="1" applyNumberFormat="1">
      <alignment readingOrder="0"/>
    </xf>
    <xf borderId="1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</xdr:row>
      <xdr:rowOff>180975</xdr:rowOff>
    </xdr:from>
    <xdr:ext cx="3524250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granitente/3222/" TargetMode="External"/><Relationship Id="rId194" Type="http://schemas.openxmlformats.org/officeDocument/2006/relationships/hyperlink" Target="https://www.munzee.com/m/Mizak/582/" TargetMode="External"/><Relationship Id="rId193" Type="http://schemas.openxmlformats.org/officeDocument/2006/relationships/hyperlink" Target="https://www.munzee.com/m/CoalCracker7/38080/" TargetMode="External"/><Relationship Id="rId192" Type="http://schemas.openxmlformats.org/officeDocument/2006/relationships/hyperlink" Target="https://www.munzee.com/m/meka/9324/" TargetMode="External"/><Relationship Id="rId191" Type="http://schemas.openxmlformats.org/officeDocument/2006/relationships/hyperlink" Target="https://www.munzee.com/m/Mizak/706/" TargetMode="External"/><Relationship Id="rId187" Type="http://schemas.openxmlformats.org/officeDocument/2006/relationships/hyperlink" Target="https://www.munzee.com/m/Sikko/5543/" TargetMode="External"/><Relationship Id="rId186" Type="http://schemas.openxmlformats.org/officeDocument/2006/relationships/hyperlink" Target="https://www.munzee.com/m/jm/3156/" TargetMode="External"/><Relationship Id="rId185" Type="http://schemas.openxmlformats.org/officeDocument/2006/relationships/hyperlink" Target="https://www.munzee.com/m/Mizak/700/" TargetMode="External"/><Relationship Id="rId184" Type="http://schemas.openxmlformats.org/officeDocument/2006/relationships/hyperlink" Target="https://www.munzee.com/m/Cceasar/828/" TargetMode="External"/><Relationship Id="rId189" Type="http://schemas.openxmlformats.org/officeDocument/2006/relationships/hyperlink" Target="https://www.munzee.com/m/starman99/396/" TargetMode="External"/><Relationship Id="rId188" Type="http://schemas.openxmlformats.org/officeDocument/2006/relationships/hyperlink" Target="https://www.munzee.com/m/Mizak/580/" TargetMode="External"/><Relationship Id="rId183" Type="http://schemas.openxmlformats.org/officeDocument/2006/relationships/hyperlink" Target="https://www.munzee.com/m/starman99/400/" TargetMode="External"/><Relationship Id="rId182" Type="http://schemas.openxmlformats.org/officeDocument/2006/relationships/hyperlink" Target="https://www.munzee.com/m/Mizak/579/" TargetMode="External"/><Relationship Id="rId181" Type="http://schemas.openxmlformats.org/officeDocument/2006/relationships/hyperlink" Target="https://www.munzee.com/m/bonkers/3786/" TargetMode="External"/><Relationship Id="rId180" Type="http://schemas.openxmlformats.org/officeDocument/2006/relationships/hyperlink" Target="https://www.munzee.com/m/3Blanchards/2239/" TargetMode="External"/><Relationship Id="rId176" Type="http://schemas.openxmlformats.org/officeDocument/2006/relationships/hyperlink" Target="https://www.munzee.com/m/Mizak/570/" TargetMode="External"/><Relationship Id="rId297" Type="http://schemas.openxmlformats.org/officeDocument/2006/relationships/hyperlink" Target="https://www.munzee.com/m/feikjen/6441" TargetMode="External"/><Relationship Id="rId175" Type="http://schemas.openxmlformats.org/officeDocument/2006/relationships/hyperlink" Target="https://www.munzee.com/m/bonkers/3788/" TargetMode="External"/><Relationship Id="rId296" Type="http://schemas.openxmlformats.org/officeDocument/2006/relationships/hyperlink" Target="https://www.munzee.com/m/felixbongers/6400/" TargetMode="External"/><Relationship Id="rId174" Type="http://schemas.openxmlformats.org/officeDocument/2006/relationships/hyperlink" Target="https://www.munzee.com/m/3Blanchards/2251/" TargetMode="External"/><Relationship Id="rId295" Type="http://schemas.openxmlformats.org/officeDocument/2006/relationships/hyperlink" Target="https://www.munzee.com/m/bordentaxi/6452" TargetMode="External"/><Relationship Id="rId173" Type="http://schemas.openxmlformats.org/officeDocument/2006/relationships/hyperlink" Target="https://www.munzee.com/m/Tonliluvsnow/2163/" TargetMode="External"/><Relationship Id="rId294" Type="http://schemas.openxmlformats.org/officeDocument/2006/relationships/hyperlink" Target="https://www.munzee.com/m/feikjen/6446" TargetMode="External"/><Relationship Id="rId179" Type="http://schemas.openxmlformats.org/officeDocument/2006/relationships/hyperlink" Target="https://www.munzee.com/m/Mizak/575/" TargetMode="External"/><Relationship Id="rId178" Type="http://schemas.openxmlformats.org/officeDocument/2006/relationships/hyperlink" Target="https://www.munzee.com/m/1SheMarine/12997/" TargetMode="External"/><Relationship Id="rId299" Type="http://schemas.openxmlformats.org/officeDocument/2006/relationships/hyperlink" Target="https://www.munzee.com/m/newbee/5083/" TargetMode="External"/><Relationship Id="rId177" Type="http://schemas.openxmlformats.org/officeDocument/2006/relationships/hyperlink" Target="https://www.munzee.com/m/3Blanchards/2249/" TargetMode="External"/><Relationship Id="rId298" Type="http://schemas.openxmlformats.org/officeDocument/2006/relationships/hyperlink" Target="https://www.munzee.com/m/shrekmiester/4894/" TargetMode="External"/><Relationship Id="rId198" Type="http://schemas.openxmlformats.org/officeDocument/2006/relationships/hyperlink" Target="https://www.munzee.com/m/Wawie/2498/" TargetMode="External"/><Relationship Id="rId197" Type="http://schemas.openxmlformats.org/officeDocument/2006/relationships/hyperlink" Target="https://www.munzee.com/m/Mizak/587/" TargetMode="External"/><Relationship Id="rId196" Type="http://schemas.openxmlformats.org/officeDocument/2006/relationships/hyperlink" Target="https://www.munzee.com/m/bazfum/18417/" TargetMode="External"/><Relationship Id="rId195" Type="http://schemas.openxmlformats.org/officeDocument/2006/relationships/hyperlink" Target="https://www.munzee.com/m/granitente/3468/" TargetMode="External"/><Relationship Id="rId199" Type="http://schemas.openxmlformats.org/officeDocument/2006/relationships/hyperlink" Target="https://www.munzee.com/m/Cazmo/798/" TargetMode="External"/><Relationship Id="rId150" Type="http://schemas.openxmlformats.org/officeDocument/2006/relationships/hyperlink" Target="https://www.munzee.com/m/Herbie/7627/" TargetMode="External"/><Relationship Id="rId271" Type="http://schemas.openxmlformats.org/officeDocument/2006/relationships/hyperlink" Target="https://www.munzee.com/m/starman99/376/" TargetMode="External"/><Relationship Id="rId392" Type="http://schemas.openxmlformats.org/officeDocument/2006/relationships/hyperlink" Target="https://www.munzee.com/m/padraig/1617/" TargetMode="External"/><Relationship Id="rId270" Type="http://schemas.openxmlformats.org/officeDocument/2006/relationships/hyperlink" Target="https://www.munzee.com/m/rodz/9106/" TargetMode="External"/><Relationship Id="rId391" Type="http://schemas.openxmlformats.org/officeDocument/2006/relationships/hyperlink" Target="https://www.munzee.com/m/geoibsons/4166/" TargetMode="External"/><Relationship Id="rId390" Type="http://schemas.openxmlformats.org/officeDocument/2006/relationships/hyperlink" Target="https://www.munzee.com/m/coachV/4760/" TargetMode="External"/><Relationship Id="rId1" Type="http://schemas.openxmlformats.org/officeDocument/2006/relationships/hyperlink" Target="https://www.munzee.com/map/gcpvn92rg/14.9" TargetMode="External"/><Relationship Id="rId2" Type="http://schemas.openxmlformats.org/officeDocument/2006/relationships/hyperlink" Target="https://www.munzee.com/m/georeyna/8065/" TargetMode="External"/><Relationship Id="rId3" Type="http://schemas.openxmlformats.org/officeDocument/2006/relationships/hyperlink" Target="https://www.munzee.com/m/granitente/3179/" TargetMode="External"/><Relationship Id="rId149" Type="http://schemas.openxmlformats.org/officeDocument/2006/relationships/hyperlink" Target="https://www.munzee.com/m/granitente/4192/" TargetMode="External"/><Relationship Id="rId4" Type="http://schemas.openxmlformats.org/officeDocument/2006/relationships/hyperlink" Target="https://www.munzee.com/m/BaDo/4941/" TargetMode="External"/><Relationship Id="rId148" Type="http://schemas.openxmlformats.org/officeDocument/2006/relationships/hyperlink" Target="https://www.munzee.com/m/dorsetknob/2784" TargetMode="External"/><Relationship Id="rId269" Type="http://schemas.openxmlformats.org/officeDocument/2006/relationships/hyperlink" Target="https://www.munzee.com/m/rodz/9180/" TargetMode="External"/><Relationship Id="rId9" Type="http://schemas.openxmlformats.org/officeDocument/2006/relationships/hyperlink" Target="https://www.munzee.com/m/rodz/9179/" TargetMode="External"/><Relationship Id="rId143" Type="http://schemas.openxmlformats.org/officeDocument/2006/relationships/hyperlink" Target="https://www.munzee.com/m/samjones52/1234" TargetMode="External"/><Relationship Id="rId264" Type="http://schemas.openxmlformats.org/officeDocument/2006/relationships/hyperlink" Target="https://www.munzee.com/m/Mizak/605/" TargetMode="External"/><Relationship Id="rId385" Type="http://schemas.openxmlformats.org/officeDocument/2006/relationships/hyperlink" Target="https://www.munzee.com/m/KingPrawn/913/" TargetMode="External"/><Relationship Id="rId142" Type="http://schemas.openxmlformats.org/officeDocument/2006/relationships/hyperlink" Target="https://www.munzee.com/m/jnorval/1298" TargetMode="External"/><Relationship Id="rId263" Type="http://schemas.openxmlformats.org/officeDocument/2006/relationships/hyperlink" Target="https://www.munzee.com/m/Quietriots/526/" TargetMode="External"/><Relationship Id="rId384" Type="http://schemas.openxmlformats.org/officeDocument/2006/relationships/hyperlink" Target="https://www.munzee.com/m/rodz/9231/" TargetMode="External"/><Relationship Id="rId141" Type="http://schemas.openxmlformats.org/officeDocument/2006/relationships/hyperlink" Target="https://www.munzee.com/m/rodz/9123/" TargetMode="External"/><Relationship Id="rId262" Type="http://schemas.openxmlformats.org/officeDocument/2006/relationships/hyperlink" Target="https://www.munzee.com/m/Mizak/604/" TargetMode="External"/><Relationship Id="rId383" Type="http://schemas.openxmlformats.org/officeDocument/2006/relationships/hyperlink" Target="https://www.munzee.com/m/rodz/9227/" TargetMode="External"/><Relationship Id="rId140" Type="http://schemas.openxmlformats.org/officeDocument/2006/relationships/hyperlink" Target="https://www.munzee.com/m/Cidinho/749/" TargetMode="External"/><Relationship Id="rId261" Type="http://schemas.openxmlformats.org/officeDocument/2006/relationships/hyperlink" Target="https://www.munzee.com/m/appeltje32/7821/" TargetMode="External"/><Relationship Id="rId382" Type="http://schemas.openxmlformats.org/officeDocument/2006/relationships/hyperlink" Target="https://www.munzee.com/m/DJAJBros/897" TargetMode="External"/><Relationship Id="rId5" Type="http://schemas.openxmlformats.org/officeDocument/2006/relationships/hyperlink" Target="https://www.munzee.com/m/Mizak/449/" TargetMode="External"/><Relationship Id="rId147" Type="http://schemas.openxmlformats.org/officeDocument/2006/relationships/hyperlink" Target="https://www.munzee.com/m/rodz/9121/" TargetMode="External"/><Relationship Id="rId268" Type="http://schemas.openxmlformats.org/officeDocument/2006/relationships/hyperlink" Target="https://www.munzee.com/m/Mizak/607/" TargetMode="External"/><Relationship Id="rId389" Type="http://schemas.openxmlformats.org/officeDocument/2006/relationships/hyperlink" Target="https://www.munzee.com/m/rodz/9263/" TargetMode="External"/><Relationship Id="rId6" Type="http://schemas.openxmlformats.org/officeDocument/2006/relationships/hyperlink" Target="https://www.munzee.com/m/WriteAndMane/4831" TargetMode="External"/><Relationship Id="rId146" Type="http://schemas.openxmlformats.org/officeDocument/2006/relationships/hyperlink" Target="https://www.munzee.com/m/dQuest/7071" TargetMode="External"/><Relationship Id="rId267" Type="http://schemas.openxmlformats.org/officeDocument/2006/relationships/hyperlink" Target="https://www.munzee.com/m/history/16521/" TargetMode="External"/><Relationship Id="rId388" Type="http://schemas.openxmlformats.org/officeDocument/2006/relationships/hyperlink" Target="https://www.munzee.com/m/Moppett85/4091" TargetMode="External"/><Relationship Id="rId7" Type="http://schemas.openxmlformats.org/officeDocument/2006/relationships/hyperlink" Target="https://www.munzee.com/m/granitente/3161/" TargetMode="External"/><Relationship Id="rId145" Type="http://schemas.openxmlformats.org/officeDocument/2006/relationships/hyperlink" Target="https://www.munzee.com/m/Cceasar/1289" TargetMode="External"/><Relationship Id="rId266" Type="http://schemas.openxmlformats.org/officeDocument/2006/relationships/hyperlink" Target="https://www.munzee.com/m/exeranchpaul/1851" TargetMode="External"/><Relationship Id="rId387" Type="http://schemas.openxmlformats.org/officeDocument/2006/relationships/hyperlink" Target="https://www.munzee.com/m/rodz/9264/" TargetMode="External"/><Relationship Id="rId8" Type="http://schemas.openxmlformats.org/officeDocument/2006/relationships/hyperlink" Target="https://www.munzee.com/m/Mizak/456/" TargetMode="External"/><Relationship Id="rId144" Type="http://schemas.openxmlformats.org/officeDocument/2006/relationships/hyperlink" Target="https://www.munzee.com/m/rodz/9122/" TargetMode="External"/><Relationship Id="rId265" Type="http://schemas.openxmlformats.org/officeDocument/2006/relationships/hyperlink" Target="https://www.munzee.com/m/Cleland/1767" TargetMode="External"/><Relationship Id="rId386" Type="http://schemas.openxmlformats.org/officeDocument/2006/relationships/hyperlink" Target="https://www.munzee.com/m/Derlame/9001/" TargetMode="External"/><Relationship Id="rId260" Type="http://schemas.openxmlformats.org/officeDocument/2006/relationships/hyperlink" Target="https://www.munzee.com/m/granitente/4181/" TargetMode="External"/><Relationship Id="rId381" Type="http://schemas.openxmlformats.org/officeDocument/2006/relationships/hyperlink" Target="https://www.munzee.com/m/rodz/9226/" TargetMode="External"/><Relationship Id="rId380" Type="http://schemas.openxmlformats.org/officeDocument/2006/relationships/hyperlink" Target="https://www.munzee.com/m/Lanyasummer/2951/" TargetMode="External"/><Relationship Id="rId139" Type="http://schemas.openxmlformats.org/officeDocument/2006/relationships/hyperlink" Target="https://www.munzee.com/m/grubsneerg/2015/" TargetMode="External"/><Relationship Id="rId138" Type="http://schemas.openxmlformats.org/officeDocument/2006/relationships/hyperlink" Target="https://www.munzee.com/m/Cceasar/1072" TargetMode="External"/><Relationship Id="rId259" Type="http://schemas.openxmlformats.org/officeDocument/2006/relationships/hyperlink" Target="https://www.munzee.com/m/Mizak/603/" TargetMode="External"/><Relationship Id="rId137" Type="http://schemas.openxmlformats.org/officeDocument/2006/relationships/hyperlink" Target="https://www.munzee.com/m/rodz/9136/" TargetMode="External"/><Relationship Id="rId258" Type="http://schemas.openxmlformats.org/officeDocument/2006/relationships/hyperlink" Target="https://www.munzee.com/m/hyrates/443" TargetMode="External"/><Relationship Id="rId379" Type="http://schemas.openxmlformats.org/officeDocument/2006/relationships/hyperlink" Target="https://www.munzee.com/m/Piggy145/218/" TargetMode="External"/><Relationship Id="rId132" Type="http://schemas.openxmlformats.org/officeDocument/2006/relationships/hyperlink" Target="https://www.munzee.com/m/granitente/4198/" TargetMode="External"/><Relationship Id="rId253" Type="http://schemas.openxmlformats.org/officeDocument/2006/relationships/hyperlink" Target="https://www.munzee.com/m/appeltje32/7822/" TargetMode="External"/><Relationship Id="rId374" Type="http://schemas.openxmlformats.org/officeDocument/2006/relationships/hyperlink" Target="https://www.munzee.com/m/stanleyseekers/1324/" TargetMode="External"/><Relationship Id="rId495" Type="http://schemas.openxmlformats.org/officeDocument/2006/relationships/hyperlink" Target="https://www.munzee.com/m/cvdchiller/7693/" TargetMode="External"/><Relationship Id="rId131" Type="http://schemas.openxmlformats.org/officeDocument/2006/relationships/hyperlink" Target="https://www.munzee.com/m/rodz/9138/" TargetMode="External"/><Relationship Id="rId252" Type="http://schemas.openxmlformats.org/officeDocument/2006/relationships/hyperlink" Target="https://www.munzee.com/m/Redsixmix/6956/" TargetMode="External"/><Relationship Id="rId373" Type="http://schemas.openxmlformats.org/officeDocument/2006/relationships/hyperlink" Target="https://www.munzee.com/m/granitente/3399/" TargetMode="External"/><Relationship Id="rId494" Type="http://schemas.openxmlformats.org/officeDocument/2006/relationships/hyperlink" Target="https://www.munzee.com/m/fabiusz/3180/" TargetMode="External"/><Relationship Id="rId130" Type="http://schemas.openxmlformats.org/officeDocument/2006/relationships/hyperlink" Target="https://www.munzee.com/m/Cceasar/920" TargetMode="External"/><Relationship Id="rId251" Type="http://schemas.openxmlformats.org/officeDocument/2006/relationships/hyperlink" Target="https://www.munzee.com/m/Mizak/591/" TargetMode="External"/><Relationship Id="rId372" Type="http://schemas.openxmlformats.org/officeDocument/2006/relationships/hyperlink" Target="https://www.munzee.com/m/newbee/5180" TargetMode="External"/><Relationship Id="rId493" Type="http://schemas.openxmlformats.org/officeDocument/2006/relationships/hyperlink" Target="https://www.munzee.com/m/rodz/9307/" TargetMode="External"/><Relationship Id="rId250" Type="http://schemas.openxmlformats.org/officeDocument/2006/relationships/hyperlink" Target="https://www.munzee.com/m/ddcards/4149" TargetMode="External"/><Relationship Id="rId371" Type="http://schemas.openxmlformats.org/officeDocument/2006/relationships/hyperlink" Target="https://www.munzee.com/m/Newfruit/4582" TargetMode="External"/><Relationship Id="rId492" Type="http://schemas.openxmlformats.org/officeDocument/2006/relationships/hyperlink" Target="https://www.munzee.com/m/Peter1980/1626/" TargetMode="External"/><Relationship Id="rId136" Type="http://schemas.openxmlformats.org/officeDocument/2006/relationships/hyperlink" Target="https://www.munzee.com/m/Cidinho/737/" TargetMode="External"/><Relationship Id="rId257" Type="http://schemas.openxmlformats.org/officeDocument/2006/relationships/hyperlink" Target="https://www.munzee.com/m/Mizak/602/" TargetMode="External"/><Relationship Id="rId378" Type="http://schemas.openxmlformats.org/officeDocument/2006/relationships/hyperlink" Target="https://www.munzee.com/m/rodz/9200/" TargetMode="External"/><Relationship Id="rId499" Type="http://schemas.openxmlformats.org/officeDocument/2006/relationships/hyperlink" Target="https://www.munzee.com/m/rodz/9233/" TargetMode="External"/><Relationship Id="rId135" Type="http://schemas.openxmlformats.org/officeDocument/2006/relationships/hyperlink" Target="https://www.munzee.com/m/Jewa12/867/" TargetMode="External"/><Relationship Id="rId256" Type="http://schemas.openxmlformats.org/officeDocument/2006/relationships/hyperlink" Target="https://www.munzee.com/m/MamaDuck71/5327" TargetMode="External"/><Relationship Id="rId377" Type="http://schemas.openxmlformats.org/officeDocument/2006/relationships/hyperlink" Target="https://www.munzee.com/m/rodz/9199/" TargetMode="External"/><Relationship Id="rId498" Type="http://schemas.openxmlformats.org/officeDocument/2006/relationships/hyperlink" Target="https://www.munzee.com/m/dorsetknob/2821" TargetMode="External"/><Relationship Id="rId134" Type="http://schemas.openxmlformats.org/officeDocument/2006/relationships/hyperlink" Target="https://www.munzee.com/m/rodz/9137/" TargetMode="External"/><Relationship Id="rId255" Type="http://schemas.openxmlformats.org/officeDocument/2006/relationships/hyperlink" Target="https://www.munzee.com/m/granitente/3219/" TargetMode="External"/><Relationship Id="rId376" Type="http://schemas.openxmlformats.org/officeDocument/2006/relationships/hyperlink" Target="https://www.munzee.com/m/KingPrawn/944/" TargetMode="External"/><Relationship Id="rId497" Type="http://schemas.openxmlformats.org/officeDocument/2006/relationships/hyperlink" Target="https://www.munzee.com/m/SJ0239917/77/" TargetMode="External"/><Relationship Id="rId133" Type="http://schemas.openxmlformats.org/officeDocument/2006/relationships/hyperlink" Target="https://www.munzee.com/m/JackSparrow/46495/admin/" TargetMode="External"/><Relationship Id="rId254" Type="http://schemas.openxmlformats.org/officeDocument/2006/relationships/hyperlink" Target="https://www.munzee.com/m/Mizak/599/" TargetMode="External"/><Relationship Id="rId375" Type="http://schemas.openxmlformats.org/officeDocument/2006/relationships/hyperlink" Target="https://www.munzee.com/m/Piggy145/199/" TargetMode="External"/><Relationship Id="rId496" Type="http://schemas.openxmlformats.org/officeDocument/2006/relationships/hyperlink" Target="https://www.munzee.com/m/rodz/9296/" TargetMode="External"/><Relationship Id="rId172" Type="http://schemas.openxmlformats.org/officeDocument/2006/relationships/hyperlink" Target="https://www.munzee.com/m/iicydiamonds/2233/" TargetMode="External"/><Relationship Id="rId293" Type="http://schemas.openxmlformats.org/officeDocument/2006/relationships/hyperlink" Target="https://www.munzee.com/m/felixbongers/6402/" TargetMode="External"/><Relationship Id="rId171" Type="http://schemas.openxmlformats.org/officeDocument/2006/relationships/hyperlink" Target="https://www.munzee.com/m/bonkers/3792/" TargetMode="External"/><Relationship Id="rId292" Type="http://schemas.openxmlformats.org/officeDocument/2006/relationships/hyperlink" Target="https://www.munzee.com/m/bordentaxi/6453" TargetMode="External"/><Relationship Id="rId170" Type="http://schemas.openxmlformats.org/officeDocument/2006/relationships/hyperlink" Target="https://www.munzee.com/m/amadoreugen/6275" TargetMode="External"/><Relationship Id="rId291" Type="http://schemas.openxmlformats.org/officeDocument/2006/relationships/hyperlink" Target="https://www.munzee.com/m/feikjen/6447" TargetMode="External"/><Relationship Id="rId290" Type="http://schemas.openxmlformats.org/officeDocument/2006/relationships/hyperlink" Target="https://www.munzee.com/m/felixbongers/6407/" TargetMode="External"/><Relationship Id="rId165" Type="http://schemas.openxmlformats.org/officeDocument/2006/relationships/hyperlink" Target="https://www.munzee.com/m/Piggy145/132/" TargetMode="External"/><Relationship Id="rId286" Type="http://schemas.openxmlformats.org/officeDocument/2006/relationships/hyperlink" Target="https://www.munzee.com/m/dielange/852/" TargetMode="External"/><Relationship Id="rId164" Type="http://schemas.openxmlformats.org/officeDocument/2006/relationships/hyperlink" Target="https://www.munzee.com/m/padraig/1772/" TargetMode="External"/><Relationship Id="rId285" Type="http://schemas.openxmlformats.org/officeDocument/2006/relationships/hyperlink" Target="https://www.munzee.com/m/granitente/4163/" TargetMode="External"/><Relationship Id="rId163" Type="http://schemas.openxmlformats.org/officeDocument/2006/relationships/hyperlink" Target="https://www.munzee.com/m/bonkers/3823/" TargetMode="External"/><Relationship Id="rId284" Type="http://schemas.openxmlformats.org/officeDocument/2006/relationships/hyperlink" Target="https://www.munzee.com/m/rodz/9064/" TargetMode="External"/><Relationship Id="rId162" Type="http://schemas.openxmlformats.org/officeDocument/2006/relationships/hyperlink" Target="https://www.munzee.com/m/amadoreugen/6306" TargetMode="External"/><Relationship Id="rId283" Type="http://schemas.openxmlformats.org/officeDocument/2006/relationships/hyperlink" Target="https://www.munzee.com/m/annabanana/9036/" TargetMode="External"/><Relationship Id="rId169" Type="http://schemas.openxmlformats.org/officeDocument/2006/relationships/hyperlink" Target="https://www.munzee.com/m/Dollar/628/" TargetMode="External"/><Relationship Id="rId168" Type="http://schemas.openxmlformats.org/officeDocument/2006/relationships/hyperlink" Target="https://www.munzee.com/m/Simbinha/699/admin/" TargetMode="External"/><Relationship Id="rId289" Type="http://schemas.openxmlformats.org/officeDocument/2006/relationships/hyperlink" Target="https://www.munzee.com/m/bordentaxi/6454" TargetMode="External"/><Relationship Id="rId167" Type="http://schemas.openxmlformats.org/officeDocument/2006/relationships/hyperlink" Target="https://www.munzee.com/m/bonkers/3822/" TargetMode="External"/><Relationship Id="rId288" Type="http://schemas.openxmlformats.org/officeDocument/2006/relationships/hyperlink" Target="https://www.munzee.com/m/DolphinJo/4643/" TargetMode="External"/><Relationship Id="rId166" Type="http://schemas.openxmlformats.org/officeDocument/2006/relationships/hyperlink" Target="https://www.munzee.com/m/Cceasar/826/" TargetMode="External"/><Relationship Id="rId287" Type="http://schemas.openxmlformats.org/officeDocument/2006/relationships/hyperlink" Target="https://www.munzee.com/m/ponu/5425/" TargetMode="External"/><Relationship Id="rId161" Type="http://schemas.openxmlformats.org/officeDocument/2006/relationships/hyperlink" Target="https://www.munzee.com/m/floridafinder2/7294/" TargetMode="External"/><Relationship Id="rId282" Type="http://schemas.openxmlformats.org/officeDocument/2006/relationships/hyperlink" Target="https://www.munzee.com/m/rodz/9063/" TargetMode="External"/><Relationship Id="rId160" Type="http://schemas.openxmlformats.org/officeDocument/2006/relationships/hyperlink" Target="https://www.munzee.com/m/granitente/3053/" TargetMode="External"/><Relationship Id="rId281" Type="http://schemas.openxmlformats.org/officeDocument/2006/relationships/hyperlink" Target="https://www.munzee.com/m/history/16521/" TargetMode="External"/><Relationship Id="rId280" Type="http://schemas.openxmlformats.org/officeDocument/2006/relationships/hyperlink" Target="https://www.munzee.com/m/Dazzaf/3340/" TargetMode="External"/><Relationship Id="rId159" Type="http://schemas.openxmlformats.org/officeDocument/2006/relationships/hyperlink" Target="https://www.munzee.com/m/Piggy145/131/" TargetMode="External"/><Relationship Id="rId154" Type="http://schemas.openxmlformats.org/officeDocument/2006/relationships/hyperlink" Target="https://www.munzee.com/m/FromTheTardis/1779/" TargetMode="External"/><Relationship Id="rId275" Type="http://schemas.openxmlformats.org/officeDocument/2006/relationships/hyperlink" Target="https://www.munzee.com/m/rodz/9084/" TargetMode="External"/><Relationship Id="rId396" Type="http://schemas.openxmlformats.org/officeDocument/2006/relationships/hyperlink" Target="https://www.munzee.com/m/padraig/1672/" TargetMode="External"/><Relationship Id="rId153" Type="http://schemas.openxmlformats.org/officeDocument/2006/relationships/hyperlink" Target="https://www.munzee.com/m/Herbie/7638/" TargetMode="External"/><Relationship Id="rId274" Type="http://schemas.openxmlformats.org/officeDocument/2006/relationships/hyperlink" Target="https://www.munzee.com/m/BoxofWine/12005" TargetMode="External"/><Relationship Id="rId395" Type="http://schemas.openxmlformats.org/officeDocument/2006/relationships/hyperlink" Target="https://www.munzee.com/m/Cceasar/811/" TargetMode="External"/><Relationship Id="rId152" Type="http://schemas.openxmlformats.org/officeDocument/2006/relationships/hyperlink" Target="https://www.munzee.com/m/amadoreugen/6315/" TargetMode="External"/><Relationship Id="rId273" Type="http://schemas.openxmlformats.org/officeDocument/2006/relationships/hyperlink" Target="https://www.munzee.com/m/rodz/9085/" TargetMode="External"/><Relationship Id="rId394" Type="http://schemas.openxmlformats.org/officeDocument/2006/relationships/hyperlink" Target="https://www.munzee.com/m/Cidinho/897/" TargetMode="External"/><Relationship Id="rId151" Type="http://schemas.openxmlformats.org/officeDocument/2006/relationships/hyperlink" Target="https://www.munzee.com/m/Shun79/1722/" TargetMode="External"/><Relationship Id="rId272" Type="http://schemas.openxmlformats.org/officeDocument/2006/relationships/hyperlink" Target="https://www.munzee.com/m/Leesap/1316/" TargetMode="External"/><Relationship Id="rId393" Type="http://schemas.openxmlformats.org/officeDocument/2006/relationships/hyperlink" Target="https://www.munzee.com/m/CambridgeHannons/461/" TargetMode="External"/><Relationship Id="rId158" Type="http://schemas.openxmlformats.org/officeDocument/2006/relationships/hyperlink" Target="https://www.munzee.com/m/EdsMunzee/442/" TargetMode="External"/><Relationship Id="rId279" Type="http://schemas.openxmlformats.org/officeDocument/2006/relationships/hyperlink" Target="https://www.munzee.com/m/rodz/9062/" TargetMode="External"/><Relationship Id="rId157" Type="http://schemas.openxmlformats.org/officeDocument/2006/relationships/hyperlink" Target="https://www.munzee.com/m/Ruckus2012/780/" TargetMode="External"/><Relationship Id="rId278" Type="http://schemas.openxmlformats.org/officeDocument/2006/relationships/hyperlink" Target="https://www.munzee.com/m/CaliberCable/14412/" TargetMode="External"/><Relationship Id="rId399" Type="http://schemas.openxmlformats.org/officeDocument/2006/relationships/hyperlink" Target="https://www.munzee.com/m/Iansamharris/683/" TargetMode="External"/><Relationship Id="rId156" Type="http://schemas.openxmlformats.org/officeDocument/2006/relationships/hyperlink" Target="https://www.munzee.com/m/Dg25plus/5462/" TargetMode="External"/><Relationship Id="rId277" Type="http://schemas.openxmlformats.org/officeDocument/2006/relationships/hyperlink" Target="https://www.munzee.com/m/rodz/9036/" TargetMode="External"/><Relationship Id="rId398" Type="http://schemas.openxmlformats.org/officeDocument/2006/relationships/hyperlink" Target="https://www.munzee.com/m/Lightek/2288/" TargetMode="External"/><Relationship Id="rId155" Type="http://schemas.openxmlformats.org/officeDocument/2006/relationships/hyperlink" Target="https://www.munzee.com/m/bazfum/9150/" TargetMode="External"/><Relationship Id="rId276" Type="http://schemas.openxmlformats.org/officeDocument/2006/relationships/hyperlink" Target="https://www.munzee.com/m/rodz/9083/" TargetMode="External"/><Relationship Id="rId397" Type="http://schemas.openxmlformats.org/officeDocument/2006/relationships/hyperlink" Target="https://www.munzee.com/m/rodz/9262/" TargetMode="External"/><Relationship Id="rId40" Type="http://schemas.openxmlformats.org/officeDocument/2006/relationships/hyperlink" Target="https://www.munzee.com/m/Sidcup/1373/" TargetMode="External"/><Relationship Id="rId42" Type="http://schemas.openxmlformats.org/officeDocument/2006/relationships/hyperlink" Target="https://www.munzee.com/m/padraig/1717/" TargetMode="External"/><Relationship Id="rId41" Type="http://schemas.openxmlformats.org/officeDocument/2006/relationships/hyperlink" Target="https://www.munzee.com/m/georeyna/8051/" TargetMode="External"/><Relationship Id="rId44" Type="http://schemas.openxmlformats.org/officeDocument/2006/relationships/hyperlink" Target="https://www.munzee.com/m/Mizak/457/" TargetMode="External"/><Relationship Id="rId43" Type="http://schemas.openxmlformats.org/officeDocument/2006/relationships/hyperlink" Target="https://www.munzee.com/m/charlottedavina/840/" TargetMode="External"/><Relationship Id="rId46" Type="http://schemas.openxmlformats.org/officeDocument/2006/relationships/hyperlink" Target="https://www.munzee.com/m/dorsetknob/2782" TargetMode="External"/><Relationship Id="rId45" Type="http://schemas.openxmlformats.org/officeDocument/2006/relationships/hyperlink" Target="https://www.munzee.com/m/3Blanchards/2006" TargetMode="External"/><Relationship Id="rId509" Type="http://schemas.openxmlformats.org/officeDocument/2006/relationships/hyperlink" Target="https://www.munzee.com/m/Loewenjaeger/1983/" TargetMode="External"/><Relationship Id="rId508" Type="http://schemas.openxmlformats.org/officeDocument/2006/relationships/hyperlink" Target="https://www.munzee.com/m/rodz/9293/" TargetMode="External"/><Relationship Id="rId629" Type="http://schemas.openxmlformats.org/officeDocument/2006/relationships/hyperlink" Target="https://www.munzee.com/m/PelicanRouge/85/" TargetMode="External"/><Relationship Id="rId503" Type="http://schemas.openxmlformats.org/officeDocument/2006/relationships/hyperlink" Target="https://www.munzee.com/m/rgforsythe/9990/" TargetMode="External"/><Relationship Id="rId624" Type="http://schemas.openxmlformats.org/officeDocument/2006/relationships/hyperlink" Target="https://www.munzee.com/m/123xilef/4545/" TargetMode="External"/><Relationship Id="rId745" Type="http://schemas.openxmlformats.org/officeDocument/2006/relationships/hyperlink" Target="https://www.munzee.com/m/sportytaxi/9649/" TargetMode="External"/><Relationship Id="rId502" Type="http://schemas.openxmlformats.org/officeDocument/2006/relationships/hyperlink" Target="https://www.munzee.com/m/rodz/9234/" TargetMode="External"/><Relationship Id="rId623" Type="http://schemas.openxmlformats.org/officeDocument/2006/relationships/hyperlink" Target="https://www.munzee.com/m/annabanana/6901/" TargetMode="External"/><Relationship Id="rId744" Type="http://schemas.openxmlformats.org/officeDocument/2006/relationships/hyperlink" Target="https://www.munzee.com/m/rgforsythe/10440/" TargetMode="External"/><Relationship Id="rId501" Type="http://schemas.openxmlformats.org/officeDocument/2006/relationships/hyperlink" Target="https://www.munzee.com/m/volki2000/1287/" TargetMode="External"/><Relationship Id="rId622" Type="http://schemas.openxmlformats.org/officeDocument/2006/relationships/hyperlink" Target="https://www.munzee.com/m/Cceasar/848/" TargetMode="External"/><Relationship Id="rId743" Type="http://schemas.openxmlformats.org/officeDocument/2006/relationships/hyperlink" Target="https://www.munzee.com/m/Majsan/6315/" TargetMode="External"/><Relationship Id="rId500" Type="http://schemas.openxmlformats.org/officeDocument/2006/relationships/hyperlink" Target="https://www.munzee.com/m/Cceasar/1085/" TargetMode="External"/><Relationship Id="rId621" Type="http://schemas.openxmlformats.org/officeDocument/2006/relationships/hyperlink" Target="https://www.munzee.com/m/CaliberCable/14289/" TargetMode="External"/><Relationship Id="rId742" Type="http://schemas.openxmlformats.org/officeDocument/2006/relationships/hyperlink" Target="https://www.munzee.com/m/granitente/3653/" TargetMode="External"/><Relationship Id="rId507" Type="http://schemas.openxmlformats.org/officeDocument/2006/relationships/hyperlink" Target="https://www.munzee.com/m/granitente/2997/" TargetMode="External"/><Relationship Id="rId628" Type="http://schemas.openxmlformats.org/officeDocument/2006/relationships/hyperlink" Target="https://www.munzee.com/m/CaliberCable/14332/" TargetMode="External"/><Relationship Id="rId749" Type="http://schemas.openxmlformats.org/officeDocument/2006/relationships/hyperlink" Target="https://www.munzee.com/m/Peter1980/2253/" TargetMode="External"/><Relationship Id="rId506" Type="http://schemas.openxmlformats.org/officeDocument/2006/relationships/hyperlink" Target="https://www.munzee.com/m/Cceasar/1979/" TargetMode="External"/><Relationship Id="rId627" Type="http://schemas.openxmlformats.org/officeDocument/2006/relationships/hyperlink" Target="https://www.munzee.com/m/CaliberCable/14343/" TargetMode="External"/><Relationship Id="rId748" Type="http://schemas.openxmlformats.org/officeDocument/2006/relationships/hyperlink" Target="https://www.munzee.com/m/denali0407/9198/" TargetMode="External"/><Relationship Id="rId505" Type="http://schemas.openxmlformats.org/officeDocument/2006/relationships/hyperlink" Target="https://www.munzee.com/m/rodz/9294/" TargetMode="External"/><Relationship Id="rId626" Type="http://schemas.openxmlformats.org/officeDocument/2006/relationships/hyperlink" Target="https://www.munzee.com/m/candyfloss64/8675/" TargetMode="External"/><Relationship Id="rId747" Type="http://schemas.openxmlformats.org/officeDocument/2006/relationships/hyperlink" Target="https://www.munzee.com/m/3Blanchards/2166/" TargetMode="External"/><Relationship Id="rId504" Type="http://schemas.openxmlformats.org/officeDocument/2006/relationships/hyperlink" Target="https://www.munzee.com/m/rodz/9295/" TargetMode="External"/><Relationship Id="rId625" Type="http://schemas.openxmlformats.org/officeDocument/2006/relationships/hyperlink" Target="https://www.munzee.com/m/trevosetreckers/8805/" TargetMode="External"/><Relationship Id="rId746" Type="http://schemas.openxmlformats.org/officeDocument/2006/relationships/hyperlink" Target="https://www.munzee.com/m/taxi343/16435/" TargetMode="External"/><Relationship Id="rId48" Type="http://schemas.openxmlformats.org/officeDocument/2006/relationships/hyperlink" Target="https://www.munzee.com/m/3Blanchards/1978/" TargetMode="External"/><Relationship Id="rId47" Type="http://schemas.openxmlformats.org/officeDocument/2006/relationships/hyperlink" Target="https://www.munzee.com/m/Mizak/459/" TargetMode="External"/><Relationship Id="rId49" Type="http://schemas.openxmlformats.org/officeDocument/2006/relationships/hyperlink" Target="https://www.munzee.com/m/kwd/5090/" TargetMode="External"/><Relationship Id="rId620" Type="http://schemas.openxmlformats.org/officeDocument/2006/relationships/hyperlink" Target="https://www.munzee.com/m/Wawie/2499/" TargetMode="External"/><Relationship Id="rId741" Type="http://schemas.openxmlformats.org/officeDocument/2006/relationships/hyperlink" Target="https://www.munzee.com/m/foxyankee/3548" TargetMode="External"/><Relationship Id="rId740" Type="http://schemas.openxmlformats.org/officeDocument/2006/relationships/hyperlink" Target="https://www.munzee.com/m/Peter1980/2225/" TargetMode="External"/><Relationship Id="rId31" Type="http://schemas.openxmlformats.org/officeDocument/2006/relationships/hyperlink" Target="https://www.munzee.com/m/naturelover/4014/" TargetMode="External"/><Relationship Id="rId30" Type="http://schemas.openxmlformats.org/officeDocument/2006/relationships/hyperlink" Target="https://www.munzee.com/m/OldFruits/4237/" TargetMode="External"/><Relationship Id="rId33" Type="http://schemas.openxmlformats.org/officeDocument/2006/relationships/hyperlink" Target="https://www.munzee.com/m/Vucsi/653/" TargetMode="External"/><Relationship Id="rId32" Type="http://schemas.openxmlformats.org/officeDocument/2006/relationships/hyperlink" Target="https://www.munzee.com/m/heathcote07/1497/" TargetMode="External"/><Relationship Id="rId35" Type="http://schemas.openxmlformats.org/officeDocument/2006/relationships/hyperlink" Target="https://www.munzee.com/m/Leesap/1306/" TargetMode="External"/><Relationship Id="rId34" Type="http://schemas.openxmlformats.org/officeDocument/2006/relationships/hyperlink" Target="https://www.munzee.com/m/TheJenks7/2499/" TargetMode="External"/><Relationship Id="rId619" Type="http://schemas.openxmlformats.org/officeDocument/2006/relationships/hyperlink" Target="https://www.munzee.com/m/CaliberCable/14325/" TargetMode="External"/><Relationship Id="rId618" Type="http://schemas.openxmlformats.org/officeDocument/2006/relationships/hyperlink" Target="https://www.munzee.com/m/candyfloss64/8636/" TargetMode="External"/><Relationship Id="rId739" Type="http://schemas.openxmlformats.org/officeDocument/2006/relationships/hyperlink" Target="https://www.munzee.com/m/JustMe/3890/" TargetMode="External"/><Relationship Id="rId613" Type="http://schemas.openxmlformats.org/officeDocument/2006/relationships/hyperlink" Target="https://www.munzee.com/m/trevosetreckers/8711/" TargetMode="External"/><Relationship Id="rId734" Type="http://schemas.openxmlformats.org/officeDocument/2006/relationships/hyperlink" Target="https://www.munzee.com/m/volki2000/995/" TargetMode="External"/><Relationship Id="rId612" Type="http://schemas.openxmlformats.org/officeDocument/2006/relationships/hyperlink" Target="https://www.munzee.com/m/Railwayfan/1317" TargetMode="External"/><Relationship Id="rId733" Type="http://schemas.openxmlformats.org/officeDocument/2006/relationships/hyperlink" Target="https://www.munzee.com/m/foxyankee/3551" TargetMode="External"/><Relationship Id="rId611" Type="http://schemas.openxmlformats.org/officeDocument/2006/relationships/hyperlink" Target="https://www.munzee.com/m/piesciuk/1803/" TargetMode="External"/><Relationship Id="rId732" Type="http://schemas.openxmlformats.org/officeDocument/2006/relationships/hyperlink" Target="https://www.munzee.com/m/granitente/3140/" TargetMode="External"/><Relationship Id="rId610" Type="http://schemas.openxmlformats.org/officeDocument/2006/relationships/hyperlink" Target="https://www.munzee.com/m/Kiitokurre/6746/" TargetMode="External"/><Relationship Id="rId731" Type="http://schemas.openxmlformats.org/officeDocument/2006/relationships/hyperlink" Target="https://www.munzee.com/m/DABirds/6395" TargetMode="External"/><Relationship Id="rId617" Type="http://schemas.openxmlformats.org/officeDocument/2006/relationships/hyperlink" Target="https://www.munzee.com/m/trevosetreckers/8773/" TargetMode="External"/><Relationship Id="rId738" Type="http://schemas.openxmlformats.org/officeDocument/2006/relationships/hyperlink" Target="https://www.munzee.com/m/wrose/5270/" TargetMode="External"/><Relationship Id="rId616" Type="http://schemas.openxmlformats.org/officeDocument/2006/relationships/hyperlink" Target="https://www.munzee.com/m/Whatsoverthere/13123/admin/" TargetMode="External"/><Relationship Id="rId737" Type="http://schemas.openxmlformats.org/officeDocument/2006/relationships/hyperlink" Target="https://www.munzee.com/m/sportytaxi/9645/" TargetMode="External"/><Relationship Id="rId615" Type="http://schemas.openxmlformats.org/officeDocument/2006/relationships/hyperlink" Target="https://www.munzee.com/m/granitente/3381/" TargetMode="External"/><Relationship Id="rId736" Type="http://schemas.openxmlformats.org/officeDocument/2006/relationships/hyperlink" Target="https://www.munzee.com/m/Ruckus2012/803/" TargetMode="External"/><Relationship Id="rId614" Type="http://schemas.openxmlformats.org/officeDocument/2006/relationships/hyperlink" Target="https://www.munzee.com/m/candyfloss64/8620/" TargetMode="External"/><Relationship Id="rId735" Type="http://schemas.openxmlformats.org/officeDocument/2006/relationships/hyperlink" Target="https://www.munzee.com/m/dorsetknob/2795/" TargetMode="External"/><Relationship Id="rId37" Type="http://schemas.openxmlformats.org/officeDocument/2006/relationships/hyperlink" Target="https://www.munzee.com/m/MeanderingMonkeys/13533/" TargetMode="External"/><Relationship Id="rId36" Type="http://schemas.openxmlformats.org/officeDocument/2006/relationships/hyperlink" Target="https://www.munzee.com/m/Debolicious/5506/" TargetMode="External"/><Relationship Id="rId39" Type="http://schemas.openxmlformats.org/officeDocument/2006/relationships/hyperlink" Target="https://www.munzee.com/m/Cceasar/919/" TargetMode="External"/><Relationship Id="rId38" Type="http://schemas.openxmlformats.org/officeDocument/2006/relationships/hyperlink" Target="https://www.munzee.com/m/cvdchiller/7685/" TargetMode="External"/><Relationship Id="rId730" Type="http://schemas.openxmlformats.org/officeDocument/2006/relationships/hyperlink" Target="https://www.munzee.com/m/Ruckus2012/810/" TargetMode="External"/><Relationship Id="rId20" Type="http://schemas.openxmlformats.org/officeDocument/2006/relationships/hyperlink" Target="https://www.munzee.com/m/EdsMunzee/431/" TargetMode="External"/><Relationship Id="rId22" Type="http://schemas.openxmlformats.org/officeDocument/2006/relationships/hyperlink" Target="https://www.munzee.com/m/charlottedavina/365/" TargetMode="External"/><Relationship Id="rId21" Type="http://schemas.openxmlformats.org/officeDocument/2006/relationships/hyperlink" Target="https://www.munzee.com/m/Cceasar/1023/" TargetMode="External"/><Relationship Id="rId24" Type="http://schemas.openxmlformats.org/officeDocument/2006/relationships/hyperlink" Target="https://www.munzee.com/m/EdsMunzee/439/" TargetMode="External"/><Relationship Id="rId23" Type="http://schemas.openxmlformats.org/officeDocument/2006/relationships/hyperlink" Target="https://www.munzee.com/m/Herbie/7525/" TargetMode="External"/><Relationship Id="rId409" Type="http://schemas.openxmlformats.org/officeDocument/2006/relationships/hyperlink" Target="https://www.munzee.com/m/HaSi/1354/" TargetMode="External"/><Relationship Id="rId404" Type="http://schemas.openxmlformats.org/officeDocument/2006/relationships/hyperlink" Target="https://www.munzee.com/m/Cazmo/365/" TargetMode="External"/><Relationship Id="rId525" Type="http://schemas.openxmlformats.org/officeDocument/2006/relationships/hyperlink" Target="https://www.munzee.com/m/Sikko/4924/" TargetMode="External"/><Relationship Id="rId646" Type="http://schemas.openxmlformats.org/officeDocument/2006/relationships/hyperlink" Target="https://www.munzee.com/m/rodz/9335/" TargetMode="External"/><Relationship Id="rId403" Type="http://schemas.openxmlformats.org/officeDocument/2006/relationships/hyperlink" Target="https://www.munzee.com/m/NoahCache/1628/" TargetMode="External"/><Relationship Id="rId524" Type="http://schemas.openxmlformats.org/officeDocument/2006/relationships/hyperlink" Target="https://www.munzee.com/m/Bisquick2/4863/" TargetMode="External"/><Relationship Id="rId645" Type="http://schemas.openxmlformats.org/officeDocument/2006/relationships/hyperlink" Target="https://www.munzee.com/m/rodz/9334/" TargetMode="External"/><Relationship Id="rId402" Type="http://schemas.openxmlformats.org/officeDocument/2006/relationships/hyperlink" Target="https://www.munzee.com/m/geckofreund/2250/" TargetMode="External"/><Relationship Id="rId523" Type="http://schemas.openxmlformats.org/officeDocument/2006/relationships/hyperlink" Target="https://www.munzee.com/m/Jesnou/4485/" TargetMode="External"/><Relationship Id="rId644" Type="http://schemas.openxmlformats.org/officeDocument/2006/relationships/hyperlink" Target="https://www.munzee.com/m/granitente/3368/" TargetMode="External"/><Relationship Id="rId401" Type="http://schemas.openxmlformats.org/officeDocument/2006/relationships/hyperlink" Target="https://www.munzee.com/m/granitente/3397/" TargetMode="External"/><Relationship Id="rId522" Type="http://schemas.openxmlformats.org/officeDocument/2006/relationships/hyperlink" Target="https://www.munzee.com/m/sverlaan/3119/" TargetMode="External"/><Relationship Id="rId643" Type="http://schemas.openxmlformats.org/officeDocument/2006/relationships/hyperlink" Target="https://www.munzee.com/m/feikjen/6514" TargetMode="External"/><Relationship Id="rId408" Type="http://schemas.openxmlformats.org/officeDocument/2006/relationships/hyperlink" Target="https://www.munzee.com/m/Pumti/6708/" TargetMode="External"/><Relationship Id="rId529" Type="http://schemas.openxmlformats.org/officeDocument/2006/relationships/hyperlink" Target="https://www.munzee.com/m/3Blanchards/2277/" TargetMode="External"/><Relationship Id="rId407" Type="http://schemas.openxmlformats.org/officeDocument/2006/relationships/hyperlink" Target="https://www.munzee.com/m/dazie62/4417/" TargetMode="External"/><Relationship Id="rId528" Type="http://schemas.openxmlformats.org/officeDocument/2006/relationships/hyperlink" Target="https://www.munzee.com/m/granitente/3249/" TargetMode="External"/><Relationship Id="rId649" Type="http://schemas.openxmlformats.org/officeDocument/2006/relationships/hyperlink" Target="https://www.munzee.com/m/rodz/9339/" TargetMode="External"/><Relationship Id="rId406" Type="http://schemas.openxmlformats.org/officeDocument/2006/relationships/hyperlink" Target="https://www.munzee.com/m/Syrtene/1640/" TargetMode="External"/><Relationship Id="rId527" Type="http://schemas.openxmlformats.org/officeDocument/2006/relationships/hyperlink" Target="https://www.munzee.com/m/mortonfox/4310/" TargetMode="External"/><Relationship Id="rId648" Type="http://schemas.openxmlformats.org/officeDocument/2006/relationships/hyperlink" Target="https://www.munzee.com/m/rodz/9338/" TargetMode="External"/><Relationship Id="rId405" Type="http://schemas.openxmlformats.org/officeDocument/2006/relationships/hyperlink" Target="https://www.munzee.com/m/cvdchiller/7691" TargetMode="External"/><Relationship Id="rId526" Type="http://schemas.openxmlformats.org/officeDocument/2006/relationships/hyperlink" Target="https://www.munzee.com/m/Jesnou/4548/" TargetMode="External"/><Relationship Id="rId647" Type="http://schemas.openxmlformats.org/officeDocument/2006/relationships/hyperlink" Target="https://www.munzee.com/m/rodz/9336/" TargetMode="External"/><Relationship Id="rId26" Type="http://schemas.openxmlformats.org/officeDocument/2006/relationships/hyperlink" Target="https://www.munzee.com/m/Puppytrails/778" TargetMode="External"/><Relationship Id="rId25" Type="http://schemas.openxmlformats.org/officeDocument/2006/relationships/hyperlink" Target="https://www.munzee.com/m/dorsetknob/2711" TargetMode="External"/><Relationship Id="rId28" Type="http://schemas.openxmlformats.org/officeDocument/2006/relationships/hyperlink" Target="https://www.munzee.com/m/Pumti/6598/" TargetMode="External"/><Relationship Id="rId27" Type="http://schemas.openxmlformats.org/officeDocument/2006/relationships/hyperlink" Target="https://www.munzee.com/m/Herbie/7531/" TargetMode="External"/><Relationship Id="rId400" Type="http://schemas.openxmlformats.org/officeDocument/2006/relationships/hyperlink" Target="https://www.munzee.com/m/rodz/9261/" TargetMode="External"/><Relationship Id="rId521" Type="http://schemas.openxmlformats.org/officeDocument/2006/relationships/hyperlink" Target="https://www.munzee.com/m/rodz/9306/" TargetMode="External"/><Relationship Id="rId642" Type="http://schemas.openxmlformats.org/officeDocument/2006/relationships/hyperlink" Target="https://www.munzee.com/m/felixbongers/6431/" TargetMode="External"/><Relationship Id="rId29" Type="http://schemas.openxmlformats.org/officeDocument/2006/relationships/hyperlink" Target="https://www.munzee.com/m/HaSi/1085/" TargetMode="External"/><Relationship Id="rId520" Type="http://schemas.openxmlformats.org/officeDocument/2006/relationships/hyperlink" Target="https://www.munzee.com/m/q22q17/7859/" TargetMode="External"/><Relationship Id="rId641" Type="http://schemas.openxmlformats.org/officeDocument/2006/relationships/hyperlink" Target="https://www.munzee.com/m/bordentaxi/6536" TargetMode="External"/><Relationship Id="rId640" Type="http://schemas.openxmlformats.org/officeDocument/2006/relationships/hyperlink" Target="https://www.munzee.com/m/Railwayfan/1295" TargetMode="External"/><Relationship Id="rId11" Type="http://schemas.openxmlformats.org/officeDocument/2006/relationships/hyperlink" Target="https://www.munzee.com/m/granitente/3020/" TargetMode="External"/><Relationship Id="rId10" Type="http://schemas.openxmlformats.org/officeDocument/2006/relationships/hyperlink" Target="https://www.munzee.com/m/dorsetknob/2779/" TargetMode="External"/><Relationship Id="rId13" Type="http://schemas.openxmlformats.org/officeDocument/2006/relationships/hyperlink" Target="https://www.munzee.com/m/webeon2it/3598/" TargetMode="External"/><Relationship Id="rId12" Type="http://schemas.openxmlformats.org/officeDocument/2006/relationships/hyperlink" Target="https://www.munzee.com/m/rodz/9178/" TargetMode="External"/><Relationship Id="rId519" Type="http://schemas.openxmlformats.org/officeDocument/2006/relationships/hyperlink" Target="https://www.munzee.com/m/markcase/11931/admin/" TargetMode="External"/><Relationship Id="rId514" Type="http://schemas.openxmlformats.org/officeDocument/2006/relationships/hyperlink" Target="https://www.munzee.com/m/Cceasar/850/" TargetMode="External"/><Relationship Id="rId635" Type="http://schemas.openxmlformats.org/officeDocument/2006/relationships/hyperlink" Target="https://www.munzee.com/m/granitente/3281/" TargetMode="External"/><Relationship Id="rId513" Type="http://schemas.openxmlformats.org/officeDocument/2006/relationships/hyperlink" Target="https://www.munzee.com/m/jm/2568/" TargetMode="External"/><Relationship Id="rId634" Type="http://schemas.openxmlformats.org/officeDocument/2006/relationships/hyperlink" Target="https://www.munzee.com/m/Peter1980/5901/" TargetMode="External"/><Relationship Id="rId512" Type="http://schemas.openxmlformats.org/officeDocument/2006/relationships/hyperlink" Target="https://www.munzee.com/m/mobility/17365/" TargetMode="External"/><Relationship Id="rId633" Type="http://schemas.openxmlformats.org/officeDocument/2006/relationships/hyperlink" Target="https://www.munzee.com/m/dielange/634/" TargetMode="External"/><Relationship Id="rId754" Type="http://schemas.openxmlformats.org/officeDocument/2006/relationships/drawing" Target="../drawings/drawing1.xml"/><Relationship Id="rId511" Type="http://schemas.openxmlformats.org/officeDocument/2006/relationships/hyperlink" Target="https://www.munzee.com/m/barefootguru/7492/" TargetMode="External"/><Relationship Id="rId632" Type="http://schemas.openxmlformats.org/officeDocument/2006/relationships/hyperlink" Target="https://www.munzee.com/m/CaliberCable/14220/" TargetMode="External"/><Relationship Id="rId753" Type="http://schemas.openxmlformats.org/officeDocument/2006/relationships/hyperlink" Target="https://www.munzee.com/m/granitente/3228/" TargetMode="External"/><Relationship Id="rId518" Type="http://schemas.openxmlformats.org/officeDocument/2006/relationships/hyperlink" Target="https://www.munzee.com/m/rodz/9302/" TargetMode="External"/><Relationship Id="rId639" Type="http://schemas.openxmlformats.org/officeDocument/2006/relationships/hyperlink" Target="https://www.munzee.com/m/feikjen/6516/" TargetMode="External"/><Relationship Id="rId517" Type="http://schemas.openxmlformats.org/officeDocument/2006/relationships/hyperlink" Target="https://www.munzee.com/m/OldFruits/4256/" TargetMode="External"/><Relationship Id="rId638" Type="http://schemas.openxmlformats.org/officeDocument/2006/relationships/hyperlink" Target="https://www.munzee.com/m/felixbongers/6469/" TargetMode="External"/><Relationship Id="rId516" Type="http://schemas.openxmlformats.org/officeDocument/2006/relationships/hyperlink" Target="https://www.munzee.com/m/naturelover/4017/" TargetMode="External"/><Relationship Id="rId637" Type="http://schemas.openxmlformats.org/officeDocument/2006/relationships/hyperlink" Target="https://www.munzee.com/m/bordentaxi/6537/" TargetMode="External"/><Relationship Id="rId515" Type="http://schemas.openxmlformats.org/officeDocument/2006/relationships/hyperlink" Target="https://www.munzee.com/m/heathcote07/1503/" TargetMode="External"/><Relationship Id="rId636" Type="http://schemas.openxmlformats.org/officeDocument/2006/relationships/hyperlink" Target="https://www.munzee.com/m/Peter1980/1694/" TargetMode="External"/><Relationship Id="rId15" Type="http://schemas.openxmlformats.org/officeDocument/2006/relationships/hyperlink" Target="https://www.munzee.com/m/rodz/9177/" TargetMode="External"/><Relationship Id="rId14" Type="http://schemas.openxmlformats.org/officeDocument/2006/relationships/hyperlink" Target="https://www.munzee.com/m/jonseyboy52/3891/" TargetMode="External"/><Relationship Id="rId17" Type="http://schemas.openxmlformats.org/officeDocument/2006/relationships/hyperlink" Target="https://www.munzee.com/m/EdsMunzee/430/" TargetMode="External"/><Relationship Id="rId16" Type="http://schemas.openxmlformats.org/officeDocument/2006/relationships/hyperlink" Target="https://www.munzee.com/m/dielange/557/" TargetMode="External"/><Relationship Id="rId19" Type="http://schemas.openxmlformats.org/officeDocument/2006/relationships/hyperlink" Target="https://www.munzee.com/m/Cidinho/933/" TargetMode="External"/><Relationship Id="rId510" Type="http://schemas.openxmlformats.org/officeDocument/2006/relationships/hyperlink" Target="https://www.munzee.com/m/Bluelady77/1438/" TargetMode="External"/><Relationship Id="rId631" Type="http://schemas.openxmlformats.org/officeDocument/2006/relationships/hyperlink" Target="https://www.munzee.com/m/Cceasar/922/" TargetMode="External"/><Relationship Id="rId752" Type="http://schemas.openxmlformats.org/officeDocument/2006/relationships/hyperlink" Target="https://www.munzee.com/m/Cceasar/833" TargetMode="External"/><Relationship Id="rId18" Type="http://schemas.openxmlformats.org/officeDocument/2006/relationships/hyperlink" Target="https://www.munzee.com/m/rodz/9176/" TargetMode="External"/><Relationship Id="rId630" Type="http://schemas.openxmlformats.org/officeDocument/2006/relationships/hyperlink" Target="https://www.munzee.com/m/granitente/3718/" TargetMode="External"/><Relationship Id="rId751" Type="http://schemas.openxmlformats.org/officeDocument/2006/relationships/hyperlink" Target="https://www.munzee.com/m/3Blanchards/1970/" TargetMode="External"/><Relationship Id="rId750" Type="http://schemas.openxmlformats.org/officeDocument/2006/relationships/hyperlink" Target="https://www.munzee.com/m/Lanyasummer/2839/" TargetMode="External"/><Relationship Id="rId84" Type="http://schemas.openxmlformats.org/officeDocument/2006/relationships/hyperlink" Target="https://www.munzee.com/m/Herbie/7559/" TargetMode="External"/><Relationship Id="rId83" Type="http://schemas.openxmlformats.org/officeDocument/2006/relationships/hyperlink" Target="https://www.munzee.com/m/rainbowtaxi/4299/" TargetMode="External"/><Relationship Id="rId86" Type="http://schemas.openxmlformats.org/officeDocument/2006/relationships/hyperlink" Target="https://www.munzee.com/m/shrekmiester/4882/" TargetMode="External"/><Relationship Id="rId85" Type="http://schemas.openxmlformats.org/officeDocument/2006/relationships/hyperlink" Target="https://www.munzee.com/m/taxi344/3896/" TargetMode="External"/><Relationship Id="rId88" Type="http://schemas.openxmlformats.org/officeDocument/2006/relationships/hyperlink" Target="https://www.munzee.com/m/newbee/5184/" TargetMode="External"/><Relationship Id="rId87" Type="http://schemas.openxmlformats.org/officeDocument/2006/relationships/hyperlink" Target="https://www.munzee.com/m/Newfruit/4579" TargetMode="External"/><Relationship Id="rId89" Type="http://schemas.openxmlformats.org/officeDocument/2006/relationships/hyperlink" Target="https://www.munzee.com/m/rainbowtaxi/4298/" TargetMode="External"/><Relationship Id="rId709" Type="http://schemas.openxmlformats.org/officeDocument/2006/relationships/hyperlink" Target="https://www.munzee.com/m/Peter1980/2216/" TargetMode="External"/><Relationship Id="rId708" Type="http://schemas.openxmlformats.org/officeDocument/2006/relationships/hyperlink" Target="https://www.munzee.com/m/Food/1966/" TargetMode="External"/><Relationship Id="rId707" Type="http://schemas.openxmlformats.org/officeDocument/2006/relationships/hyperlink" Target="https://www.munzee.com/m/thefoods/2127" TargetMode="External"/><Relationship Id="rId706" Type="http://schemas.openxmlformats.org/officeDocument/2006/relationships/hyperlink" Target="https://www.munzee.com/m/Peter1980/1648/" TargetMode="External"/><Relationship Id="rId80" Type="http://schemas.openxmlformats.org/officeDocument/2006/relationships/hyperlink" Target="https://www.munzee.com/m/3Blanchards/2274/" TargetMode="External"/><Relationship Id="rId82" Type="http://schemas.openxmlformats.org/officeDocument/2006/relationships/hyperlink" Target="https://www.munzee.com/m/Piggy145/366/" TargetMode="External"/><Relationship Id="rId81" Type="http://schemas.openxmlformats.org/officeDocument/2006/relationships/hyperlink" Target="https://www.munzee.com/m/Herbie/7532/" TargetMode="External"/><Relationship Id="rId701" Type="http://schemas.openxmlformats.org/officeDocument/2006/relationships/hyperlink" Target="https://www.munzee.com/m/rodz/10241/admin/" TargetMode="External"/><Relationship Id="rId700" Type="http://schemas.openxmlformats.org/officeDocument/2006/relationships/hyperlink" Target="https://www.munzee.com/m/rodz/10236/admin/" TargetMode="External"/><Relationship Id="rId705" Type="http://schemas.openxmlformats.org/officeDocument/2006/relationships/hyperlink" Target="https://www.munzee.com/m/Lulamae/1709/" TargetMode="External"/><Relationship Id="rId704" Type="http://schemas.openxmlformats.org/officeDocument/2006/relationships/hyperlink" Target="https://www.munzee.com/m/rodz/10295/admin/" TargetMode="External"/><Relationship Id="rId703" Type="http://schemas.openxmlformats.org/officeDocument/2006/relationships/hyperlink" Target="https://www.munzee.com/m/rodz/10291/admin/" TargetMode="External"/><Relationship Id="rId702" Type="http://schemas.openxmlformats.org/officeDocument/2006/relationships/hyperlink" Target="https://www.munzee.com/m/sportytaxi/9143/" TargetMode="External"/><Relationship Id="rId73" Type="http://schemas.openxmlformats.org/officeDocument/2006/relationships/hyperlink" Target="https://www.munzee.com/m/rodz/9158/" TargetMode="External"/><Relationship Id="rId72" Type="http://schemas.openxmlformats.org/officeDocument/2006/relationships/hyperlink" Target="https://www.munzee.com/m/SpaceCoastGeoStore/6690/" TargetMode="External"/><Relationship Id="rId75" Type="http://schemas.openxmlformats.org/officeDocument/2006/relationships/hyperlink" Target="https://www.munzee.com/m/MsYB/7212/" TargetMode="External"/><Relationship Id="rId74" Type="http://schemas.openxmlformats.org/officeDocument/2006/relationships/hyperlink" Target="https://www.munzee.com/m/Sidcup/1386/" TargetMode="External"/><Relationship Id="rId77" Type="http://schemas.openxmlformats.org/officeDocument/2006/relationships/hyperlink" Target="https://www.munzee.com/m/dielange/590/" TargetMode="External"/><Relationship Id="rId76" Type="http://schemas.openxmlformats.org/officeDocument/2006/relationships/hyperlink" Target="https://www.munzee.com/m/rodz/9157/" TargetMode="External"/><Relationship Id="rId79" Type="http://schemas.openxmlformats.org/officeDocument/2006/relationships/hyperlink" Target="https://www.munzee.com/m/history/16571/" TargetMode="External"/><Relationship Id="rId78" Type="http://schemas.openxmlformats.org/officeDocument/2006/relationships/hyperlink" Target="https://www.munzee.com/m/DolphinJo/4789/" TargetMode="External"/><Relationship Id="rId71" Type="http://schemas.openxmlformats.org/officeDocument/2006/relationships/hyperlink" Target="https://www.munzee.com/m/sverlaan/3120/" TargetMode="External"/><Relationship Id="rId70" Type="http://schemas.openxmlformats.org/officeDocument/2006/relationships/hyperlink" Target="https://www.munzee.com/m/rodz/9159/" TargetMode="External"/><Relationship Id="rId62" Type="http://schemas.openxmlformats.org/officeDocument/2006/relationships/hyperlink" Target="https://www.munzee.com/m/brunosantos/677" TargetMode="External"/><Relationship Id="rId61" Type="http://schemas.openxmlformats.org/officeDocument/2006/relationships/hyperlink" Target="https://www.munzee.com/m/rodz/9175/" TargetMode="External"/><Relationship Id="rId64" Type="http://schemas.openxmlformats.org/officeDocument/2006/relationships/hyperlink" Target="https://www.munzee.com/m/rodz/9174/" TargetMode="External"/><Relationship Id="rId63" Type="http://schemas.openxmlformats.org/officeDocument/2006/relationships/hyperlink" Target="https://www.munzee.com/m/jonseyboy52/3849/" TargetMode="External"/><Relationship Id="rId66" Type="http://schemas.openxmlformats.org/officeDocument/2006/relationships/hyperlink" Target="https://www.munzee.com/m/granitente/3209/" TargetMode="External"/><Relationship Id="rId65" Type="http://schemas.openxmlformats.org/officeDocument/2006/relationships/hyperlink" Target="https://www.munzee.com/m/rabe85/2303/" TargetMode="External"/><Relationship Id="rId68" Type="http://schemas.openxmlformats.org/officeDocument/2006/relationships/hyperlink" Target="https://www.munzee.com/m/Piggy145/370/" TargetMode="External"/><Relationship Id="rId67" Type="http://schemas.openxmlformats.org/officeDocument/2006/relationships/hyperlink" Target="https://www.munzee.com/m/rodz/9160/" TargetMode="External"/><Relationship Id="rId609" Type="http://schemas.openxmlformats.org/officeDocument/2006/relationships/hyperlink" Target="https://www.munzee.com/m/DPiesciuk/36/" TargetMode="External"/><Relationship Id="rId608" Type="http://schemas.openxmlformats.org/officeDocument/2006/relationships/hyperlink" Target="https://www.munzee.com/m/jpiesciuk/370/" TargetMode="External"/><Relationship Id="rId729" Type="http://schemas.openxmlformats.org/officeDocument/2006/relationships/hyperlink" Target="https://www.munzee.com/m/bearmomscouter/9697/" TargetMode="External"/><Relationship Id="rId607" Type="http://schemas.openxmlformats.org/officeDocument/2006/relationships/hyperlink" Target="https://www.munzee.com/m/Jesnou/5798/" TargetMode="External"/><Relationship Id="rId728" Type="http://schemas.openxmlformats.org/officeDocument/2006/relationships/hyperlink" Target="https://www.munzee.com/m/WriteAndMane/7101" TargetMode="External"/><Relationship Id="rId60" Type="http://schemas.openxmlformats.org/officeDocument/2006/relationships/hyperlink" Target="https://www.munzee.com/m/granitente/3018/" TargetMode="External"/><Relationship Id="rId602" Type="http://schemas.openxmlformats.org/officeDocument/2006/relationships/hyperlink" Target="https://www.munzee.com/m/Leesap/3577/" TargetMode="External"/><Relationship Id="rId723" Type="http://schemas.openxmlformats.org/officeDocument/2006/relationships/hyperlink" Target="https://www.munzee.com/m/Dollar/627/" TargetMode="External"/><Relationship Id="rId601" Type="http://schemas.openxmlformats.org/officeDocument/2006/relationships/hyperlink" Target="https://www.munzee.com/m/granitente/3284/" TargetMode="External"/><Relationship Id="rId722" Type="http://schemas.openxmlformats.org/officeDocument/2006/relationships/hyperlink" Target="https://www.munzee.com/m/granitente/3663/" TargetMode="External"/><Relationship Id="rId600" Type="http://schemas.openxmlformats.org/officeDocument/2006/relationships/hyperlink" Target="https://www.munzee.com/m/Jesnou/4554/" TargetMode="External"/><Relationship Id="rId721" Type="http://schemas.openxmlformats.org/officeDocument/2006/relationships/hyperlink" Target="https://www.munzee.com/m/sportytaxi/9643/" TargetMode="External"/><Relationship Id="rId720" Type="http://schemas.openxmlformats.org/officeDocument/2006/relationships/hyperlink" Target="https://www.munzee.com/m/HaSi/1066/" TargetMode="External"/><Relationship Id="rId606" Type="http://schemas.openxmlformats.org/officeDocument/2006/relationships/hyperlink" Target="https://www.munzee.com/m/Jesnou/5795/" TargetMode="External"/><Relationship Id="rId727" Type="http://schemas.openxmlformats.org/officeDocument/2006/relationships/hyperlink" Target="https://www.munzee.com/m/tankandspaz/1376/" TargetMode="External"/><Relationship Id="rId605" Type="http://schemas.openxmlformats.org/officeDocument/2006/relationships/hyperlink" Target="https://www.munzee.com/m/Jesnou/5794/" TargetMode="External"/><Relationship Id="rId726" Type="http://schemas.openxmlformats.org/officeDocument/2006/relationships/hyperlink" Target="https://www.munzee.com/m/sportytaxi/9644/" TargetMode="External"/><Relationship Id="rId604" Type="http://schemas.openxmlformats.org/officeDocument/2006/relationships/hyperlink" Target="https://www.munzee.com/m/rgforsythe/10414/" TargetMode="External"/><Relationship Id="rId725" Type="http://schemas.openxmlformats.org/officeDocument/2006/relationships/hyperlink" Target="https://www.munzee.com/m/Ruckus2012/844/" TargetMode="External"/><Relationship Id="rId603" Type="http://schemas.openxmlformats.org/officeDocument/2006/relationships/hyperlink" Target="https://www.munzee.com/m/Jesnou/5789/" TargetMode="External"/><Relationship Id="rId724" Type="http://schemas.openxmlformats.org/officeDocument/2006/relationships/hyperlink" Target="https://www.munzee.com/m/granitente/3280/" TargetMode="External"/><Relationship Id="rId69" Type="http://schemas.openxmlformats.org/officeDocument/2006/relationships/hyperlink" Target="https://www.munzee.com/m/granitente/3015/" TargetMode="External"/><Relationship Id="rId51" Type="http://schemas.openxmlformats.org/officeDocument/2006/relationships/hyperlink" Target="https://www.munzee.com/m/Cceasar/832/" TargetMode="External"/><Relationship Id="rId50" Type="http://schemas.openxmlformats.org/officeDocument/2006/relationships/hyperlink" Target="https://www.munzee.com/m/Mizak/462/" TargetMode="External"/><Relationship Id="rId53" Type="http://schemas.openxmlformats.org/officeDocument/2006/relationships/hyperlink" Target="https://www.munzee.com/m/Mizak/466/" TargetMode="External"/><Relationship Id="rId52" Type="http://schemas.openxmlformats.org/officeDocument/2006/relationships/hyperlink" Target="https://www.munzee.com/m/dielange/602/" TargetMode="External"/><Relationship Id="rId55" Type="http://schemas.openxmlformats.org/officeDocument/2006/relationships/hyperlink" Target="https://www.munzee.com/m/Taz30/1200/" TargetMode="External"/><Relationship Id="rId54" Type="http://schemas.openxmlformats.org/officeDocument/2006/relationships/hyperlink" Target="https://www.munzee.com/m/granitente/3019/" TargetMode="External"/><Relationship Id="rId57" Type="http://schemas.openxmlformats.org/officeDocument/2006/relationships/hyperlink" Target="https://www.munzee.com/m/Puppytrails/783" TargetMode="External"/><Relationship Id="rId56" Type="http://schemas.openxmlformats.org/officeDocument/2006/relationships/hyperlink" Target="https://www.munzee.com/m/Mizak/468/" TargetMode="External"/><Relationship Id="rId719" Type="http://schemas.openxmlformats.org/officeDocument/2006/relationships/hyperlink" Target="https://www.munzee.com/m/Pumti/6591/" TargetMode="External"/><Relationship Id="rId718" Type="http://schemas.openxmlformats.org/officeDocument/2006/relationships/hyperlink" Target="https://www.munzee.com/m/Laczy76/2100/" TargetMode="External"/><Relationship Id="rId717" Type="http://schemas.openxmlformats.org/officeDocument/2006/relationships/hyperlink" Target="https://www.munzee.com/m/belladivadee/2093/" TargetMode="External"/><Relationship Id="rId712" Type="http://schemas.openxmlformats.org/officeDocument/2006/relationships/hyperlink" Target="https://www.munzee.com/m/dorsetknob/2716/" TargetMode="External"/><Relationship Id="rId711" Type="http://schemas.openxmlformats.org/officeDocument/2006/relationships/hyperlink" Target="https://www.munzee.com/m/granitente/3279/" TargetMode="External"/><Relationship Id="rId710" Type="http://schemas.openxmlformats.org/officeDocument/2006/relationships/hyperlink" Target="https://www.munzee.com/m/taxi343/16434/" TargetMode="External"/><Relationship Id="rId716" Type="http://schemas.openxmlformats.org/officeDocument/2006/relationships/hyperlink" Target="https://www.munzee.com/m/granitente/3227/" TargetMode="External"/><Relationship Id="rId715" Type="http://schemas.openxmlformats.org/officeDocument/2006/relationships/hyperlink" Target="https://www.munzee.com/m/Cceasar/857/" TargetMode="External"/><Relationship Id="rId714" Type="http://schemas.openxmlformats.org/officeDocument/2006/relationships/hyperlink" Target="https://www.munzee.com/m/3Blanchards/2187/" TargetMode="External"/><Relationship Id="rId713" Type="http://schemas.openxmlformats.org/officeDocument/2006/relationships/hyperlink" Target="https://www.munzee.com/m/sportytaxi/9144/" TargetMode="External"/><Relationship Id="rId59" Type="http://schemas.openxmlformats.org/officeDocument/2006/relationships/hyperlink" Target="https://www.munzee.com/m/Mizak/473/" TargetMode="External"/><Relationship Id="rId58" Type="http://schemas.openxmlformats.org/officeDocument/2006/relationships/hyperlink" Target="https://www.munzee.com/m/timandweze/4905" TargetMode="External"/><Relationship Id="rId590" Type="http://schemas.openxmlformats.org/officeDocument/2006/relationships/hyperlink" Target="https://www.munzee.com/m/rodz/9328/" TargetMode="External"/><Relationship Id="rId107" Type="http://schemas.openxmlformats.org/officeDocument/2006/relationships/hyperlink" Target="https://www.munzee.com/m/cvdchiller/7686" TargetMode="External"/><Relationship Id="rId228" Type="http://schemas.openxmlformats.org/officeDocument/2006/relationships/hyperlink" Target="https://www.munzee.com/m/snakelips/7333/admin/" TargetMode="External"/><Relationship Id="rId349" Type="http://schemas.openxmlformats.org/officeDocument/2006/relationships/hyperlink" Target="https://www.munzee.com/m/CaliberCable/14342/" TargetMode="External"/><Relationship Id="rId106" Type="http://schemas.openxmlformats.org/officeDocument/2006/relationships/hyperlink" Target="https://www.munzee.com/m/Mizak/479/" TargetMode="External"/><Relationship Id="rId227" Type="http://schemas.openxmlformats.org/officeDocument/2006/relationships/hyperlink" Target="https://www.munzee.com/m/CaliberCable/14445/" TargetMode="External"/><Relationship Id="rId348" Type="http://schemas.openxmlformats.org/officeDocument/2006/relationships/hyperlink" Target="https://www.munzee.com/m/Anetzet/7953/" TargetMode="External"/><Relationship Id="rId469" Type="http://schemas.openxmlformats.org/officeDocument/2006/relationships/hyperlink" Target="https://www.munzee.com/m/mortonfox/4920/" TargetMode="External"/><Relationship Id="rId105" Type="http://schemas.openxmlformats.org/officeDocument/2006/relationships/hyperlink" Target="https://www.munzee.com/m/amigoth2de/1432/" TargetMode="External"/><Relationship Id="rId226" Type="http://schemas.openxmlformats.org/officeDocument/2006/relationships/hyperlink" Target="https://www.munzee.com/m/tuckerstribe/2021" TargetMode="External"/><Relationship Id="rId347" Type="http://schemas.openxmlformats.org/officeDocument/2006/relationships/hyperlink" Target="https://www.munzee.com/m/PoniaN/7033/" TargetMode="External"/><Relationship Id="rId468" Type="http://schemas.openxmlformats.org/officeDocument/2006/relationships/hyperlink" Target="https://www.munzee.com/m/3Blanchards/2185/" TargetMode="External"/><Relationship Id="rId589" Type="http://schemas.openxmlformats.org/officeDocument/2006/relationships/hyperlink" Target="https://www.munzee.com/m/Cceasar/806/" TargetMode="External"/><Relationship Id="rId104" Type="http://schemas.openxmlformats.org/officeDocument/2006/relationships/hyperlink" Target="https://www.munzee.com/m/taxi343/16437/" TargetMode="External"/><Relationship Id="rId225" Type="http://schemas.openxmlformats.org/officeDocument/2006/relationships/hyperlink" Target="https://www.munzee.com/m/Anetzet/3888/" TargetMode="External"/><Relationship Id="rId346" Type="http://schemas.openxmlformats.org/officeDocument/2006/relationships/hyperlink" Target="https://www.munzee.com/m/Tonliluvsnow/2162/" TargetMode="External"/><Relationship Id="rId467" Type="http://schemas.openxmlformats.org/officeDocument/2006/relationships/hyperlink" Target="https://www.munzee.com/m/MrsHB31/4169/" TargetMode="External"/><Relationship Id="rId588" Type="http://schemas.openxmlformats.org/officeDocument/2006/relationships/hyperlink" Target="https://www.munzee.com/m/halizwein/7346/" TargetMode="External"/><Relationship Id="rId109" Type="http://schemas.openxmlformats.org/officeDocument/2006/relationships/hyperlink" Target="https://www.munzee.com/m/Mizak/503/" TargetMode="External"/><Relationship Id="rId108" Type="http://schemas.openxmlformats.org/officeDocument/2006/relationships/hyperlink" Target="https://www.munzee.com/m/chutch74/2670/" TargetMode="External"/><Relationship Id="rId229" Type="http://schemas.openxmlformats.org/officeDocument/2006/relationships/hyperlink" Target="https://www.munzee.com/m/SLAUGY/10005" TargetMode="External"/><Relationship Id="rId220" Type="http://schemas.openxmlformats.org/officeDocument/2006/relationships/hyperlink" Target="https://www.munzee.com/m/DJAJBros/888" TargetMode="External"/><Relationship Id="rId341" Type="http://schemas.openxmlformats.org/officeDocument/2006/relationships/hyperlink" Target="https://www.munzee.com/m/Kiitokurre/17103/" TargetMode="External"/><Relationship Id="rId462" Type="http://schemas.openxmlformats.org/officeDocument/2006/relationships/hyperlink" Target="https://www.munzee.com/m/Mizak/438/" TargetMode="External"/><Relationship Id="rId583" Type="http://schemas.openxmlformats.org/officeDocument/2006/relationships/hyperlink" Target="https://www.munzee.com/m/rodz/9325/" TargetMode="External"/><Relationship Id="rId340" Type="http://schemas.openxmlformats.org/officeDocument/2006/relationships/hyperlink" Target="https://www.munzee.com/m/kwd/5145/" TargetMode="External"/><Relationship Id="rId461" Type="http://schemas.openxmlformats.org/officeDocument/2006/relationships/hyperlink" Target="https://www.munzee.com/m/granitente/3254/" TargetMode="External"/><Relationship Id="rId582" Type="http://schemas.openxmlformats.org/officeDocument/2006/relationships/hyperlink" Target="https://www.munzee.com/m/Lightek/1175/" TargetMode="External"/><Relationship Id="rId460" Type="http://schemas.openxmlformats.org/officeDocument/2006/relationships/hyperlink" Target="https://www.munzee.com/m/Hogglespike/4754" TargetMode="External"/><Relationship Id="rId581" Type="http://schemas.openxmlformats.org/officeDocument/2006/relationships/hyperlink" Target="https://www.munzee.com/m/Peter1980/1646/" TargetMode="External"/><Relationship Id="rId580" Type="http://schemas.openxmlformats.org/officeDocument/2006/relationships/hyperlink" Target="https://www.munzee.com/m/katinka3/5767/" TargetMode="External"/><Relationship Id="rId103" Type="http://schemas.openxmlformats.org/officeDocument/2006/relationships/hyperlink" Target="https://www.munzee.com/m/Mizak/477/" TargetMode="External"/><Relationship Id="rId224" Type="http://schemas.openxmlformats.org/officeDocument/2006/relationships/hyperlink" Target="https://www.munzee.com/m/CaliberCable/14450/" TargetMode="External"/><Relationship Id="rId345" Type="http://schemas.openxmlformats.org/officeDocument/2006/relationships/hyperlink" Target="https://www.munzee.com/m/granitente/3320/" TargetMode="External"/><Relationship Id="rId466" Type="http://schemas.openxmlformats.org/officeDocument/2006/relationships/hyperlink" Target="https://www.munzee.com/m/c-bn/16804/" TargetMode="External"/><Relationship Id="rId587" Type="http://schemas.openxmlformats.org/officeDocument/2006/relationships/hyperlink" Target="https://www.munzee.com/m/Lightek/1279/" TargetMode="External"/><Relationship Id="rId102" Type="http://schemas.openxmlformats.org/officeDocument/2006/relationships/hyperlink" Target="https://www.munzee.com/m/dafi87/9541/" TargetMode="External"/><Relationship Id="rId223" Type="http://schemas.openxmlformats.org/officeDocument/2006/relationships/hyperlink" Target="https://www.munzee.com/m/Whatsoverthere/13125/admin/" TargetMode="External"/><Relationship Id="rId344" Type="http://schemas.openxmlformats.org/officeDocument/2006/relationships/hyperlink" Target="https://www.munzee.com/m/KingPrawn/1069" TargetMode="External"/><Relationship Id="rId465" Type="http://schemas.openxmlformats.org/officeDocument/2006/relationships/hyperlink" Target="https://www.munzee.com/m/halizwein/7289/" TargetMode="External"/><Relationship Id="rId586" Type="http://schemas.openxmlformats.org/officeDocument/2006/relationships/hyperlink" Target="https://www.munzee.com/m/Netkaloz/4942/" TargetMode="External"/><Relationship Id="rId101" Type="http://schemas.openxmlformats.org/officeDocument/2006/relationships/hyperlink" Target="https://www.munzee.com/m/TheJenks7/2522/" TargetMode="External"/><Relationship Id="rId222" Type="http://schemas.openxmlformats.org/officeDocument/2006/relationships/hyperlink" Target="https://www.munzee.com/m/rodz/9181/" TargetMode="External"/><Relationship Id="rId343" Type="http://schemas.openxmlformats.org/officeDocument/2006/relationships/hyperlink" Target="https://www.munzee.com/m/CambridgeHannons/878/" TargetMode="External"/><Relationship Id="rId464" Type="http://schemas.openxmlformats.org/officeDocument/2006/relationships/hyperlink" Target="https://www.munzee.com/m/foxyankee/3410/" TargetMode="External"/><Relationship Id="rId585" Type="http://schemas.openxmlformats.org/officeDocument/2006/relationships/hyperlink" Target="https://www.munzee.com/m/rodz/9326/" TargetMode="External"/><Relationship Id="rId100" Type="http://schemas.openxmlformats.org/officeDocument/2006/relationships/hyperlink" Target="https://www.munzee.com/m/history/16571/" TargetMode="External"/><Relationship Id="rId221" Type="http://schemas.openxmlformats.org/officeDocument/2006/relationships/hyperlink" Target="https://www.munzee.com/m/dielange/3657/" TargetMode="External"/><Relationship Id="rId342" Type="http://schemas.openxmlformats.org/officeDocument/2006/relationships/hyperlink" Target="https://www.munzee.com/m/BituX/10934/" TargetMode="External"/><Relationship Id="rId463" Type="http://schemas.openxmlformats.org/officeDocument/2006/relationships/hyperlink" Target="https://www.munzee.com/m/BonnieB1/2725/" TargetMode="External"/><Relationship Id="rId584" Type="http://schemas.openxmlformats.org/officeDocument/2006/relationships/hyperlink" Target="https://www.munzee.com/m/CaliberCable/14345/" TargetMode="External"/><Relationship Id="rId217" Type="http://schemas.openxmlformats.org/officeDocument/2006/relationships/hyperlink" Target="https://www.munzee.com/m/Maattmoo/1687/" TargetMode="External"/><Relationship Id="rId338" Type="http://schemas.openxmlformats.org/officeDocument/2006/relationships/hyperlink" Target="https://www.munzee.com/m/rodz/9198/" TargetMode="External"/><Relationship Id="rId459" Type="http://schemas.openxmlformats.org/officeDocument/2006/relationships/hyperlink" Target="https://www.munzee.com/m/Havenicedayjoe/6267" TargetMode="External"/><Relationship Id="rId216" Type="http://schemas.openxmlformats.org/officeDocument/2006/relationships/hyperlink" Target="https://www.munzee.com/m/rodz/9183/" TargetMode="External"/><Relationship Id="rId337" Type="http://schemas.openxmlformats.org/officeDocument/2006/relationships/hyperlink" Target="https://www.munzee.com/m/kwd/5146/" TargetMode="External"/><Relationship Id="rId458" Type="http://schemas.openxmlformats.org/officeDocument/2006/relationships/hyperlink" Target="https://www.munzee.com/m/volki2000/1288/" TargetMode="External"/><Relationship Id="rId579" Type="http://schemas.openxmlformats.org/officeDocument/2006/relationships/hyperlink" Target="https://www.munzee.com/m/Peter1980/1629/" TargetMode="External"/><Relationship Id="rId215" Type="http://schemas.openxmlformats.org/officeDocument/2006/relationships/hyperlink" Target="https://www.munzee.com/m/MeanderingMonkeys/15360/" TargetMode="External"/><Relationship Id="rId336" Type="http://schemas.openxmlformats.org/officeDocument/2006/relationships/hyperlink" Target="https://www.munzee.com/m/granitente/3272/" TargetMode="External"/><Relationship Id="rId457" Type="http://schemas.openxmlformats.org/officeDocument/2006/relationships/hyperlink" Target="https://www.munzee.com/m/iScreamBIue/1176" TargetMode="External"/><Relationship Id="rId578" Type="http://schemas.openxmlformats.org/officeDocument/2006/relationships/hyperlink" Target="https://www.munzee.com/m/rodz/9324/" TargetMode="External"/><Relationship Id="rId699" Type="http://schemas.openxmlformats.org/officeDocument/2006/relationships/hyperlink" Target="https://www.munzee.com/m/rodz/10197/admin/" TargetMode="External"/><Relationship Id="rId214" Type="http://schemas.openxmlformats.org/officeDocument/2006/relationships/hyperlink" Target="https://www.munzee.com/m/3Blanchards/2316/" TargetMode="External"/><Relationship Id="rId335" Type="http://schemas.openxmlformats.org/officeDocument/2006/relationships/hyperlink" Target="https://www.munzee.com/m/rodz/9196/" TargetMode="External"/><Relationship Id="rId456" Type="http://schemas.openxmlformats.org/officeDocument/2006/relationships/hyperlink" Target="https://www.munzee.com/m/Centern/5288/" TargetMode="External"/><Relationship Id="rId577" Type="http://schemas.openxmlformats.org/officeDocument/2006/relationships/hyperlink" Target="https://www.munzee.com/m/exeranchpaul/1853" TargetMode="External"/><Relationship Id="rId698" Type="http://schemas.openxmlformats.org/officeDocument/2006/relationships/hyperlink" Target="https://www.munzee.com/m/rodz/10184/admin/" TargetMode="External"/><Relationship Id="rId219" Type="http://schemas.openxmlformats.org/officeDocument/2006/relationships/hyperlink" Target="https://www.munzee.com/m/rodz/9182/" TargetMode="External"/><Relationship Id="rId218" Type="http://schemas.openxmlformats.org/officeDocument/2006/relationships/hyperlink" Target="https://www.munzee.com/m/appeltje32/7983/" TargetMode="External"/><Relationship Id="rId339" Type="http://schemas.openxmlformats.org/officeDocument/2006/relationships/hyperlink" Target="https://www.munzee.com/m/Nefertitike/510" TargetMode="External"/><Relationship Id="rId330" Type="http://schemas.openxmlformats.org/officeDocument/2006/relationships/hyperlink" Target="https://www.munzee.com/m/Belinha/636/" TargetMode="External"/><Relationship Id="rId451" Type="http://schemas.openxmlformats.org/officeDocument/2006/relationships/hyperlink" Target="https://www.munzee.com/m/darrenjones/4516" TargetMode="External"/><Relationship Id="rId572" Type="http://schemas.openxmlformats.org/officeDocument/2006/relationships/hyperlink" Target="https://www.munzee.com/m/Peter1980/2762/" TargetMode="External"/><Relationship Id="rId693" Type="http://schemas.openxmlformats.org/officeDocument/2006/relationships/hyperlink" Target="https://www.munzee.com/m/taxi343/15854/" TargetMode="External"/><Relationship Id="rId450" Type="http://schemas.openxmlformats.org/officeDocument/2006/relationships/hyperlink" Target="https://www.munzee.com/m/granitente/2922/" TargetMode="External"/><Relationship Id="rId571" Type="http://schemas.openxmlformats.org/officeDocument/2006/relationships/hyperlink" Target="https://www.munzee.com/m/rodz/9313/" TargetMode="External"/><Relationship Id="rId692" Type="http://schemas.openxmlformats.org/officeDocument/2006/relationships/hyperlink" Target="https://www.munzee.com/m/granitente/3070/" TargetMode="External"/><Relationship Id="rId570" Type="http://schemas.openxmlformats.org/officeDocument/2006/relationships/hyperlink" Target="https://www.munzee.com/m/rodz/9308/" TargetMode="External"/><Relationship Id="rId691" Type="http://schemas.openxmlformats.org/officeDocument/2006/relationships/hyperlink" Target="https://www.munzee.com/m/volki2000/1105/" TargetMode="External"/><Relationship Id="rId690" Type="http://schemas.openxmlformats.org/officeDocument/2006/relationships/hyperlink" Target="https://www.munzee.com/m/annabanana/6900/" TargetMode="External"/><Relationship Id="rId213" Type="http://schemas.openxmlformats.org/officeDocument/2006/relationships/hyperlink" Target="https://www.munzee.com/m/Trappertje/9991/" TargetMode="External"/><Relationship Id="rId334" Type="http://schemas.openxmlformats.org/officeDocument/2006/relationships/hyperlink" Target="https://www.munzee.com/m/volki2000/1155/" TargetMode="External"/><Relationship Id="rId455" Type="http://schemas.openxmlformats.org/officeDocument/2006/relationships/hyperlink" Target="https://www.munzee.com/m/Lanyasummer/2990/" TargetMode="External"/><Relationship Id="rId576" Type="http://schemas.openxmlformats.org/officeDocument/2006/relationships/hyperlink" Target="https://www.munzee.com/m/Cleland/1761" TargetMode="External"/><Relationship Id="rId697" Type="http://schemas.openxmlformats.org/officeDocument/2006/relationships/hyperlink" Target="https://www.munzee.com/m/rodz/10167/admin/" TargetMode="External"/><Relationship Id="rId212" Type="http://schemas.openxmlformats.org/officeDocument/2006/relationships/hyperlink" Target="https://www.munzee.com/m/Cceasar/1350" TargetMode="External"/><Relationship Id="rId333" Type="http://schemas.openxmlformats.org/officeDocument/2006/relationships/hyperlink" Target="https://www.munzee.com/m/Bisquick2/1662/" TargetMode="External"/><Relationship Id="rId454" Type="http://schemas.openxmlformats.org/officeDocument/2006/relationships/hyperlink" Target="https://www.munzee.com/m/Hogglespike/4759" TargetMode="External"/><Relationship Id="rId575" Type="http://schemas.openxmlformats.org/officeDocument/2006/relationships/hyperlink" Target="https://www.munzee.com/m/rodz/9315/" TargetMode="External"/><Relationship Id="rId696" Type="http://schemas.openxmlformats.org/officeDocument/2006/relationships/hyperlink" Target="https://www.munzee.com/m/rodz/10153/admin/" TargetMode="External"/><Relationship Id="rId211" Type="http://schemas.openxmlformats.org/officeDocument/2006/relationships/hyperlink" Target="https://www.munzee.com/m/rodz/9184/" TargetMode="External"/><Relationship Id="rId332" Type="http://schemas.openxmlformats.org/officeDocument/2006/relationships/hyperlink" Target="https://www.munzee.com/m/rodz/9194/" TargetMode="External"/><Relationship Id="rId453" Type="http://schemas.openxmlformats.org/officeDocument/2006/relationships/hyperlink" Target="https://www.munzee.com/m/Peter1980/2892/" TargetMode="External"/><Relationship Id="rId574" Type="http://schemas.openxmlformats.org/officeDocument/2006/relationships/hyperlink" Target="https://www.munzee.com/m/DJAJBros/896" TargetMode="External"/><Relationship Id="rId695" Type="http://schemas.openxmlformats.org/officeDocument/2006/relationships/hyperlink" Target="https://www.munzee.com/m/rodz/10143/admin/" TargetMode="External"/><Relationship Id="rId210" Type="http://schemas.openxmlformats.org/officeDocument/2006/relationships/hyperlink" Target="https://www.munzee.com/m/meka/4396/" TargetMode="External"/><Relationship Id="rId331" Type="http://schemas.openxmlformats.org/officeDocument/2006/relationships/hyperlink" Target="https://www.munzee.com/m/ChandaBelle/2325/" TargetMode="External"/><Relationship Id="rId452" Type="http://schemas.openxmlformats.org/officeDocument/2006/relationships/hyperlink" Target="https://www.munzee.com/m/volki2000/1171/" TargetMode="External"/><Relationship Id="rId573" Type="http://schemas.openxmlformats.org/officeDocument/2006/relationships/hyperlink" Target="https://www.munzee.com/m/rodz/9314/" TargetMode="External"/><Relationship Id="rId694" Type="http://schemas.openxmlformats.org/officeDocument/2006/relationships/hyperlink" Target="https://www.munzee.com/m/rodz/10138/admin/" TargetMode="External"/><Relationship Id="rId370" Type="http://schemas.openxmlformats.org/officeDocument/2006/relationships/hyperlink" Target="https://www.munzee.com/m/shrekmiester/4881/" TargetMode="External"/><Relationship Id="rId491" Type="http://schemas.openxmlformats.org/officeDocument/2006/relationships/hyperlink" Target="https://www.munzee.com/m/Lightek/2362/" TargetMode="External"/><Relationship Id="rId490" Type="http://schemas.openxmlformats.org/officeDocument/2006/relationships/hyperlink" Target="https://www.munzee.com/m/Dazzaf/8618/" TargetMode="External"/><Relationship Id="rId129" Type="http://schemas.openxmlformats.org/officeDocument/2006/relationships/hyperlink" Target="https://www.munzee.com/m/sammge3/3815/" TargetMode="External"/><Relationship Id="rId128" Type="http://schemas.openxmlformats.org/officeDocument/2006/relationships/hyperlink" Target="https://www.munzee.com/m/rodz/9153/" TargetMode="External"/><Relationship Id="rId249" Type="http://schemas.openxmlformats.org/officeDocument/2006/relationships/hyperlink" Target="https://www.munzee.com/m/Shrlock/3868" TargetMode="External"/><Relationship Id="rId127" Type="http://schemas.openxmlformats.org/officeDocument/2006/relationships/hyperlink" Target="https://www.munzee.com/m/Pumti/6597/" TargetMode="External"/><Relationship Id="rId248" Type="http://schemas.openxmlformats.org/officeDocument/2006/relationships/hyperlink" Target="https://www.munzee.com/m/ddcards/4164" TargetMode="External"/><Relationship Id="rId369" Type="http://schemas.openxmlformats.org/officeDocument/2006/relationships/hyperlink" Target="https://www.munzee.com/m/KingPrawn/795/" TargetMode="External"/><Relationship Id="rId126" Type="http://schemas.openxmlformats.org/officeDocument/2006/relationships/hyperlink" Target="https://www.munzee.com/m/HaSi/1084/" TargetMode="External"/><Relationship Id="rId247" Type="http://schemas.openxmlformats.org/officeDocument/2006/relationships/hyperlink" Target="https://www.munzee.com/m/Dg25plus/6104/admin/map/" TargetMode="External"/><Relationship Id="rId368" Type="http://schemas.openxmlformats.org/officeDocument/2006/relationships/hyperlink" Target="https://www.munzee.com/m/Piggy145/273/" TargetMode="External"/><Relationship Id="rId489" Type="http://schemas.openxmlformats.org/officeDocument/2006/relationships/hyperlink" Target="https://www.munzee.com/m/rodz/9297/" TargetMode="External"/><Relationship Id="rId121" Type="http://schemas.openxmlformats.org/officeDocument/2006/relationships/hyperlink" Target="https://www.munzee.com/m/Mizak/534/" TargetMode="External"/><Relationship Id="rId242" Type="http://schemas.openxmlformats.org/officeDocument/2006/relationships/hyperlink" Target="https://www.munzee.com/m/Shrlock/3917" TargetMode="External"/><Relationship Id="rId363" Type="http://schemas.openxmlformats.org/officeDocument/2006/relationships/hyperlink" Target="https://www.munzee.com/m/Jewa12/423/" TargetMode="External"/><Relationship Id="rId484" Type="http://schemas.openxmlformats.org/officeDocument/2006/relationships/hyperlink" Target="https://www.munzee.com/m/naturelover/4016/" TargetMode="External"/><Relationship Id="rId120" Type="http://schemas.openxmlformats.org/officeDocument/2006/relationships/hyperlink" Target="https://www.munzee.com/m/sammge3/3812/" TargetMode="External"/><Relationship Id="rId241" Type="http://schemas.openxmlformats.org/officeDocument/2006/relationships/hyperlink" Target="https://www.munzee.com/m/bslaugh/7831/" TargetMode="External"/><Relationship Id="rId362" Type="http://schemas.openxmlformats.org/officeDocument/2006/relationships/hyperlink" Target="https://www.munzee.com/m/babyw/2087/" TargetMode="External"/><Relationship Id="rId483" Type="http://schemas.openxmlformats.org/officeDocument/2006/relationships/hyperlink" Target="https://www.munzee.com/m/OldFruits/4238/" TargetMode="External"/><Relationship Id="rId240" Type="http://schemas.openxmlformats.org/officeDocument/2006/relationships/hyperlink" Target="https://www.munzee.com/m/Dollydimple/602" TargetMode="External"/><Relationship Id="rId361" Type="http://schemas.openxmlformats.org/officeDocument/2006/relationships/hyperlink" Target="https://www.munzee.com/m/granitente/3400/" TargetMode="External"/><Relationship Id="rId482" Type="http://schemas.openxmlformats.org/officeDocument/2006/relationships/hyperlink" Target="https://www.munzee.com/m/RF/3751/" TargetMode="External"/><Relationship Id="rId360" Type="http://schemas.openxmlformats.org/officeDocument/2006/relationships/hyperlink" Target="https://www.munzee.com/m/Aniara/16571/" TargetMode="External"/><Relationship Id="rId481" Type="http://schemas.openxmlformats.org/officeDocument/2006/relationships/hyperlink" Target="https://www.munzee.com/m/rodz/9195/" TargetMode="External"/><Relationship Id="rId125" Type="http://schemas.openxmlformats.org/officeDocument/2006/relationships/hyperlink" Target="https://www.munzee.com/m/dinky81/337/" TargetMode="External"/><Relationship Id="rId246" Type="http://schemas.openxmlformats.org/officeDocument/2006/relationships/hyperlink" Target="https://www.munzee.com/m/Shrlock/3875/" TargetMode="External"/><Relationship Id="rId367" Type="http://schemas.openxmlformats.org/officeDocument/2006/relationships/hyperlink" Target="https://www.munzee.com/m/BaDo/4886/" TargetMode="External"/><Relationship Id="rId488" Type="http://schemas.openxmlformats.org/officeDocument/2006/relationships/hyperlink" Target="https://www.munzee.com/m/kwd/3090/" TargetMode="External"/><Relationship Id="rId124" Type="http://schemas.openxmlformats.org/officeDocument/2006/relationships/hyperlink" Target="https://www.munzee.com/m/Mizak/567" TargetMode="External"/><Relationship Id="rId245" Type="http://schemas.openxmlformats.org/officeDocument/2006/relationships/hyperlink" Target="https://www.munzee.com/m/CambridgeHannons/4468/" TargetMode="External"/><Relationship Id="rId366" Type="http://schemas.openxmlformats.org/officeDocument/2006/relationships/hyperlink" Target="https://www.munzee.com/m/Vucsi/614/" TargetMode="External"/><Relationship Id="rId487" Type="http://schemas.openxmlformats.org/officeDocument/2006/relationships/hyperlink" Target="https://www.munzee.com/m/Peter1980/2542/" TargetMode="External"/><Relationship Id="rId123" Type="http://schemas.openxmlformats.org/officeDocument/2006/relationships/hyperlink" Target="https://www.munzee.com/m/Sidcup/1401/" TargetMode="External"/><Relationship Id="rId244" Type="http://schemas.openxmlformats.org/officeDocument/2006/relationships/hyperlink" Target="https://www.munzee.com/m/ddcards/4166" TargetMode="External"/><Relationship Id="rId365" Type="http://schemas.openxmlformats.org/officeDocument/2006/relationships/hyperlink" Target="https://www.munzee.com/m/Cceasar/804" TargetMode="External"/><Relationship Id="rId486" Type="http://schemas.openxmlformats.org/officeDocument/2006/relationships/hyperlink" Target="https://www.munzee.com/m/rodz/9260/" TargetMode="External"/><Relationship Id="rId122" Type="http://schemas.openxmlformats.org/officeDocument/2006/relationships/hyperlink" Target="https://www.munzee.com/m/Piggy145/364/" TargetMode="External"/><Relationship Id="rId243" Type="http://schemas.openxmlformats.org/officeDocument/2006/relationships/hyperlink" Target="https://www.munzee.com/m/CaliberCable/14416/" TargetMode="External"/><Relationship Id="rId364" Type="http://schemas.openxmlformats.org/officeDocument/2006/relationships/hyperlink" Target="https://www.munzee.com/m/Debolicious/5505/" TargetMode="External"/><Relationship Id="rId485" Type="http://schemas.openxmlformats.org/officeDocument/2006/relationships/hyperlink" Target="https://www.munzee.com/m/heathcote07/1501/" TargetMode="External"/><Relationship Id="rId95" Type="http://schemas.openxmlformats.org/officeDocument/2006/relationships/hyperlink" Target="https://www.munzee.com/m/garfiethecat/723" TargetMode="External"/><Relationship Id="rId94" Type="http://schemas.openxmlformats.org/officeDocument/2006/relationships/hyperlink" Target="https://www.munzee.com/m/sportytaxi/9125/" TargetMode="External"/><Relationship Id="rId97" Type="http://schemas.openxmlformats.org/officeDocument/2006/relationships/hyperlink" Target="https://www.munzee.com/m/rainbowtaxi/4297/" TargetMode="External"/><Relationship Id="rId96" Type="http://schemas.openxmlformats.org/officeDocument/2006/relationships/hyperlink" Target="https://www.munzee.com/m/c-bn/16845/" TargetMode="External"/><Relationship Id="rId99" Type="http://schemas.openxmlformats.org/officeDocument/2006/relationships/hyperlink" Target="https://www.munzee.com/m/c-bn/16714/" TargetMode="External"/><Relationship Id="rId480" Type="http://schemas.openxmlformats.org/officeDocument/2006/relationships/hyperlink" Target="https://www.munzee.com/m/Peter1980/2592/" TargetMode="External"/><Relationship Id="rId98" Type="http://schemas.openxmlformats.org/officeDocument/2006/relationships/hyperlink" Target="https://www.munzee.com/m/taxi344/3894/" TargetMode="External"/><Relationship Id="rId91" Type="http://schemas.openxmlformats.org/officeDocument/2006/relationships/hyperlink" Target="https://www.munzee.com/m/taxi344/3895/" TargetMode="External"/><Relationship Id="rId90" Type="http://schemas.openxmlformats.org/officeDocument/2006/relationships/hyperlink" Target="https://www.munzee.com/m/Herbie/7578/" TargetMode="External"/><Relationship Id="rId93" Type="http://schemas.openxmlformats.org/officeDocument/2006/relationships/hyperlink" Target="https://www.munzee.com/m/Herbie/7594/" TargetMode="External"/><Relationship Id="rId92" Type="http://schemas.openxmlformats.org/officeDocument/2006/relationships/hyperlink" Target="https://www.munzee.com/m/taxi343/16439/" TargetMode="External"/><Relationship Id="rId118" Type="http://schemas.openxmlformats.org/officeDocument/2006/relationships/hyperlink" Target="https://www.munzee.com/m/Mizak/531/" TargetMode="External"/><Relationship Id="rId239" Type="http://schemas.openxmlformats.org/officeDocument/2006/relationships/hyperlink" Target="https://www.munzee.com/m/SLAUGY/10094" TargetMode="External"/><Relationship Id="rId117" Type="http://schemas.openxmlformats.org/officeDocument/2006/relationships/hyperlink" Target="https://www.munzee.com/m/granitente/3703/" TargetMode="External"/><Relationship Id="rId238" Type="http://schemas.openxmlformats.org/officeDocument/2006/relationships/hyperlink" Target="https://www.munzee.com/m/SJClyde/1048/" TargetMode="External"/><Relationship Id="rId359" Type="http://schemas.openxmlformats.org/officeDocument/2006/relationships/hyperlink" Target="https://www.munzee.com/m/Clareppuccino/3999/" TargetMode="External"/><Relationship Id="rId116" Type="http://schemas.openxmlformats.org/officeDocument/2006/relationships/hyperlink" Target="https://www.munzee.com/m/dielange/619/" TargetMode="External"/><Relationship Id="rId237" Type="http://schemas.openxmlformats.org/officeDocument/2006/relationships/hyperlink" Target="https://www.munzee.com/m/Dollydimple/476/" TargetMode="External"/><Relationship Id="rId358" Type="http://schemas.openxmlformats.org/officeDocument/2006/relationships/hyperlink" Target="https://www.munzee.com/m/Sidcup/1393/" TargetMode="External"/><Relationship Id="rId479" Type="http://schemas.openxmlformats.org/officeDocument/2006/relationships/hyperlink" Target="https://www.munzee.com/m/granitente/3069/" TargetMode="External"/><Relationship Id="rId115" Type="http://schemas.openxmlformats.org/officeDocument/2006/relationships/hyperlink" Target="https://www.munzee.com/m/Mizak/528/" TargetMode="External"/><Relationship Id="rId236" Type="http://schemas.openxmlformats.org/officeDocument/2006/relationships/hyperlink" Target="https://www.munzee.com/m/padraig/1735/" TargetMode="External"/><Relationship Id="rId357" Type="http://schemas.openxmlformats.org/officeDocument/2006/relationships/hyperlink" Target="https://www.munzee.com/m/granitente/3339/" TargetMode="External"/><Relationship Id="rId478" Type="http://schemas.openxmlformats.org/officeDocument/2006/relationships/hyperlink" Target="https://www.munzee.com/m/IggiePiggie/1228/" TargetMode="External"/><Relationship Id="rId599" Type="http://schemas.openxmlformats.org/officeDocument/2006/relationships/hyperlink" Target="https://www.munzee.com/m/hems79/10827/" TargetMode="External"/><Relationship Id="rId119" Type="http://schemas.openxmlformats.org/officeDocument/2006/relationships/hyperlink" Target="https://www.munzee.com/m/jokerFG/2163" TargetMode="External"/><Relationship Id="rId110" Type="http://schemas.openxmlformats.org/officeDocument/2006/relationships/hyperlink" Target="https://www.munzee.com/m/dielange/584/" TargetMode="External"/><Relationship Id="rId231" Type="http://schemas.openxmlformats.org/officeDocument/2006/relationships/hyperlink" Target="https://www.munzee.com/m/lison55/14896" TargetMode="External"/><Relationship Id="rId352" Type="http://schemas.openxmlformats.org/officeDocument/2006/relationships/hyperlink" Target="https://www.munzee.com/m/ksullivan/3311/" TargetMode="External"/><Relationship Id="rId473" Type="http://schemas.openxmlformats.org/officeDocument/2006/relationships/hyperlink" Target="https://www.munzee.com/m/q22q17/7858/" TargetMode="External"/><Relationship Id="rId594" Type="http://schemas.openxmlformats.org/officeDocument/2006/relationships/hyperlink" Target="https://www.munzee.com/m/Cceasar/856/" TargetMode="External"/><Relationship Id="rId230" Type="http://schemas.openxmlformats.org/officeDocument/2006/relationships/hyperlink" Target="https://www.munzee.com/m/taska1981/7920/" TargetMode="External"/><Relationship Id="rId351" Type="http://schemas.openxmlformats.org/officeDocument/2006/relationships/hyperlink" Target="https://www.munzee.com/m/CaliberCable/14411/" TargetMode="External"/><Relationship Id="rId472" Type="http://schemas.openxmlformats.org/officeDocument/2006/relationships/hyperlink" Target="https://www.munzee.com/m/c-bn/16844/" TargetMode="External"/><Relationship Id="rId593" Type="http://schemas.openxmlformats.org/officeDocument/2006/relationships/hyperlink" Target="https://www.munzee.com/m/rodz/9331/" TargetMode="External"/><Relationship Id="rId350" Type="http://schemas.openxmlformats.org/officeDocument/2006/relationships/hyperlink" Target="https://www.munzee.com/m/ChickenRun/14975" TargetMode="External"/><Relationship Id="rId471" Type="http://schemas.openxmlformats.org/officeDocument/2006/relationships/hyperlink" Target="https://www.munzee.com/m/Mizak/442/" TargetMode="External"/><Relationship Id="rId592" Type="http://schemas.openxmlformats.org/officeDocument/2006/relationships/hyperlink" Target="https://www.munzee.com/m/rodz/9330/" TargetMode="External"/><Relationship Id="rId470" Type="http://schemas.openxmlformats.org/officeDocument/2006/relationships/hyperlink" Target="https://www.munzee.com/m/Majsan/2559/" TargetMode="External"/><Relationship Id="rId591" Type="http://schemas.openxmlformats.org/officeDocument/2006/relationships/hyperlink" Target="https://www.munzee.com/m/snakelips/7326/admin/" TargetMode="External"/><Relationship Id="rId114" Type="http://schemas.openxmlformats.org/officeDocument/2006/relationships/hyperlink" Target="https://www.munzee.com/m/sammge3/3792/" TargetMode="External"/><Relationship Id="rId235" Type="http://schemas.openxmlformats.org/officeDocument/2006/relationships/hyperlink" Target="https://www.munzee.com/m/bslaugh/7869" TargetMode="External"/><Relationship Id="rId356" Type="http://schemas.openxmlformats.org/officeDocument/2006/relationships/hyperlink" Target="https://www.munzee.com/m/destolkjes4ever/1616/" TargetMode="External"/><Relationship Id="rId477" Type="http://schemas.openxmlformats.org/officeDocument/2006/relationships/hyperlink" Target="https://www.munzee.com/m/Mizak/448" TargetMode="External"/><Relationship Id="rId598" Type="http://schemas.openxmlformats.org/officeDocument/2006/relationships/hyperlink" Target="https://www.munzee.com/m/rodz/9333/" TargetMode="External"/><Relationship Id="rId113" Type="http://schemas.openxmlformats.org/officeDocument/2006/relationships/hyperlink" Target="https://www.munzee.com/m/timandweze/4831" TargetMode="External"/><Relationship Id="rId234" Type="http://schemas.openxmlformats.org/officeDocument/2006/relationships/hyperlink" Target="https://www.munzee.com/m/ksullivan/3314/" TargetMode="External"/><Relationship Id="rId355" Type="http://schemas.openxmlformats.org/officeDocument/2006/relationships/hyperlink" Target="https://www.munzee.com/m/Anubisz/266/" TargetMode="External"/><Relationship Id="rId476" Type="http://schemas.openxmlformats.org/officeDocument/2006/relationships/hyperlink" Target="https://www.munzee.com/m/Lightek/2363/" TargetMode="External"/><Relationship Id="rId597" Type="http://schemas.openxmlformats.org/officeDocument/2006/relationships/hyperlink" Target="https://www.munzee.com/m/Cceasar/923/" TargetMode="External"/><Relationship Id="rId112" Type="http://schemas.openxmlformats.org/officeDocument/2006/relationships/hyperlink" Target="https://www.munzee.com/m/Mizak/509/" TargetMode="External"/><Relationship Id="rId233" Type="http://schemas.openxmlformats.org/officeDocument/2006/relationships/hyperlink" Target="https://www.munzee.com/m/dielange/3656/" TargetMode="External"/><Relationship Id="rId354" Type="http://schemas.openxmlformats.org/officeDocument/2006/relationships/hyperlink" Target="https://www.munzee.com/m/Sidcup/1395/" TargetMode="External"/><Relationship Id="rId475" Type="http://schemas.openxmlformats.org/officeDocument/2006/relationships/hyperlink" Target="https://www.munzee.com/m/ShadowChasers/3459/" TargetMode="External"/><Relationship Id="rId596" Type="http://schemas.openxmlformats.org/officeDocument/2006/relationships/hyperlink" Target="https://www.munzee.com/m/rita85gto/4074/" TargetMode="External"/><Relationship Id="rId111" Type="http://schemas.openxmlformats.org/officeDocument/2006/relationships/hyperlink" Target="https://www.munzee.com/m/padraig/1721/" TargetMode="External"/><Relationship Id="rId232" Type="http://schemas.openxmlformats.org/officeDocument/2006/relationships/hyperlink" Target="https://www.munzee.com/m/granitente/4184/" TargetMode="External"/><Relationship Id="rId353" Type="http://schemas.openxmlformats.org/officeDocument/2006/relationships/hyperlink" Target="https://www.munzee.com/m/ChickenRun/14969" TargetMode="External"/><Relationship Id="rId474" Type="http://schemas.openxmlformats.org/officeDocument/2006/relationships/hyperlink" Target="https://www.munzee.com/m/Mizak/443/" TargetMode="External"/><Relationship Id="rId595" Type="http://schemas.openxmlformats.org/officeDocument/2006/relationships/hyperlink" Target="https://www.munzee.com/m/rodz/9332/" TargetMode="External"/><Relationship Id="rId305" Type="http://schemas.openxmlformats.org/officeDocument/2006/relationships/hyperlink" Target="https://www.munzee.com/m/Mizak/608/" TargetMode="External"/><Relationship Id="rId426" Type="http://schemas.openxmlformats.org/officeDocument/2006/relationships/hyperlink" Target="https://www.munzee.com/m/Debolicious/5479/" TargetMode="External"/><Relationship Id="rId547" Type="http://schemas.openxmlformats.org/officeDocument/2006/relationships/hyperlink" Target="https://www.munzee.com/m/granitente/3236/" TargetMode="External"/><Relationship Id="rId668" Type="http://schemas.openxmlformats.org/officeDocument/2006/relationships/hyperlink" Target="https://www.munzee.com/m/rodz/10059/admin/" TargetMode="External"/><Relationship Id="rId304" Type="http://schemas.openxmlformats.org/officeDocument/2006/relationships/hyperlink" Target="https://www.munzee.com/m/NoahCache/4346/" TargetMode="External"/><Relationship Id="rId425" Type="http://schemas.openxmlformats.org/officeDocument/2006/relationships/hyperlink" Target="https://www.munzee.com/m/Cazmo/824/" TargetMode="External"/><Relationship Id="rId546" Type="http://schemas.openxmlformats.org/officeDocument/2006/relationships/hyperlink" Target="https://www.munzee.com/m/dielange/2963/" TargetMode="External"/><Relationship Id="rId667" Type="http://schemas.openxmlformats.org/officeDocument/2006/relationships/hyperlink" Target="https://www.munzee.com/m/rodz/10046/admin/convert/" TargetMode="External"/><Relationship Id="rId303" Type="http://schemas.openxmlformats.org/officeDocument/2006/relationships/hyperlink" Target="https://www.munzee.com/m/geckofreund/5235/" TargetMode="External"/><Relationship Id="rId424" Type="http://schemas.openxmlformats.org/officeDocument/2006/relationships/hyperlink" Target="https://www.munzee.com/m/Derlame/8808/" TargetMode="External"/><Relationship Id="rId545" Type="http://schemas.openxmlformats.org/officeDocument/2006/relationships/hyperlink" Target="https://www.munzee.com/m/Chivasloyal/7376/" TargetMode="External"/><Relationship Id="rId666" Type="http://schemas.openxmlformats.org/officeDocument/2006/relationships/hyperlink" Target="https://www.munzee.com/m/rodz/10038/admin/" TargetMode="External"/><Relationship Id="rId302" Type="http://schemas.openxmlformats.org/officeDocument/2006/relationships/hyperlink" Target="https://www.munzee.com/m/Syrtene/4339/" TargetMode="External"/><Relationship Id="rId423" Type="http://schemas.openxmlformats.org/officeDocument/2006/relationships/hyperlink" Target="https://www.munzee.com/m/123xilef/3842/" TargetMode="External"/><Relationship Id="rId544" Type="http://schemas.openxmlformats.org/officeDocument/2006/relationships/hyperlink" Target="https://www.munzee.com/m/123xilef/3316/" TargetMode="External"/><Relationship Id="rId665" Type="http://schemas.openxmlformats.org/officeDocument/2006/relationships/hyperlink" Target="https://www.munzee.com/m/rodz/10025/admin/" TargetMode="External"/><Relationship Id="rId309" Type="http://schemas.openxmlformats.org/officeDocument/2006/relationships/hyperlink" Target="https://www.munzee.com/m/Mizak/625/" TargetMode="External"/><Relationship Id="rId308" Type="http://schemas.openxmlformats.org/officeDocument/2006/relationships/hyperlink" Target="https://www.munzee.com/m/Mizak/612/" TargetMode="External"/><Relationship Id="rId429" Type="http://schemas.openxmlformats.org/officeDocument/2006/relationships/hyperlink" Target="https://www.munzee.com/m/darrenjones/4561" TargetMode="External"/><Relationship Id="rId307" Type="http://schemas.openxmlformats.org/officeDocument/2006/relationships/hyperlink" Target="https://www.munzee.com/m/history/16503/" TargetMode="External"/><Relationship Id="rId428" Type="http://schemas.openxmlformats.org/officeDocument/2006/relationships/hyperlink" Target="https://www.munzee.com/m/stanleyseekers/1323/" TargetMode="External"/><Relationship Id="rId549" Type="http://schemas.openxmlformats.org/officeDocument/2006/relationships/hyperlink" Target="https://www.munzee.com/m/jokerFG/2164" TargetMode="External"/><Relationship Id="rId306" Type="http://schemas.openxmlformats.org/officeDocument/2006/relationships/hyperlink" Target="https://www.munzee.com/m/history/16503/" TargetMode="External"/><Relationship Id="rId427" Type="http://schemas.openxmlformats.org/officeDocument/2006/relationships/hyperlink" Target="https://www.munzee.com/m/granitente/3170/" TargetMode="External"/><Relationship Id="rId548" Type="http://schemas.openxmlformats.org/officeDocument/2006/relationships/hyperlink" Target="https://www.munzee.com/m/cvdchiller/7696/" TargetMode="External"/><Relationship Id="rId669" Type="http://schemas.openxmlformats.org/officeDocument/2006/relationships/hyperlink" Target="https://www.munzee.com/m/rodz/10060/admin/" TargetMode="External"/><Relationship Id="rId660" Type="http://schemas.openxmlformats.org/officeDocument/2006/relationships/hyperlink" Target="https://www.munzee.com/m/Clareppuccino/3690/" TargetMode="External"/><Relationship Id="rId301" Type="http://schemas.openxmlformats.org/officeDocument/2006/relationships/hyperlink" Target="https://www.munzee.com/m/Sidcup/1385/" TargetMode="External"/><Relationship Id="rId422" Type="http://schemas.openxmlformats.org/officeDocument/2006/relationships/hyperlink" Target="https://www.munzee.com/m/TheFrog/2505/" TargetMode="External"/><Relationship Id="rId543" Type="http://schemas.openxmlformats.org/officeDocument/2006/relationships/hyperlink" Target="https://www.munzee.com/m/struwel/11440" TargetMode="External"/><Relationship Id="rId664" Type="http://schemas.openxmlformats.org/officeDocument/2006/relationships/hyperlink" Target="https://www.munzee.com/m/Peter1980/2178/" TargetMode="External"/><Relationship Id="rId300" Type="http://schemas.openxmlformats.org/officeDocument/2006/relationships/hyperlink" Target="https://www.munzee.com/m/Newfruit/4590/" TargetMode="External"/><Relationship Id="rId421" Type="http://schemas.openxmlformats.org/officeDocument/2006/relationships/hyperlink" Target="https://www.munzee.com/m/CaliberCable/14404/" TargetMode="External"/><Relationship Id="rId542" Type="http://schemas.openxmlformats.org/officeDocument/2006/relationships/hyperlink" Target="https://www.munzee.com/m/3Blanchards/2275/" TargetMode="External"/><Relationship Id="rId663" Type="http://schemas.openxmlformats.org/officeDocument/2006/relationships/hyperlink" Target="https://www.munzee.com/m/granitente/3360/" TargetMode="External"/><Relationship Id="rId420" Type="http://schemas.openxmlformats.org/officeDocument/2006/relationships/hyperlink" Target="https://www.munzee.com/m/CaliberCable/14407/" TargetMode="External"/><Relationship Id="rId541" Type="http://schemas.openxmlformats.org/officeDocument/2006/relationships/hyperlink" Target="https://www.munzee.com/m/CaliberCable/14340/" TargetMode="External"/><Relationship Id="rId662" Type="http://schemas.openxmlformats.org/officeDocument/2006/relationships/hyperlink" Target="https://www.munzee.com/m/snakelips/7267/admin/" TargetMode="External"/><Relationship Id="rId540" Type="http://schemas.openxmlformats.org/officeDocument/2006/relationships/hyperlink" Target="https://www.munzee.com/m/granitente/3237/" TargetMode="External"/><Relationship Id="rId661" Type="http://schemas.openxmlformats.org/officeDocument/2006/relationships/hyperlink" Target="https://www.munzee.com/m/Peter1980/1686/" TargetMode="External"/><Relationship Id="rId415" Type="http://schemas.openxmlformats.org/officeDocument/2006/relationships/hyperlink" Target="https://www.munzee.com/m/Sidcup/1384/" TargetMode="External"/><Relationship Id="rId536" Type="http://schemas.openxmlformats.org/officeDocument/2006/relationships/hyperlink" Target="https://www.munzee.com/m/EagleDadandXenia/36493/" TargetMode="External"/><Relationship Id="rId657" Type="http://schemas.openxmlformats.org/officeDocument/2006/relationships/hyperlink" Target="https://www.munzee.com/m/rodz/10018/admin/" TargetMode="External"/><Relationship Id="rId414" Type="http://schemas.openxmlformats.org/officeDocument/2006/relationships/hyperlink" Target="https://www.munzee.com/m/charlottedavina/616/" TargetMode="External"/><Relationship Id="rId535" Type="http://schemas.openxmlformats.org/officeDocument/2006/relationships/hyperlink" Target="https://www.munzee.com/m/Sivontim/11599/" TargetMode="External"/><Relationship Id="rId656" Type="http://schemas.openxmlformats.org/officeDocument/2006/relationships/hyperlink" Target="https://www.munzee.com/m/exeranchpaul/1886" TargetMode="External"/><Relationship Id="rId413" Type="http://schemas.openxmlformats.org/officeDocument/2006/relationships/hyperlink" Target="https://www.munzee.com/m/Peter1980/1652/" TargetMode="External"/><Relationship Id="rId534" Type="http://schemas.openxmlformats.org/officeDocument/2006/relationships/hyperlink" Target="https://www.munzee.com/m/Jesnou/6027/" TargetMode="External"/><Relationship Id="rId655" Type="http://schemas.openxmlformats.org/officeDocument/2006/relationships/hyperlink" Target="https://www.munzee.com/m/Cleland/1743" TargetMode="External"/><Relationship Id="rId412" Type="http://schemas.openxmlformats.org/officeDocument/2006/relationships/hyperlink" Target="https://www.munzee.com/m/granitente/3382/" TargetMode="External"/><Relationship Id="rId533" Type="http://schemas.openxmlformats.org/officeDocument/2006/relationships/hyperlink" Target="https://www.munzee.com/m/ShadowChasers/3451/" TargetMode="External"/><Relationship Id="rId654" Type="http://schemas.openxmlformats.org/officeDocument/2006/relationships/hyperlink" Target="https://www.munzee.com/m/rodz/9344/" TargetMode="External"/><Relationship Id="rId419" Type="http://schemas.openxmlformats.org/officeDocument/2006/relationships/hyperlink" Target="https://www.munzee.com/m/Sidcup/1387/" TargetMode="External"/><Relationship Id="rId418" Type="http://schemas.openxmlformats.org/officeDocument/2006/relationships/hyperlink" Target="https://www.munzee.com/m/hems79/536/" TargetMode="External"/><Relationship Id="rId539" Type="http://schemas.openxmlformats.org/officeDocument/2006/relationships/hyperlink" Target="https://www.munzee.com/m/Cceasar/921" TargetMode="External"/><Relationship Id="rId417" Type="http://schemas.openxmlformats.org/officeDocument/2006/relationships/hyperlink" Target="https://www.munzee.com/m/Cceasar/935" TargetMode="External"/><Relationship Id="rId538" Type="http://schemas.openxmlformats.org/officeDocument/2006/relationships/hyperlink" Target="https://www.munzee.com/m/Lehmis/10064/" TargetMode="External"/><Relationship Id="rId659" Type="http://schemas.openxmlformats.org/officeDocument/2006/relationships/hyperlink" Target="https://www.munzee.com/m/granitente/3367/" TargetMode="External"/><Relationship Id="rId416" Type="http://schemas.openxmlformats.org/officeDocument/2006/relationships/hyperlink" Target="https://www.munzee.com/m/padraig/1736/" TargetMode="External"/><Relationship Id="rId537" Type="http://schemas.openxmlformats.org/officeDocument/2006/relationships/hyperlink" Target="https://www.munzee.com/m/marleyfanct/13408/" TargetMode="External"/><Relationship Id="rId658" Type="http://schemas.openxmlformats.org/officeDocument/2006/relationships/hyperlink" Target="https://www.munzee.com/m/rodz/10022/admin/" TargetMode="External"/><Relationship Id="rId411" Type="http://schemas.openxmlformats.org/officeDocument/2006/relationships/hyperlink" Target="https://www.munzee.com/m/MeanderingMonkeys/12534/" TargetMode="External"/><Relationship Id="rId532" Type="http://schemas.openxmlformats.org/officeDocument/2006/relationships/hyperlink" Target="https://www.munzee.com/m/dielange/2964/" TargetMode="External"/><Relationship Id="rId653" Type="http://schemas.openxmlformats.org/officeDocument/2006/relationships/hyperlink" Target="https://www.munzee.com/m/Geckoses/2753" TargetMode="External"/><Relationship Id="rId410" Type="http://schemas.openxmlformats.org/officeDocument/2006/relationships/hyperlink" Target="https://www.munzee.com/m/granitente/3171/" TargetMode="External"/><Relationship Id="rId531" Type="http://schemas.openxmlformats.org/officeDocument/2006/relationships/hyperlink" Target="https://www.munzee.com/m/Lightek/2346/" TargetMode="External"/><Relationship Id="rId652" Type="http://schemas.openxmlformats.org/officeDocument/2006/relationships/hyperlink" Target="https://www.munzee.com/m/rodz/9343/" TargetMode="External"/><Relationship Id="rId530" Type="http://schemas.openxmlformats.org/officeDocument/2006/relationships/hyperlink" Target="https://www.munzee.com/m/Jesnou/5788/" TargetMode="External"/><Relationship Id="rId651" Type="http://schemas.openxmlformats.org/officeDocument/2006/relationships/hyperlink" Target="https://www.munzee.com/m/rodz/9341/" TargetMode="External"/><Relationship Id="rId650" Type="http://schemas.openxmlformats.org/officeDocument/2006/relationships/hyperlink" Target="https://www.munzee.com/m/rodz/9340/" TargetMode="External"/><Relationship Id="rId206" Type="http://schemas.openxmlformats.org/officeDocument/2006/relationships/hyperlink" Target="https://www.munzee.com/m/rodz/9107/" TargetMode="External"/><Relationship Id="rId327" Type="http://schemas.openxmlformats.org/officeDocument/2006/relationships/hyperlink" Target="https://www.munzee.com/m/Belita/670/" TargetMode="External"/><Relationship Id="rId448" Type="http://schemas.openxmlformats.org/officeDocument/2006/relationships/hyperlink" Target="https://www.munzee.com/m/mobility/18454/a" TargetMode="External"/><Relationship Id="rId569" Type="http://schemas.openxmlformats.org/officeDocument/2006/relationships/hyperlink" Target="https://www.munzee.com/m/HAWG/10624" TargetMode="External"/><Relationship Id="rId205" Type="http://schemas.openxmlformats.org/officeDocument/2006/relationships/hyperlink" Target="https://www.munzee.com/m/Mossops/3707" TargetMode="External"/><Relationship Id="rId326" Type="http://schemas.openxmlformats.org/officeDocument/2006/relationships/hyperlink" Target="https://www.munzee.com/m/rodz/9188/" TargetMode="External"/><Relationship Id="rId447" Type="http://schemas.openxmlformats.org/officeDocument/2006/relationships/hyperlink" Target="https://www.munzee.com/m/3Blanchards/2280/" TargetMode="External"/><Relationship Id="rId568" Type="http://schemas.openxmlformats.org/officeDocument/2006/relationships/hyperlink" Target="https://www.munzee.com/m/TURTLE/13207" TargetMode="External"/><Relationship Id="rId689" Type="http://schemas.openxmlformats.org/officeDocument/2006/relationships/hyperlink" Target="https://www.munzee.com/m/Peter1980/1651/" TargetMode="External"/><Relationship Id="rId204" Type="http://schemas.openxmlformats.org/officeDocument/2006/relationships/hyperlink" Target="https://www.munzee.com/m/Railwayfan/1508" TargetMode="External"/><Relationship Id="rId325" Type="http://schemas.openxmlformats.org/officeDocument/2006/relationships/hyperlink" Target="https://www.munzee.com/m/ChandaBelle/2322/" TargetMode="External"/><Relationship Id="rId446" Type="http://schemas.openxmlformats.org/officeDocument/2006/relationships/hyperlink" Target="https://www.munzee.com/m/CarlisleCachers/2890/" TargetMode="External"/><Relationship Id="rId567" Type="http://schemas.openxmlformats.org/officeDocument/2006/relationships/hyperlink" Target="https://www.munzee.com/m/Lightek/2336/" TargetMode="External"/><Relationship Id="rId688" Type="http://schemas.openxmlformats.org/officeDocument/2006/relationships/hyperlink" Target="https://www.munzee.com/m/Peter1980/1685/" TargetMode="External"/><Relationship Id="rId203" Type="http://schemas.openxmlformats.org/officeDocument/2006/relationships/hyperlink" Target="https://www.munzee.com/m/rodz/9108/" TargetMode="External"/><Relationship Id="rId324" Type="http://schemas.openxmlformats.org/officeDocument/2006/relationships/hyperlink" Target="https://www.munzee.com/m/granitente/3296/" TargetMode="External"/><Relationship Id="rId445" Type="http://schemas.openxmlformats.org/officeDocument/2006/relationships/hyperlink" Target="https://www.munzee.com/m/IggiePiggie/1181/" TargetMode="External"/><Relationship Id="rId566" Type="http://schemas.openxmlformats.org/officeDocument/2006/relationships/hyperlink" Target="https://www.munzee.com/m/chutch74/2645/" TargetMode="External"/><Relationship Id="rId687" Type="http://schemas.openxmlformats.org/officeDocument/2006/relationships/hyperlink" Target="https://www.munzee.com/m/Mattie/11536/" TargetMode="External"/><Relationship Id="rId209" Type="http://schemas.openxmlformats.org/officeDocument/2006/relationships/hyperlink" Target="https://www.munzee.com/m/Debolicious/5518/" TargetMode="External"/><Relationship Id="rId208" Type="http://schemas.openxmlformats.org/officeDocument/2006/relationships/hyperlink" Target="https://www.munzee.com/m/rodz/9185/" TargetMode="External"/><Relationship Id="rId329" Type="http://schemas.openxmlformats.org/officeDocument/2006/relationships/hyperlink" Target="https://www.munzee.com/m/rodz/9190/" TargetMode="External"/><Relationship Id="rId207" Type="http://schemas.openxmlformats.org/officeDocument/2006/relationships/hyperlink" Target="https://www.munzee.com/m/appeltje32/7998/" TargetMode="External"/><Relationship Id="rId328" Type="http://schemas.openxmlformats.org/officeDocument/2006/relationships/hyperlink" Target="https://www.munzee.com/m/ChandaBelle/2324/" TargetMode="External"/><Relationship Id="rId449" Type="http://schemas.openxmlformats.org/officeDocument/2006/relationships/hyperlink" Target="https://www.munzee.com/m/Meganduluth22/1258/" TargetMode="External"/><Relationship Id="rId440" Type="http://schemas.openxmlformats.org/officeDocument/2006/relationships/hyperlink" Target="https://www.munzee.com/m/dafi87/9542/" TargetMode="External"/><Relationship Id="rId561" Type="http://schemas.openxmlformats.org/officeDocument/2006/relationships/hyperlink" Target="https://www.munzee.com/m/Lightek/2423/" TargetMode="External"/><Relationship Id="rId682" Type="http://schemas.openxmlformats.org/officeDocument/2006/relationships/hyperlink" Target="https://www.munzee.com/m/padraig/1737/" TargetMode="External"/><Relationship Id="rId560" Type="http://schemas.openxmlformats.org/officeDocument/2006/relationships/hyperlink" Target="https://www.munzee.com/m/Dollar/634/" TargetMode="External"/><Relationship Id="rId681" Type="http://schemas.openxmlformats.org/officeDocument/2006/relationships/hyperlink" Target="https://www.munzee.com/m/snakelips/7220/admin/" TargetMode="External"/><Relationship Id="rId680" Type="http://schemas.openxmlformats.org/officeDocument/2006/relationships/hyperlink" Target="https://www.munzee.com/m/dorsetknob/2713" TargetMode="External"/><Relationship Id="rId202" Type="http://schemas.openxmlformats.org/officeDocument/2006/relationships/hyperlink" Target="https://www.munzee.com/m/Theslothgirl/2695/" TargetMode="External"/><Relationship Id="rId323" Type="http://schemas.openxmlformats.org/officeDocument/2006/relationships/hyperlink" Target="https://www.munzee.com/m/rodz/9186/" TargetMode="External"/><Relationship Id="rId444" Type="http://schemas.openxmlformats.org/officeDocument/2006/relationships/hyperlink" Target="https://www.munzee.com/m/Lanyasummer/2864/" TargetMode="External"/><Relationship Id="rId565" Type="http://schemas.openxmlformats.org/officeDocument/2006/relationships/hyperlink" Target="https://www.munzee.com/m/Skleba/5916/" TargetMode="External"/><Relationship Id="rId686" Type="http://schemas.openxmlformats.org/officeDocument/2006/relationships/hyperlink" Target="https://www.munzee.com/m/Maxi72/2925" TargetMode="External"/><Relationship Id="rId201" Type="http://schemas.openxmlformats.org/officeDocument/2006/relationships/hyperlink" Target="https://www.munzee.com/m/Stitchfriend/1539/" TargetMode="External"/><Relationship Id="rId322" Type="http://schemas.openxmlformats.org/officeDocument/2006/relationships/hyperlink" Target="https://www.munzee.com/m/foxyankee/3542" TargetMode="External"/><Relationship Id="rId443" Type="http://schemas.openxmlformats.org/officeDocument/2006/relationships/hyperlink" Target="https://www.munzee.com/m/Cceasar/822" TargetMode="External"/><Relationship Id="rId564" Type="http://schemas.openxmlformats.org/officeDocument/2006/relationships/hyperlink" Target="https://www.munzee.com/m/Dollydimple/464/" TargetMode="External"/><Relationship Id="rId685" Type="http://schemas.openxmlformats.org/officeDocument/2006/relationships/hyperlink" Target="https://www.munzee.com/m/Railwayfan/1028" TargetMode="External"/><Relationship Id="rId200" Type="http://schemas.openxmlformats.org/officeDocument/2006/relationships/hyperlink" Target="https://www.munzee.com/m/rodz/9120/" TargetMode="External"/><Relationship Id="rId321" Type="http://schemas.openxmlformats.org/officeDocument/2006/relationships/hyperlink" Target="https://www.munzee.com/m/RF/3745/" TargetMode="External"/><Relationship Id="rId442" Type="http://schemas.openxmlformats.org/officeDocument/2006/relationships/hyperlink" Target="https://www.munzee.com/m/Bustersblue/1537/" TargetMode="External"/><Relationship Id="rId563" Type="http://schemas.openxmlformats.org/officeDocument/2006/relationships/hyperlink" Target="https://www.munzee.com/m/Lightek/2360/" TargetMode="External"/><Relationship Id="rId684" Type="http://schemas.openxmlformats.org/officeDocument/2006/relationships/hyperlink" Target="https://www.munzee.com/m/sportytaxi/9138/" TargetMode="External"/><Relationship Id="rId320" Type="http://schemas.openxmlformats.org/officeDocument/2006/relationships/hyperlink" Target="https://www.munzee.com/m/rodz/9066/" TargetMode="External"/><Relationship Id="rId441" Type="http://schemas.openxmlformats.org/officeDocument/2006/relationships/hyperlink" Target="https://www.munzee.com/m/geoibsons/4140/" TargetMode="External"/><Relationship Id="rId562" Type="http://schemas.openxmlformats.org/officeDocument/2006/relationships/hyperlink" Target="https://www.munzee.com/m/Dollydimple/465" TargetMode="External"/><Relationship Id="rId683" Type="http://schemas.openxmlformats.org/officeDocument/2006/relationships/hyperlink" Target="https://www.munzee.com/m/dafi87/9545/" TargetMode="External"/><Relationship Id="rId316" Type="http://schemas.openxmlformats.org/officeDocument/2006/relationships/hyperlink" Target="https://www.munzee.com/m/Arrrow/1341/" TargetMode="External"/><Relationship Id="rId437" Type="http://schemas.openxmlformats.org/officeDocument/2006/relationships/hyperlink" Target="https://www.munzee.com/m/babyw/2000/" TargetMode="External"/><Relationship Id="rId558" Type="http://schemas.openxmlformats.org/officeDocument/2006/relationships/hyperlink" Target="https://www.munzee.com/m/Arrowhawk/1219/" TargetMode="External"/><Relationship Id="rId679" Type="http://schemas.openxmlformats.org/officeDocument/2006/relationships/hyperlink" Target="https://www.munzee.com/m/sportytaxi/9135/" TargetMode="External"/><Relationship Id="rId315" Type="http://schemas.openxmlformats.org/officeDocument/2006/relationships/hyperlink" Target="https://www.munzee.com/m/Laczy76/2099/" TargetMode="External"/><Relationship Id="rId436" Type="http://schemas.openxmlformats.org/officeDocument/2006/relationships/hyperlink" Target="https://www.munzee.com/m/Cceasar/936" TargetMode="External"/><Relationship Id="rId557" Type="http://schemas.openxmlformats.org/officeDocument/2006/relationships/hyperlink" Target="https://www.munzee.com/m/booboo1/1457/" TargetMode="External"/><Relationship Id="rId678" Type="http://schemas.openxmlformats.org/officeDocument/2006/relationships/hyperlink" Target="https://www.munzee.com/m/rodz/10134/admin/" TargetMode="External"/><Relationship Id="rId314" Type="http://schemas.openxmlformats.org/officeDocument/2006/relationships/hyperlink" Target="https://www.munzee.com/m/Debolicious/5497/" TargetMode="External"/><Relationship Id="rId435" Type="http://schemas.openxmlformats.org/officeDocument/2006/relationships/hyperlink" Target="https://www.munzee.com/m/3Blanchards/2298/" TargetMode="External"/><Relationship Id="rId556" Type="http://schemas.openxmlformats.org/officeDocument/2006/relationships/hyperlink" Target="https://www.munzee.com/m/Lightek/2424/" TargetMode="External"/><Relationship Id="rId677" Type="http://schemas.openxmlformats.org/officeDocument/2006/relationships/hyperlink" Target="https://www.munzee.com/m/rodz/10124/admin/" TargetMode="External"/><Relationship Id="rId313" Type="http://schemas.openxmlformats.org/officeDocument/2006/relationships/hyperlink" Target="https://www.munzee.com/m/Mizak/642/" TargetMode="External"/><Relationship Id="rId434" Type="http://schemas.openxmlformats.org/officeDocument/2006/relationships/hyperlink" Target="https://www.munzee.com/m/Piggy145/137/" TargetMode="External"/><Relationship Id="rId555" Type="http://schemas.openxmlformats.org/officeDocument/2006/relationships/hyperlink" Target="https://www.munzee.com/m/Cceasar/940" TargetMode="External"/><Relationship Id="rId676" Type="http://schemas.openxmlformats.org/officeDocument/2006/relationships/hyperlink" Target="https://www.munzee.com/m/rodz/10122/admin/" TargetMode="External"/><Relationship Id="rId319" Type="http://schemas.openxmlformats.org/officeDocument/2006/relationships/hyperlink" Target="https://www.munzee.com/m/history/16503/" TargetMode="External"/><Relationship Id="rId318" Type="http://schemas.openxmlformats.org/officeDocument/2006/relationships/hyperlink" Target="https://www.munzee.com/m/history/16503/" TargetMode="External"/><Relationship Id="rId439" Type="http://schemas.openxmlformats.org/officeDocument/2006/relationships/hyperlink" Target="https://www.munzee.com/m/coachV/4682/" TargetMode="External"/><Relationship Id="rId317" Type="http://schemas.openxmlformats.org/officeDocument/2006/relationships/hyperlink" Target="https://www.munzee.com/m/rodz/9065/" TargetMode="External"/><Relationship Id="rId438" Type="http://schemas.openxmlformats.org/officeDocument/2006/relationships/hyperlink" Target="https://www.munzee.com/m/HB31/3975/" TargetMode="External"/><Relationship Id="rId559" Type="http://schemas.openxmlformats.org/officeDocument/2006/relationships/hyperlink" Target="https://www.munzee.com/m/granitente/3230/" TargetMode="External"/><Relationship Id="rId550" Type="http://schemas.openxmlformats.org/officeDocument/2006/relationships/hyperlink" Target="https://www.munzee.com/m/hyrates/376" TargetMode="External"/><Relationship Id="rId671" Type="http://schemas.openxmlformats.org/officeDocument/2006/relationships/hyperlink" Target="https://www.munzee.com/m/rodz/10072/admin/" TargetMode="External"/><Relationship Id="rId670" Type="http://schemas.openxmlformats.org/officeDocument/2006/relationships/hyperlink" Target="https://www.munzee.com/m/sportytaxi/9134/" TargetMode="External"/><Relationship Id="rId312" Type="http://schemas.openxmlformats.org/officeDocument/2006/relationships/hyperlink" Target="https://www.munzee.com/m/Kyrandia/1894/" TargetMode="External"/><Relationship Id="rId433" Type="http://schemas.openxmlformats.org/officeDocument/2006/relationships/hyperlink" Target="https://www.munzee.com/m/Cceasar/846" TargetMode="External"/><Relationship Id="rId554" Type="http://schemas.openxmlformats.org/officeDocument/2006/relationships/hyperlink" Target="https://www.munzee.com/m/Lightek/2344/" TargetMode="External"/><Relationship Id="rId675" Type="http://schemas.openxmlformats.org/officeDocument/2006/relationships/hyperlink" Target="https://www.munzee.com/m/rodz/10117/admin/" TargetMode="External"/><Relationship Id="rId311" Type="http://schemas.openxmlformats.org/officeDocument/2006/relationships/hyperlink" Target="https://www.munzee.com/m/Mizak/640/" TargetMode="External"/><Relationship Id="rId432" Type="http://schemas.openxmlformats.org/officeDocument/2006/relationships/hyperlink" Target="https://www.munzee.com/m/HaSi/1083/" TargetMode="External"/><Relationship Id="rId553" Type="http://schemas.openxmlformats.org/officeDocument/2006/relationships/hyperlink" Target="https://www.munzee.com/m/exeranchpaul/1852" TargetMode="External"/><Relationship Id="rId674" Type="http://schemas.openxmlformats.org/officeDocument/2006/relationships/hyperlink" Target="https://www.munzee.com/m/rodz/10080/admin/" TargetMode="External"/><Relationship Id="rId310" Type="http://schemas.openxmlformats.org/officeDocument/2006/relationships/hyperlink" Target="https://www.munzee.com/m/Mizak/634/" TargetMode="External"/><Relationship Id="rId431" Type="http://schemas.openxmlformats.org/officeDocument/2006/relationships/hyperlink" Target="https://www.munzee.com/m/Pumti/6593/" TargetMode="External"/><Relationship Id="rId552" Type="http://schemas.openxmlformats.org/officeDocument/2006/relationships/hyperlink" Target="https://www.munzee.com/m/Cleland/1762" TargetMode="External"/><Relationship Id="rId673" Type="http://schemas.openxmlformats.org/officeDocument/2006/relationships/hyperlink" Target="https://www.munzee.com/m/rodz/10076/admin/" TargetMode="External"/><Relationship Id="rId430" Type="http://schemas.openxmlformats.org/officeDocument/2006/relationships/hyperlink" Target="https://www.munzee.com/m/garfiethecat/724/" TargetMode="External"/><Relationship Id="rId551" Type="http://schemas.openxmlformats.org/officeDocument/2006/relationships/hyperlink" Target="https://www.munzee.com/m/snakelips/7332/admin/" TargetMode="External"/><Relationship Id="rId672" Type="http://schemas.openxmlformats.org/officeDocument/2006/relationships/hyperlink" Target="https://www.munzee.com/m/rodz/94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18.25"/>
    <col customWidth="1" min="4" max="4" width="19.25"/>
    <col customWidth="1" min="5" max="5" width="19.63"/>
    <col customWidth="1" min="6" max="6" width="15.5"/>
    <col customWidth="1" min="7" max="7" width="42.75"/>
    <col customWidth="1" min="8" max="8" width="36.75"/>
  </cols>
  <sheetData>
    <row r="1">
      <c r="A1" s="1" t="s">
        <v>0</v>
      </c>
      <c r="B1" s="1" t="s">
        <v>1</v>
      </c>
      <c r="C1" s="2"/>
      <c r="F1" s="3" t="s">
        <v>2</v>
      </c>
      <c r="G1" s="4" t="s">
        <v>3</v>
      </c>
    </row>
    <row r="3">
      <c r="A3" s="2"/>
      <c r="B3" s="5" t="s">
        <v>4</v>
      </c>
      <c r="C3" s="5" t="s">
        <v>5</v>
      </c>
      <c r="D3" s="5" t="s">
        <v>6</v>
      </c>
      <c r="E3" s="5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8</v>
      </c>
      <c r="B4" s="7">
        <f>COUNTIFS($E19:$E1200, "Virtual burnt orange")</f>
        <v>35</v>
      </c>
      <c r="C4" s="7">
        <f>COUNTIFS(E19:E1200,A4,G19:G1200,"*")</f>
        <v>32</v>
      </c>
      <c r="D4" s="8">
        <f t="shared" ref="D4:D13" si="1">MINUS(B4,C4)</f>
        <v>3</v>
      </c>
      <c r="E4" s="9">
        <f t="shared" ref="E4:E13" si="2">SUM(C4/B4)</f>
        <v>0.9142857143</v>
      </c>
    </row>
    <row r="5">
      <c r="A5" s="10" t="s">
        <v>9</v>
      </c>
      <c r="B5" s="7">
        <f>COUNTIFS($E19:$E1200, "Virtual Orange")</f>
        <v>309</v>
      </c>
      <c r="C5" s="7">
        <f t="shared" ref="C5:C12" si="3">COUNTIFS(E20:E1198,A5,G20:G1198,"*")</f>
        <v>205</v>
      </c>
      <c r="D5" s="8">
        <f t="shared" si="1"/>
        <v>104</v>
      </c>
      <c r="E5" s="9">
        <f t="shared" si="2"/>
        <v>0.6634304207</v>
      </c>
    </row>
    <row r="6">
      <c r="A6" s="11" t="s">
        <v>10</v>
      </c>
      <c r="B6" s="7">
        <f>COUNTIFS($E19:$E1200, "Virtual spring green")</f>
        <v>30</v>
      </c>
      <c r="C6" s="7">
        <f t="shared" si="3"/>
        <v>30</v>
      </c>
      <c r="D6" s="8">
        <f t="shared" si="1"/>
        <v>0</v>
      </c>
      <c r="E6" s="9">
        <f t="shared" si="2"/>
        <v>1</v>
      </c>
    </row>
    <row r="7">
      <c r="A7" s="12" t="s">
        <v>11</v>
      </c>
      <c r="B7" s="7">
        <f>COUNTIFS($E19:$E1200, "Virtual Green yellow")</f>
        <v>89</v>
      </c>
      <c r="C7" s="7">
        <f t="shared" si="3"/>
        <v>87</v>
      </c>
      <c r="D7" s="8">
        <f t="shared" si="1"/>
        <v>2</v>
      </c>
      <c r="E7" s="9">
        <f t="shared" si="2"/>
        <v>0.9775280899</v>
      </c>
    </row>
    <row r="8">
      <c r="A8" s="7" t="s">
        <v>12</v>
      </c>
      <c r="B8" s="7">
        <f>COUNTIFS($E19:$E1200, "Virtual White")</f>
        <v>186</v>
      </c>
      <c r="C8" s="7">
        <f t="shared" si="3"/>
        <v>111</v>
      </c>
      <c r="D8" s="8">
        <f t="shared" si="1"/>
        <v>75</v>
      </c>
      <c r="E8" s="9">
        <f t="shared" si="2"/>
        <v>0.5967741935</v>
      </c>
    </row>
    <row r="9">
      <c r="A9" s="13" t="s">
        <v>13</v>
      </c>
      <c r="B9" s="7">
        <f>COUNTIFS($E19:$E1200, "Sapphire")</f>
        <v>67</v>
      </c>
      <c r="C9" s="7">
        <f t="shared" si="3"/>
        <v>61</v>
      </c>
      <c r="D9" s="8">
        <f t="shared" si="1"/>
        <v>6</v>
      </c>
      <c r="E9" s="9">
        <f t="shared" si="2"/>
        <v>0.9104477612</v>
      </c>
    </row>
    <row r="10">
      <c r="A10" s="14" t="s">
        <v>14</v>
      </c>
      <c r="B10" s="15">
        <f>COUNTIFS($E19:$E1200, "Surprise")</f>
        <v>146</v>
      </c>
      <c r="C10" s="7">
        <f t="shared" si="3"/>
        <v>97</v>
      </c>
      <c r="D10" s="8">
        <f t="shared" si="1"/>
        <v>49</v>
      </c>
      <c r="E10" s="9">
        <f t="shared" si="2"/>
        <v>0.6643835616</v>
      </c>
    </row>
    <row r="11">
      <c r="A11" s="16" t="s">
        <v>15</v>
      </c>
      <c r="B11" s="15">
        <f>COUNTIFS($E19:$E1200, "Virtual Red")</f>
        <v>234</v>
      </c>
      <c r="C11" s="7">
        <f t="shared" si="3"/>
        <v>89</v>
      </c>
      <c r="D11" s="8">
        <f t="shared" si="1"/>
        <v>145</v>
      </c>
      <c r="E11" s="9">
        <f t="shared" si="2"/>
        <v>0.3803418803</v>
      </c>
    </row>
    <row r="12">
      <c r="A12" s="17" t="s">
        <v>16</v>
      </c>
      <c r="B12" s="18">
        <f>COUNTIFS($E19:$E1200, "Virtual black")</f>
        <v>84</v>
      </c>
      <c r="C12" s="7">
        <f t="shared" si="3"/>
        <v>35</v>
      </c>
      <c r="D12" s="8">
        <f t="shared" si="1"/>
        <v>49</v>
      </c>
      <c r="E12" s="9">
        <f t="shared" si="2"/>
        <v>0.4166666667</v>
      </c>
    </row>
    <row r="13">
      <c r="B13" s="7">
        <v>1180.0</v>
      </c>
      <c r="C13" s="7">
        <f>SUM(C4:C12)</f>
        <v>747</v>
      </c>
      <c r="D13" s="8">
        <f t="shared" si="1"/>
        <v>433</v>
      </c>
      <c r="E13" s="9">
        <f t="shared" si="2"/>
        <v>0.6330508475</v>
      </c>
    </row>
    <row r="15">
      <c r="A15" s="19" t="s">
        <v>17</v>
      </c>
    </row>
    <row r="18">
      <c r="A18" s="5" t="s">
        <v>18</v>
      </c>
      <c r="B18" s="5" t="s">
        <v>19</v>
      </c>
      <c r="C18" s="5" t="s">
        <v>20</v>
      </c>
      <c r="D18" s="5" t="s">
        <v>21</v>
      </c>
      <c r="E18" s="5" t="s">
        <v>22</v>
      </c>
      <c r="F18" s="20" t="s">
        <v>23</v>
      </c>
      <c r="G18" s="20" t="s">
        <v>24</v>
      </c>
      <c r="H18" s="20" t="s">
        <v>25</v>
      </c>
      <c r="I18" s="20" t="s">
        <v>26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>
        <v>1.0</v>
      </c>
      <c r="B19" s="7">
        <v>24.0</v>
      </c>
      <c r="C19" s="7">
        <v>51.51715552</v>
      </c>
      <c r="D19" s="7">
        <v>-0.065020874</v>
      </c>
      <c r="E19" s="7" t="s">
        <v>8</v>
      </c>
      <c r="F19" s="7" t="s">
        <v>27</v>
      </c>
      <c r="G19" s="21" t="s">
        <v>28</v>
      </c>
      <c r="H19" s="22"/>
      <c r="I19" s="22">
        <f t="shared" ref="I19:I51" si="4">COUNTIF(F$19:F$1198,F19)</f>
        <v>2</v>
      </c>
    </row>
    <row r="20">
      <c r="A20" s="7">
        <v>1.0</v>
      </c>
      <c r="B20" s="7">
        <v>25.0</v>
      </c>
      <c r="C20" s="7">
        <v>51.51715552</v>
      </c>
      <c r="D20" s="7">
        <v>-0.0647899</v>
      </c>
      <c r="E20" s="7" t="s">
        <v>8</v>
      </c>
      <c r="F20" s="7" t="s">
        <v>29</v>
      </c>
      <c r="G20" s="21" t="s">
        <v>30</v>
      </c>
      <c r="H20" s="22"/>
      <c r="I20" s="22">
        <f t="shared" si="4"/>
        <v>50</v>
      </c>
    </row>
    <row r="21">
      <c r="A21" s="7">
        <v>1.0</v>
      </c>
      <c r="B21" s="7">
        <v>26.0</v>
      </c>
      <c r="C21" s="7">
        <v>51.51715552</v>
      </c>
      <c r="D21" s="7">
        <v>-0.064558927</v>
      </c>
      <c r="E21" s="7" t="s">
        <v>8</v>
      </c>
      <c r="F21" s="7" t="s">
        <v>31</v>
      </c>
      <c r="G21" s="21" t="s">
        <v>32</v>
      </c>
      <c r="H21" s="22"/>
      <c r="I21" s="22">
        <f t="shared" si="4"/>
        <v>2</v>
      </c>
    </row>
    <row r="22">
      <c r="A22" s="7">
        <v>1.0</v>
      </c>
      <c r="B22" s="7">
        <v>27.0</v>
      </c>
      <c r="C22" s="7">
        <v>51.51715552</v>
      </c>
      <c r="D22" s="7">
        <v>-0.064327953</v>
      </c>
      <c r="E22" s="7" t="s">
        <v>8</v>
      </c>
      <c r="F22" s="7" t="s">
        <v>33</v>
      </c>
      <c r="G22" s="21" t="s">
        <v>34</v>
      </c>
      <c r="H22" s="22"/>
      <c r="I22" s="22">
        <f t="shared" si="4"/>
        <v>41</v>
      </c>
    </row>
    <row r="23">
      <c r="A23" s="7">
        <v>1.0</v>
      </c>
      <c r="B23" s="7">
        <v>28.0</v>
      </c>
      <c r="C23" s="7">
        <v>51.51715552</v>
      </c>
      <c r="D23" s="7">
        <v>-0.064096979</v>
      </c>
      <c r="E23" s="7" t="s">
        <v>8</v>
      </c>
      <c r="F23" s="7" t="s">
        <v>35</v>
      </c>
      <c r="G23" s="23" t="s">
        <v>36</v>
      </c>
      <c r="H23" s="22"/>
      <c r="I23" s="22">
        <f t="shared" si="4"/>
        <v>1</v>
      </c>
    </row>
    <row r="24">
      <c r="A24" s="7">
        <v>1.0</v>
      </c>
      <c r="B24" s="7">
        <v>29.0</v>
      </c>
      <c r="C24" s="7">
        <v>51.51715552</v>
      </c>
      <c r="D24" s="7">
        <v>-0.063866005</v>
      </c>
      <c r="E24" s="7" t="s">
        <v>8</v>
      </c>
      <c r="F24" s="7" t="s">
        <v>29</v>
      </c>
      <c r="G24" s="21" t="s">
        <v>37</v>
      </c>
      <c r="H24" s="22"/>
      <c r="I24" s="22">
        <f t="shared" si="4"/>
        <v>50</v>
      </c>
    </row>
    <row r="25">
      <c r="A25" s="7">
        <v>1.0</v>
      </c>
      <c r="B25" s="7">
        <v>30.0</v>
      </c>
      <c r="C25" s="7">
        <v>51.51715552</v>
      </c>
      <c r="D25" s="7">
        <v>-0.063635031</v>
      </c>
      <c r="E25" s="7" t="s">
        <v>8</v>
      </c>
      <c r="F25" s="7" t="s">
        <v>33</v>
      </c>
      <c r="G25" s="21" t="s">
        <v>38</v>
      </c>
      <c r="H25" s="22"/>
      <c r="I25" s="22">
        <f t="shared" si="4"/>
        <v>41</v>
      </c>
    </row>
    <row r="26">
      <c r="A26" s="7">
        <v>1.0</v>
      </c>
      <c r="B26" s="7">
        <v>31.0</v>
      </c>
      <c r="C26" s="7">
        <v>51.51715552</v>
      </c>
      <c r="D26" s="7">
        <v>-0.063404058</v>
      </c>
      <c r="E26" s="7" t="s">
        <v>8</v>
      </c>
      <c r="F26" s="7" t="s">
        <v>39</v>
      </c>
      <c r="G26" s="21" t="s">
        <v>40</v>
      </c>
      <c r="H26" s="22"/>
      <c r="I26" s="22">
        <f t="shared" si="4"/>
        <v>109</v>
      </c>
    </row>
    <row r="27">
      <c r="A27" s="7">
        <v>1.0</v>
      </c>
      <c r="B27" s="7">
        <v>32.0</v>
      </c>
      <c r="C27" s="7">
        <v>51.51715552</v>
      </c>
      <c r="D27" s="7">
        <v>-0.063173084</v>
      </c>
      <c r="E27" s="7" t="s">
        <v>9</v>
      </c>
      <c r="F27" s="7" t="s">
        <v>41</v>
      </c>
      <c r="G27" s="21" t="s">
        <v>42</v>
      </c>
      <c r="H27" s="22"/>
      <c r="I27" s="22">
        <f t="shared" si="4"/>
        <v>7</v>
      </c>
    </row>
    <row r="28">
      <c r="A28" s="7">
        <v>1.0</v>
      </c>
      <c r="B28" s="7">
        <v>33.0</v>
      </c>
      <c r="C28" s="7">
        <v>51.51715551</v>
      </c>
      <c r="D28" s="7">
        <v>-0.06294211</v>
      </c>
      <c r="E28" s="7" t="s">
        <v>8</v>
      </c>
      <c r="F28" s="7" t="s">
        <v>29</v>
      </c>
      <c r="G28" s="21" t="s">
        <v>43</v>
      </c>
      <c r="H28" s="22"/>
      <c r="I28" s="22">
        <f t="shared" si="4"/>
        <v>50</v>
      </c>
    </row>
    <row r="29">
      <c r="A29" s="7">
        <v>2.0</v>
      </c>
      <c r="B29" s="7">
        <v>22.0</v>
      </c>
      <c r="C29" s="7">
        <v>51.51701179</v>
      </c>
      <c r="D29" s="7">
        <v>-0.065482838</v>
      </c>
      <c r="E29" s="7" t="s">
        <v>8</v>
      </c>
      <c r="F29" s="7" t="s">
        <v>39</v>
      </c>
      <c r="G29" s="21" t="s">
        <v>44</v>
      </c>
      <c r="H29" s="7"/>
      <c r="I29" s="22">
        <f t="shared" si="4"/>
        <v>109</v>
      </c>
    </row>
    <row r="30">
      <c r="A30" s="7">
        <v>2.0</v>
      </c>
      <c r="B30" s="7">
        <v>23.0</v>
      </c>
      <c r="C30" s="7">
        <v>51.51701179</v>
      </c>
      <c r="D30" s="7">
        <v>-0.065251865</v>
      </c>
      <c r="E30" s="7" t="s">
        <v>9</v>
      </c>
      <c r="F30" s="7" t="s">
        <v>45</v>
      </c>
      <c r="G30" s="21" t="s">
        <v>46</v>
      </c>
      <c r="H30" s="7"/>
      <c r="I30" s="22">
        <f t="shared" si="4"/>
        <v>1</v>
      </c>
    </row>
    <row r="31">
      <c r="A31" s="7">
        <v>2.0</v>
      </c>
      <c r="B31" s="7">
        <v>24.0</v>
      </c>
      <c r="C31" s="7">
        <v>51.51701179</v>
      </c>
      <c r="D31" s="7">
        <v>-0.065020892</v>
      </c>
      <c r="E31" s="7" t="s">
        <v>9</v>
      </c>
      <c r="F31" s="7" t="s">
        <v>47</v>
      </c>
      <c r="G31" s="21" t="s">
        <v>48</v>
      </c>
      <c r="H31" s="22"/>
      <c r="I31" s="22">
        <f t="shared" si="4"/>
        <v>2</v>
      </c>
    </row>
    <row r="32">
      <c r="A32" s="7">
        <v>2.0</v>
      </c>
      <c r="B32" s="7">
        <v>25.0</v>
      </c>
      <c r="C32" s="7">
        <v>51.51701179</v>
      </c>
      <c r="D32" s="7">
        <v>-0.064789919</v>
      </c>
      <c r="E32" s="7" t="s">
        <v>10</v>
      </c>
      <c r="F32" s="7" t="s">
        <v>39</v>
      </c>
      <c r="G32" s="21" t="s">
        <v>49</v>
      </c>
      <c r="H32" s="7"/>
      <c r="I32" s="22">
        <f t="shared" si="4"/>
        <v>109</v>
      </c>
    </row>
    <row r="33">
      <c r="A33" s="7">
        <v>2.0</v>
      </c>
      <c r="B33" s="7">
        <v>26.0</v>
      </c>
      <c r="C33" s="7">
        <v>51.51701179</v>
      </c>
      <c r="D33" s="7">
        <v>-0.064558946</v>
      </c>
      <c r="E33" s="7" t="s">
        <v>10</v>
      </c>
      <c r="F33" s="7" t="s">
        <v>50</v>
      </c>
      <c r="G33" s="21" t="s">
        <v>51</v>
      </c>
      <c r="H33" s="22"/>
      <c r="I33" s="22">
        <f t="shared" si="4"/>
        <v>11</v>
      </c>
    </row>
    <row r="34">
      <c r="A34" s="7">
        <v>2.0</v>
      </c>
      <c r="B34" s="7">
        <v>27.0</v>
      </c>
      <c r="C34" s="7">
        <v>51.51701179</v>
      </c>
      <c r="D34" s="7">
        <v>-0.064327972</v>
      </c>
      <c r="E34" s="7" t="s">
        <v>10</v>
      </c>
      <c r="F34" s="7" t="s">
        <v>52</v>
      </c>
      <c r="G34" s="21" t="s">
        <v>53</v>
      </c>
      <c r="H34" s="22"/>
      <c r="I34" s="22">
        <f t="shared" si="4"/>
        <v>4</v>
      </c>
    </row>
    <row r="35">
      <c r="A35" s="7">
        <v>2.0</v>
      </c>
      <c r="B35" s="7">
        <v>28.0</v>
      </c>
      <c r="C35" s="7">
        <v>51.51701179</v>
      </c>
      <c r="D35" s="7">
        <v>-0.064096999</v>
      </c>
      <c r="E35" s="7" t="s">
        <v>10</v>
      </c>
      <c r="F35" s="7" t="s">
        <v>39</v>
      </c>
      <c r="G35" s="21" t="s">
        <v>54</v>
      </c>
      <c r="H35" s="22"/>
      <c r="I35" s="22">
        <f t="shared" si="4"/>
        <v>109</v>
      </c>
    </row>
    <row r="36">
      <c r="A36" s="7">
        <v>2.0</v>
      </c>
      <c r="B36" s="7">
        <v>29.0</v>
      </c>
      <c r="C36" s="7">
        <v>51.51701179</v>
      </c>
      <c r="D36" s="7">
        <v>-0.063866026</v>
      </c>
      <c r="E36" s="7" t="s">
        <v>10</v>
      </c>
      <c r="F36" s="7" t="s">
        <v>55</v>
      </c>
      <c r="G36" s="21" t="s">
        <v>56</v>
      </c>
      <c r="H36" s="22"/>
      <c r="I36" s="22">
        <f t="shared" si="4"/>
        <v>4</v>
      </c>
    </row>
    <row r="37">
      <c r="A37" s="7">
        <v>2.0</v>
      </c>
      <c r="B37" s="7">
        <v>30.0</v>
      </c>
      <c r="C37" s="7">
        <v>51.51701179</v>
      </c>
      <c r="D37" s="7">
        <v>-0.063635053</v>
      </c>
      <c r="E37" s="7" t="s">
        <v>10</v>
      </c>
      <c r="F37" s="7" t="s">
        <v>52</v>
      </c>
      <c r="G37" s="21" t="s">
        <v>57</v>
      </c>
      <c r="H37" s="22"/>
      <c r="I37" s="22">
        <f t="shared" si="4"/>
        <v>4</v>
      </c>
    </row>
    <row r="38">
      <c r="A38" s="7">
        <v>2.0</v>
      </c>
      <c r="B38" s="7">
        <v>31.0</v>
      </c>
      <c r="C38" s="7">
        <v>51.51701178</v>
      </c>
      <c r="D38" s="7">
        <v>-0.06340408</v>
      </c>
      <c r="E38" s="7" t="s">
        <v>10</v>
      </c>
      <c r="F38" s="7" t="s">
        <v>58</v>
      </c>
      <c r="G38" s="21" t="s">
        <v>59</v>
      </c>
      <c r="H38" s="22"/>
      <c r="I38" s="22">
        <f t="shared" si="4"/>
        <v>27</v>
      </c>
    </row>
    <row r="39">
      <c r="A39" s="7">
        <v>2.0</v>
      </c>
      <c r="B39" s="7">
        <v>32.0</v>
      </c>
      <c r="C39" s="7">
        <v>51.51701178</v>
      </c>
      <c r="D39" s="7">
        <v>-0.063173107</v>
      </c>
      <c r="E39" s="7" t="s">
        <v>10</v>
      </c>
      <c r="F39" s="7" t="s">
        <v>60</v>
      </c>
      <c r="G39" s="21" t="s">
        <v>61</v>
      </c>
      <c r="H39" s="22"/>
      <c r="I39" s="22">
        <f t="shared" si="4"/>
        <v>3</v>
      </c>
    </row>
    <row r="40">
      <c r="A40" s="7">
        <v>2.0</v>
      </c>
      <c r="B40" s="7">
        <v>33.0</v>
      </c>
      <c r="C40" s="7">
        <v>51.51701178</v>
      </c>
      <c r="D40" s="7">
        <v>-0.062942134</v>
      </c>
      <c r="E40" s="7" t="s">
        <v>11</v>
      </c>
      <c r="F40" s="7" t="s">
        <v>62</v>
      </c>
      <c r="G40" s="21" t="s">
        <v>63</v>
      </c>
      <c r="H40" s="22"/>
      <c r="I40" s="22">
        <f t="shared" si="4"/>
        <v>8</v>
      </c>
    </row>
    <row r="41">
      <c r="A41" s="7">
        <v>2.0</v>
      </c>
      <c r="B41" s="7">
        <v>34.0</v>
      </c>
      <c r="C41" s="7">
        <v>51.51701178</v>
      </c>
      <c r="D41" s="7">
        <v>-0.062711161</v>
      </c>
      <c r="E41" s="7" t="s">
        <v>9</v>
      </c>
      <c r="F41" s="7" t="s">
        <v>52</v>
      </c>
      <c r="G41" s="21" t="s">
        <v>64</v>
      </c>
      <c r="H41" s="22"/>
      <c r="I41" s="22">
        <f t="shared" si="4"/>
        <v>4</v>
      </c>
    </row>
    <row r="42">
      <c r="A42" s="7">
        <v>2.0</v>
      </c>
      <c r="B42" s="7">
        <v>35.0</v>
      </c>
      <c r="C42" s="7">
        <v>51.51701178</v>
      </c>
      <c r="D42" s="7">
        <v>-0.062480188</v>
      </c>
      <c r="E42" s="7" t="s">
        <v>8</v>
      </c>
      <c r="F42" s="7" t="s">
        <v>65</v>
      </c>
      <c r="G42" s="23" t="s">
        <v>66</v>
      </c>
      <c r="H42" s="22"/>
      <c r="I42" s="22">
        <f t="shared" si="4"/>
        <v>1</v>
      </c>
    </row>
    <row r="43">
      <c r="A43" s="7">
        <v>3.0</v>
      </c>
      <c r="B43" s="7">
        <v>21.0</v>
      </c>
      <c r="C43" s="7">
        <v>51.51686806</v>
      </c>
      <c r="D43" s="7">
        <v>-0.065713826</v>
      </c>
      <c r="E43" s="7" t="s">
        <v>8</v>
      </c>
      <c r="F43" s="7" t="s">
        <v>67</v>
      </c>
      <c r="G43" s="23" t="s">
        <v>68</v>
      </c>
      <c r="H43" s="22"/>
      <c r="I43" s="22">
        <f t="shared" si="4"/>
        <v>2</v>
      </c>
    </row>
    <row r="44">
      <c r="A44" s="7">
        <v>3.0</v>
      </c>
      <c r="B44" s="7">
        <v>22.0</v>
      </c>
      <c r="C44" s="7">
        <v>51.51686806</v>
      </c>
      <c r="D44" s="7">
        <v>-0.065482854</v>
      </c>
      <c r="E44" s="7" t="s">
        <v>9</v>
      </c>
      <c r="F44" s="7" t="s">
        <v>62</v>
      </c>
      <c r="G44" s="21" t="s">
        <v>69</v>
      </c>
      <c r="H44" s="22"/>
      <c r="I44" s="22">
        <f t="shared" si="4"/>
        <v>8</v>
      </c>
    </row>
    <row r="45">
      <c r="A45" s="7">
        <v>3.0</v>
      </c>
      <c r="B45" s="7">
        <v>23.0</v>
      </c>
      <c r="C45" s="7">
        <v>51.51686806</v>
      </c>
      <c r="D45" s="7">
        <v>-0.065251882</v>
      </c>
      <c r="E45" s="7" t="s">
        <v>11</v>
      </c>
      <c r="F45" s="7" t="s">
        <v>70</v>
      </c>
      <c r="G45" s="21" t="s">
        <v>71</v>
      </c>
      <c r="H45" s="22"/>
      <c r="I45" s="22">
        <f t="shared" si="4"/>
        <v>5</v>
      </c>
    </row>
    <row r="46">
      <c r="A46" s="7">
        <v>3.0</v>
      </c>
      <c r="B46" s="7">
        <v>24.0</v>
      </c>
      <c r="C46" s="7">
        <v>51.51686806</v>
      </c>
      <c r="D46" s="7">
        <v>-0.065020909</v>
      </c>
      <c r="E46" s="7" t="s">
        <v>11</v>
      </c>
      <c r="F46" s="7" t="s">
        <v>72</v>
      </c>
      <c r="G46" s="21" t="s">
        <v>73</v>
      </c>
      <c r="H46" s="22"/>
      <c r="I46" s="22">
        <f t="shared" si="4"/>
        <v>5</v>
      </c>
    </row>
    <row r="47">
      <c r="A47" s="7">
        <v>3.0</v>
      </c>
      <c r="B47" s="7">
        <v>25.0</v>
      </c>
      <c r="C47" s="7">
        <v>51.51686806</v>
      </c>
      <c r="D47" s="7">
        <v>-0.064789937</v>
      </c>
      <c r="E47" s="7" t="s">
        <v>10</v>
      </c>
      <c r="F47" s="7" t="s">
        <v>74</v>
      </c>
      <c r="G47" s="21" t="s">
        <v>75</v>
      </c>
      <c r="H47" s="22"/>
      <c r="I47" s="22">
        <f t="shared" si="4"/>
        <v>3</v>
      </c>
    </row>
    <row r="48">
      <c r="A48" s="7">
        <v>3.0</v>
      </c>
      <c r="B48" s="7">
        <v>26.0</v>
      </c>
      <c r="C48" s="7">
        <v>51.51686806</v>
      </c>
      <c r="D48" s="7">
        <v>-0.064558964</v>
      </c>
      <c r="E48" s="7" t="s">
        <v>10</v>
      </c>
      <c r="F48" s="7" t="s">
        <v>76</v>
      </c>
      <c r="G48" s="21" t="s">
        <v>77</v>
      </c>
      <c r="H48" s="22"/>
      <c r="I48" s="22">
        <f t="shared" si="4"/>
        <v>3</v>
      </c>
    </row>
    <row r="49">
      <c r="A49" s="7">
        <v>3.0</v>
      </c>
      <c r="B49" s="7">
        <v>27.0</v>
      </c>
      <c r="C49" s="7">
        <v>51.51686806</v>
      </c>
      <c r="D49" s="7">
        <v>-0.064327992</v>
      </c>
      <c r="E49" s="7" t="s">
        <v>10</v>
      </c>
      <c r="F49" s="7" t="s">
        <v>78</v>
      </c>
      <c r="G49" s="21" t="s">
        <v>79</v>
      </c>
      <c r="H49" s="22"/>
      <c r="I49" s="22">
        <f t="shared" si="4"/>
        <v>3</v>
      </c>
    </row>
    <row r="50">
      <c r="A50" s="7">
        <v>3.0</v>
      </c>
      <c r="B50" s="7">
        <v>28.0</v>
      </c>
      <c r="C50" s="7">
        <v>51.51686806</v>
      </c>
      <c r="D50" s="7">
        <v>-0.06409702</v>
      </c>
      <c r="E50" s="7" t="s">
        <v>10</v>
      </c>
      <c r="F50" s="7" t="s">
        <v>80</v>
      </c>
      <c r="G50" s="21" t="s">
        <v>81</v>
      </c>
      <c r="H50" s="22"/>
      <c r="I50" s="22">
        <f t="shared" si="4"/>
        <v>2</v>
      </c>
    </row>
    <row r="51">
      <c r="A51" s="7">
        <v>3.0</v>
      </c>
      <c r="B51" s="7">
        <v>29.0</v>
      </c>
      <c r="C51" s="7">
        <v>51.51686805</v>
      </c>
      <c r="D51" s="7">
        <v>-0.063866047</v>
      </c>
      <c r="E51" s="7" t="s">
        <v>10</v>
      </c>
      <c r="F51" s="7" t="s">
        <v>82</v>
      </c>
      <c r="G51" s="21" t="s">
        <v>83</v>
      </c>
      <c r="H51" s="22"/>
      <c r="I51" s="22">
        <f t="shared" si="4"/>
        <v>2</v>
      </c>
    </row>
    <row r="52">
      <c r="A52" s="7">
        <v>3.0</v>
      </c>
      <c r="B52" s="7">
        <v>30.0</v>
      </c>
      <c r="C52" s="7">
        <v>51.51686805</v>
      </c>
      <c r="D52" s="7">
        <v>-0.063635075</v>
      </c>
      <c r="E52" s="7" t="s">
        <v>10</v>
      </c>
      <c r="F52" s="19" t="s">
        <v>84</v>
      </c>
      <c r="G52" s="21" t="s">
        <v>85</v>
      </c>
      <c r="H52" s="22"/>
      <c r="I52" s="22">
        <f>COUNTIF(F$19:F$1198,F68)</f>
        <v>27</v>
      </c>
    </row>
    <row r="53">
      <c r="A53" s="7">
        <v>3.0</v>
      </c>
      <c r="B53" s="7">
        <v>31.0</v>
      </c>
      <c r="C53" s="7">
        <v>51.51686805</v>
      </c>
      <c r="D53" s="7">
        <v>-0.063404103</v>
      </c>
      <c r="E53" s="7" t="s">
        <v>10</v>
      </c>
      <c r="F53" s="7" t="s">
        <v>86</v>
      </c>
      <c r="G53" s="21" t="s">
        <v>87</v>
      </c>
      <c r="H53" s="22"/>
      <c r="I53" s="22">
        <f t="shared" ref="I53:I54" si="5">COUNTIF(F$19:F$1198,F53)</f>
        <v>5</v>
      </c>
    </row>
    <row r="54">
      <c r="A54" s="7">
        <v>3.0</v>
      </c>
      <c r="B54" s="7">
        <v>32.0</v>
      </c>
      <c r="C54" s="7">
        <v>51.51686805</v>
      </c>
      <c r="D54" s="7">
        <v>-0.06317313</v>
      </c>
      <c r="E54" s="7" t="s">
        <v>10</v>
      </c>
      <c r="F54" s="7" t="s">
        <v>88</v>
      </c>
      <c r="G54" s="21" t="s">
        <v>89</v>
      </c>
      <c r="H54" s="22"/>
      <c r="I54" s="22">
        <f t="shared" si="5"/>
        <v>3</v>
      </c>
    </row>
    <row r="55">
      <c r="A55" s="7">
        <v>3.0</v>
      </c>
      <c r="B55" s="7">
        <v>33.0</v>
      </c>
      <c r="C55" s="7">
        <v>51.51686805</v>
      </c>
      <c r="D55" s="7">
        <v>-0.062942158</v>
      </c>
      <c r="E55" s="7" t="s">
        <v>11</v>
      </c>
      <c r="F55" s="24" t="s">
        <v>90</v>
      </c>
      <c r="G55" s="25" t="s">
        <v>91</v>
      </c>
      <c r="H55" s="22"/>
      <c r="I55" s="22">
        <f>COUNTIF(F$19:F$1198,#REF!)</f>
        <v>0</v>
      </c>
    </row>
    <row r="56">
      <c r="A56" s="7">
        <v>3.0</v>
      </c>
      <c r="B56" s="7">
        <v>34.0</v>
      </c>
      <c r="C56" s="7">
        <v>51.51686805</v>
      </c>
      <c r="D56" s="7">
        <v>-0.062711186</v>
      </c>
      <c r="E56" s="7" t="s">
        <v>11</v>
      </c>
      <c r="F56" s="7" t="s">
        <v>58</v>
      </c>
      <c r="G56" s="21" t="s">
        <v>92</v>
      </c>
      <c r="H56" s="22"/>
      <c r="I56" s="22">
        <f t="shared" ref="I56:I1198" si="6">COUNTIF(F$19:F$1198,F56)</f>
        <v>27</v>
      </c>
    </row>
    <row r="57">
      <c r="A57" s="7">
        <v>3.0</v>
      </c>
      <c r="B57" s="7">
        <v>35.0</v>
      </c>
      <c r="C57" s="7">
        <v>51.51686805</v>
      </c>
      <c r="D57" s="7">
        <v>-0.062480213</v>
      </c>
      <c r="E57" s="7" t="s">
        <v>11</v>
      </c>
      <c r="F57" s="7" t="s">
        <v>93</v>
      </c>
      <c r="G57" s="21" t="s">
        <v>94</v>
      </c>
      <c r="H57" s="22"/>
      <c r="I57" s="22">
        <f t="shared" si="6"/>
        <v>9</v>
      </c>
    </row>
    <row r="58">
      <c r="A58" s="7">
        <v>3.0</v>
      </c>
      <c r="B58" s="7">
        <v>36.0</v>
      </c>
      <c r="C58" s="7">
        <v>51.51686805</v>
      </c>
      <c r="D58" s="7">
        <v>-0.062249241</v>
      </c>
      <c r="E58" s="7" t="s">
        <v>9</v>
      </c>
      <c r="F58" s="7" t="s">
        <v>27</v>
      </c>
      <c r="G58" s="21" t="s">
        <v>95</v>
      </c>
      <c r="H58" s="22"/>
      <c r="I58" s="22">
        <f t="shared" si="6"/>
        <v>2</v>
      </c>
    </row>
    <row r="59">
      <c r="A59" s="7">
        <v>3.0</v>
      </c>
      <c r="B59" s="7">
        <v>37.0</v>
      </c>
      <c r="C59" s="7">
        <v>51.51686805</v>
      </c>
      <c r="D59" s="7">
        <v>-0.062018269</v>
      </c>
      <c r="E59" s="7" t="s">
        <v>8</v>
      </c>
      <c r="F59" s="7" t="s">
        <v>96</v>
      </c>
      <c r="G59" s="26" t="s">
        <v>97</v>
      </c>
      <c r="H59" s="22"/>
      <c r="I59" s="22">
        <f t="shared" si="6"/>
        <v>8</v>
      </c>
    </row>
    <row r="60">
      <c r="A60" s="7">
        <v>4.0</v>
      </c>
      <c r="B60" s="7">
        <v>20.0</v>
      </c>
      <c r="C60" s="7">
        <v>51.51672433</v>
      </c>
      <c r="D60" s="7">
        <v>-0.065944813</v>
      </c>
      <c r="E60" s="7" t="s">
        <v>9</v>
      </c>
      <c r="F60" s="7" t="s">
        <v>60</v>
      </c>
      <c r="G60" s="21" t="s">
        <v>98</v>
      </c>
      <c r="H60" s="22"/>
      <c r="I60" s="22">
        <f t="shared" si="6"/>
        <v>3</v>
      </c>
    </row>
    <row r="61">
      <c r="A61" s="7">
        <v>4.0</v>
      </c>
      <c r="B61" s="7">
        <v>21.0</v>
      </c>
      <c r="C61" s="7">
        <v>51.51672433</v>
      </c>
      <c r="D61" s="7">
        <v>-0.065713842</v>
      </c>
      <c r="E61" s="7" t="s">
        <v>9</v>
      </c>
      <c r="F61" s="7" t="s">
        <v>33</v>
      </c>
      <c r="G61" s="21" t="s">
        <v>99</v>
      </c>
      <c r="H61" s="22"/>
      <c r="I61" s="22">
        <f t="shared" si="6"/>
        <v>41</v>
      </c>
    </row>
    <row r="62">
      <c r="A62" s="7">
        <v>4.0</v>
      </c>
      <c r="B62" s="7">
        <v>22.0</v>
      </c>
      <c r="C62" s="7">
        <v>51.51672433</v>
      </c>
      <c r="D62" s="7">
        <v>-0.06548287</v>
      </c>
      <c r="E62" s="7" t="s">
        <v>11</v>
      </c>
      <c r="F62" s="7" t="s">
        <v>100</v>
      </c>
      <c r="G62" s="23" t="s">
        <v>101</v>
      </c>
      <c r="H62" s="22"/>
      <c r="I62" s="22">
        <f t="shared" si="6"/>
        <v>15</v>
      </c>
    </row>
    <row r="63">
      <c r="A63" s="7">
        <v>4.0</v>
      </c>
      <c r="B63" s="7">
        <v>23.0</v>
      </c>
      <c r="C63" s="7">
        <v>51.51672433</v>
      </c>
      <c r="D63" s="7">
        <v>-0.065251898</v>
      </c>
      <c r="E63" s="7" t="s">
        <v>10</v>
      </c>
      <c r="F63" s="7" t="s">
        <v>41</v>
      </c>
      <c r="G63" s="23" t="s">
        <v>102</v>
      </c>
      <c r="H63" s="22"/>
      <c r="I63" s="22">
        <f t="shared" si="6"/>
        <v>7</v>
      </c>
    </row>
    <row r="64">
      <c r="A64" s="7">
        <v>4.0</v>
      </c>
      <c r="B64" s="7">
        <v>24.0</v>
      </c>
      <c r="C64" s="7">
        <v>51.51672433</v>
      </c>
      <c r="D64" s="7">
        <v>-0.065020927</v>
      </c>
      <c r="E64" s="7" t="s">
        <v>10</v>
      </c>
      <c r="F64" s="7" t="s">
        <v>33</v>
      </c>
      <c r="G64" s="21" t="s">
        <v>103</v>
      </c>
      <c r="H64" s="22"/>
      <c r="I64" s="22">
        <f t="shared" si="6"/>
        <v>41</v>
      </c>
    </row>
    <row r="65">
      <c r="A65" s="7">
        <v>4.0</v>
      </c>
      <c r="B65" s="7">
        <v>25.0</v>
      </c>
      <c r="C65" s="7">
        <v>51.51672433</v>
      </c>
      <c r="D65" s="7">
        <v>-0.064789955</v>
      </c>
      <c r="E65" s="7" t="s">
        <v>11</v>
      </c>
      <c r="F65" s="7" t="s">
        <v>100</v>
      </c>
      <c r="G65" s="21" t="s">
        <v>104</v>
      </c>
      <c r="H65" s="22"/>
      <c r="I65" s="22">
        <f t="shared" si="6"/>
        <v>15</v>
      </c>
    </row>
    <row r="66">
      <c r="A66" s="7">
        <v>4.0</v>
      </c>
      <c r="B66" s="7">
        <v>26.0</v>
      </c>
      <c r="C66" s="7">
        <v>51.51672433</v>
      </c>
      <c r="D66" s="7">
        <v>-0.064558983</v>
      </c>
      <c r="E66" s="7" t="s">
        <v>11</v>
      </c>
      <c r="F66" s="7" t="s">
        <v>105</v>
      </c>
      <c r="G66" s="21" t="s">
        <v>106</v>
      </c>
      <c r="H66" s="22"/>
      <c r="I66" s="22">
        <f t="shared" si="6"/>
        <v>5</v>
      </c>
    </row>
    <row r="67">
      <c r="A67" s="7">
        <v>4.0</v>
      </c>
      <c r="B67" s="7">
        <v>27.0</v>
      </c>
      <c r="C67" s="7">
        <v>51.51672432</v>
      </c>
      <c r="D67" s="7">
        <v>-0.064328012</v>
      </c>
      <c r="E67" s="7" t="s">
        <v>10</v>
      </c>
      <c r="F67" s="7" t="s">
        <v>33</v>
      </c>
      <c r="G67" s="21" t="s">
        <v>107</v>
      </c>
      <c r="H67" s="22"/>
      <c r="I67" s="22">
        <f t="shared" si="6"/>
        <v>41</v>
      </c>
    </row>
    <row r="68">
      <c r="A68" s="7">
        <v>4.0</v>
      </c>
      <c r="B68" s="7">
        <v>28.0</v>
      </c>
      <c r="C68" s="7">
        <v>51.51672432</v>
      </c>
      <c r="D68" s="7">
        <v>-0.06409704</v>
      </c>
      <c r="E68" s="7" t="s">
        <v>10</v>
      </c>
      <c r="F68" s="7" t="s">
        <v>58</v>
      </c>
      <c r="G68" s="21" t="s">
        <v>108</v>
      </c>
      <c r="H68" s="22"/>
      <c r="I68" s="22">
        <f t="shared" si="6"/>
        <v>27</v>
      </c>
    </row>
    <row r="69">
      <c r="A69" s="7">
        <v>4.0</v>
      </c>
      <c r="B69" s="7">
        <v>29.0</v>
      </c>
      <c r="C69" s="7">
        <v>51.51672432</v>
      </c>
      <c r="D69" s="7">
        <v>-0.063866069</v>
      </c>
      <c r="E69" s="7" t="s">
        <v>10</v>
      </c>
      <c r="F69" s="7" t="s">
        <v>50</v>
      </c>
      <c r="G69" s="21" t="s">
        <v>109</v>
      </c>
      <c r="H69" s="22"/>
      <c r="I69" s="22">
        <f t="shared" si="6"/>
        <v>11</v>
      </c>
    </row>
    <row r="70">
      <c r="A70" s="7">
        <v>4.0</v>
      </c>
      <c r="B70" s="7">
        <v>30.0</v>
      </c>
      <c r="C70" s="7">
        <v>51.51672432</v>
      </c>
      <c r="D70" s="7">
        <v>-0.063635097</v>
      </c>
      <c r="E70" s="7" t="s">
        <v>10</v>
      </c>
      <c r="F70" s="7" t="s">
        <v>33</v>
      </c>
      <c r="G70" s="21" t="s">
        <v>110</v>
      </c>
      <c r="H70" s="22"/>
      <c r="I70" s="22">
        <f t="shared" si="6"/>
        <v>41</v>
      </c>
    </row>
    <row r="71">
      <c r="A71" s="7">
        <v>4.0</v>
      </c>
      <c r="B71" s="7">
        <v>31.0</v>
      </c>
      <c r="C71" s="7">
        <v>51.51672432</v>
      </c>
      <c r="D71" s="7">
        <v>-0.063404125</v>
      </c>
      <c r="E71" s="7" t="s">
        <v>10</v>
      </c>
      <c r="F71" s="7" t="s">
        <v>29</v>
      </c>
      <c r="G71" s="21" t="s">
        <v>111</v>
      </c>
      <c r="H71" s="22"/>
      <c r="I71" s="22">
        <f t="shared" si="6"/>
        <v>50</v>
      </c>
    </row>
    <row r="72">
      <c r="A72" s="7">
        <v>4.0</v>
      </c>
      <c r="B72" s="7">
        <v>32.0</v>
      </c>
      <c r="C72" s="7">
        <v>51.51672432</v>
      </c>
      <c r="D72" s="7">
        <v>-0.063173154</v>
      </c>
      <c r="E72" s="7" t="s">
        <v>11</v>
      </c>
      <c r="F72" s="7" t="s">
        <v>112</v>
      </c>
      <c r="G72" s="21" t="s">
        <v>113</v>
      </c>
      <c r="H72" s="22"/>
      <c r="I72" s="22">
        <f t="shared" si="6"/>
        <v>1</v>
      </c>
    </row>
    <row r="73">
      <c r="A73" s="7">
        <v>4.0</v>
      </c>
      <c r="B73" s="7">
        <v>33.0</v>
      </c>
      <c r="C73" s="7">
        <v>51.51672432</v>
      </c>
      <c r="D73" s="7">
        <v>-0.062942182</v>
      </c>
      <c r="E73" s="7" t="s">
        <v>11</v>
      </c>
      <c r="F73" s="7" t="s">
        <v>33</v>
      </c>
      <c r="G73" s="21" t="s">
        <v>114</v>
      </c>
      <c r="H73" s="22"/>
      <c r="I73" s="22">
        <f t="shared" si="6"/>
        <v>41</v>
      </c>
    </row>
    <row r="74">
      <c r="A74" s="7">
        <v>4.0</v>
      </c>
      <c r="B74" s="7">
        <v>34.0</v>
      </c>
      <c r="C74" s="7">
        <v>51.51672432</v>
      </c>
      <c r="D74" s="7">
        <v>-0.06271121</v>
      </c>
      <c r="E74" s="7" t="s">
        <v>10</v>
      </c>
      <c r="F74" s="7" t="s">
        <v>67</v>
      </c>
      <c r="G74" s="23" t="s">
        <v>115</v>
      </c>
      <c r="H74" s="22"/>
      <c r="I74" s="22">
        <f t="shared" si="6"/>
        <v>2</v>
      </c>
    </row>
    <row r="75">
      <c r="A75" s="7">
        <v>4.0</v>
      </c>
      <c r="B75" s="7">
        <v>35.0</v>
      </c>
      <c r="C75" s="7">
        <v>51.51672432</v>
      </c>
      <c r="D75" s="7">
        <v>-0.062480239</v>
      </c>
      <c r="E75" s="7" t="s">
        <v>10</v>
      </c>
      <c r="F75" s="7" t="s">
        <v>116</v>
      </c>
      <c r="G75" s="23" t="s">
        <v>117</v>
      </c>
      <c r="H75" s="22"/>
      <c r="I75" s="22">
        <f t="shared" si="6"/>
        <v>2</v>
      </c>
    </row>
    <row r="76">
      <c r="A76" s="7">
        <v>4.0</v>
      </c>
      <c r="B76" s="7">
        <v>36.0</v>
      </c>
      <c r="C76" s="7">
        <v>51.51672432</v>
      </c>
      <c r="D76" s="7">
        <v>-0.062249267</v>
      </c>
      <c r="E76" s="7" t="s">
        <v>11</v>
      </c>
      <c r="F76" s="7" t="s">
        <v>33</v>
      </c>
      <c r="G76" s="21" t="s">
        <v>118</v>
      </c>
      <c r="H76" s="22"/>
      <c r="I76" s="22">
        <f t="shared" si="6"/>
        <v>41</v>
      </c>
    </row>
    <row r="77">
      <c r="A77" s="7">
        <v>4.0</v>
      </c>
      <c r="B77" s="7">
        <v>37.0</v>
      </c>
      <c r="C77" s="7">
        <v>51.51672432</v>
      </c>
      <c r="D77" s="7">
        <v>-0.062018296</v>
      </c>
      <c r="E77" s="7" t="s">
        <v>9</v>
      </c>
      <c r="F77" s="7" t="s">
        <v>29</v>
      </c>
      <c r="G77" s="21" t="s">
        <v>119</v>
      </c>
      <c r="H77" s="22"/>
      <c r="I77" s="22">
        <f t="shared" si="6"/>
        <v>50</v>
      </c>
    </row>
    <row r="78">
      <c r="A78" s="7">
        <v>5.0</v>
      </c>
      <c r="B78" s="7">
        <v>19.0</v>
      </c>
      <c r="C78" s="7">
        <v>51.5165806</v>
      </c>
      <c r="D78" s="7">
        <v>-0.066175799</v>
      </c>
      <c r="E78" s="7" t="s">
        <v>9</v>
      </c>
      <c r="F78" s="7" t="s">
        <v>39</v>
      </c>
      <c r="G78" s="21" t="s">
        <v>120</v>
      </c>
      <c r="H78" s="22"/>
      <c r="I78" s="22">
        <f t="shared" si="6"/>
        <v>109</v>
      </c>
    </row>
    <row r="79">
      <c r="A79" s="7">
        <v>5.0</v>
      </c>
      <c r="B79" s="7">
        <v>20.0</v>
      </c>
      <c r="C79" s="7">
        <v>51.5165806</v>
      </c>
      <c r="D79" s="7">
        <v>-0.065944828</v>
      </c>
      <c r="E79" s="7" t="s">
        <v>9</v>
      </c>
      <c r="F79" s="7" t="s">
        <v>121</v>
      </c>
      <c r="G79" s="23" t="s">
        <v>122</v>
      </c>
      <c r="H79" s="22"/>
      <c r="I79" s="22">
        <f t="shared" si="6"/>
        <v>1</v>
      </c>
    </row>
    <row r="80">
      <c r="A80" s="7">
        <v>5.0</v>
      </c>
      <c r="B80" s="7">
        <v>21.0</v>
      </c>
      <c r="C80" s="7">
        <v>51.5165806</v>
      </c>
      <c r="D80" s="7">
        <v>-0.065713857</v>
      </c>
      <c r="E80" s="7" t="s">
        <v>11</v>
      </c>
      <c r="F80" s="7" t="s">
        <v>123</v>
      </c>
      <c r="G80" s="21" t="s">
        <v>124</v>
      </c>
      <c r="H80" s="22"/>
      <c r="I80" s="22">
        <f t="shared" si="6"/>
        <v>2</v>
      </c>
    </row>
    <row r="81">
      <c r="A81" s="7">
        <v>5.0</v>
      </c>
      <c r="B81" s="7">
        <v>22.0</v>
      </c>
      <c r="C81" s="7">
        <v>51.5165806</v>
      </c>
      <c r="D81" s="7">
        <v>-0.065482886</v>
      </c>
      <c r="E81" s="7" t="s">
        <v>10</v>
      </c>
      <c r="F81" s="7" t="s">
        <v>39</v>
      </c>
      <c r="G81" s="23" t="s">
        <v>125</v>
      </c>
      <c r="H81" s="22"/>
      <c r="I81" s="22">
        <f t="shared" si="6"/>
        <v>109</v>
      </c>
    </row>
    <row r="82">
      <c r="A82" s="7">
        <v>5.0</v>
      </c>
      <c r="B82" s="7">
        <v>23.0</v>
      </c>
      <c r="C82" s="7">
        <v>51.5165806</v>
      </c>
      <c r="D82" s="7">
        <v>-0.065251915</v>
      </c>
      <c r="E82" s="7" t="s">
        <v>11</v>
      </c>
      <c r="F82" s="7" t="s">
        <v>126</v>
      </c>
      <c r="G82" s="21" t="s">
        <v>127</v>
      </c>
      <c r="H82" s="22"/>
      <c r="I82" s="22">
        <f t="shared" si="6"/>
        <v>1</v>
      </c>
    </row>
    <row r="83">
      <c r="A83" s="7">
        <v>5.0</v>
      </c>
      <c r="B83" s="7">
        <v>24.0</v>
      </c>
      <c r="C83" s="7">
        <v>51.5165806</v>
      </c>
      <c r="D83" s="7">
        <v>-0.065020944</v>
      </c>
      <c r="E83" s="7" t="s">
        <v>11</v>
      </c>
      <c r="F83" s="7" t="s">
        <v>29</v>
      </c>
      <c r="G83" s="21" t="s">
        <v>128</v>
      </c>
      <c r="H83" s="22"/>
      <c r="I83" s="22">
        <f t="shared" si="6"/>
        <v>50</v>
      </c>
    </row>
    <row r="84">
      <c r="A84" s="7">
        <v>5.0</v>
      </c>
      <c r="B84" s="7">
        <v>25.0</v>
      </c>
      <c r="C84" s="7">
        <v>51.51658059</v>
      </c>
      <c r="D84" s="7">
        <v>-0.064789973</v>
      </c>
      <c r="E84" s="7" t="s">
        <v>11</v>
      </c>
      <c r="F84" s="7" t="s">
        <v>39</v>
      </c>
      <c r="G84" s="21" t="s">
        <v>129</v>
      </c>
      <c r="H84" s="22"/>
      <c r="I84" s="22">
        <f t="shared" si="6"/>
        <v>109</v>
      </c>
    </row>
    <row r="85">
      <c r="A85" s="7">
        <v>5.0</v>
      </c>
      <c r="B85" s="7">
        <v>26.0</v>
      </c>
      <c r="C85" s="7">
        <v>51.51658059</v>
      </c>
      <c r="D85" s="7">
        <v>-0.064559002</v>
      </c>
      <c r="E85" s="7" t="s">
        <v>11</v>
      </c>
      <c r="F85" s="7" t="s">
        <v>130</v>
      </c>
      <c r="G85" s="21" t="s">
        <v>131</v>
      </c>
      <c r="H85" s="22"/>
      <c r="I85" s="22">
        <f t="shared" si="6"/>
        <v>9</v>
      </c>
    </row>
    <row r="86">
      <c r="A86" s="7">
        <v>5.0</v>
      </c>
      <c r="B86" s="7">
        <v>27.0</v>
      </c>
      <c r="C86" s="7">
        <v>51.51658059</v>
      </c>
      <c r="D86" s="7">
        <v>-0.064328031</v>
      </c>
      <c r="E86" s="7" t="s">
        <v>11</v>
      </c>
      <c r="F86" s="7" t="s">
        <v>29</v>
      </c>
      <c r="G86" s="21" t="s">
        <v>132</v>
      </c>
      <c r="H86" s="22"/>
      <c r="I86" s="22">
        <f t="shared" si="6"/>
        <v>50</v>
      </c>
    </row>
    <row r="87">
      <c r="A87" s="7">
        <v>5.0</v>
      </c>
      <c r="B87" s="7">
        <v>28.0</v>
      </c>
      <c r="C87" s="7">
        <v>51.51658059</v>
      </c>
      <c r="D87" s="7">
        <v>-0.064097061</v>
      </c>
      <c r="E87" s="7" t="s">
        <v>11</v>
      </c>
      <c r="F87" s="7" t="s">
        <v>39</v>
      </c>
      <c r="G87" s="21" t="s">
        <v>133</v>
      </c>
      <c r="H87" s="22"/>
      <c r="I87" s="22">
        <f t="shared" si="6"/>
        <v>109</v>
      </c>
    </row>
    <row r="88">
      <c r="A88" s="7">
        <v>5.0</v>
      </c>
      <c r="B88" s="7">
        <v>29.0</v>
      </c>
      <c r="C88" s="7">
        <v>51.51658059</v>
      </c>
      <c r="D88" s="7">
        <v>-0.06386609</v>
      </c>
      <c r="E88" s="7" t="s">
        <v>11</v>
      </c>
      <c r="F88" s="7" t="s">
        <v>134</v>
      </c>
      <c r="G88" s="21" t="s">
        <v>135</v>
      </c>
      <c r="H88" s="22"/>
      <c r="I88" s="22">
        <f t="shared" si="6"/>
        <v>2</v>
      </c>
    </row>
    <row r="89">
      <c r="A89" s="7">
        <v>5.0</v>
      </c>
      <c r="B89" s="7">
        <v>30.0</v>
      </c>
      <c r="C89" s="7">
        <v>51.51658059</v>
      </c>
      <c r="D89" s="7">
        <v>-0.063635119</v>
      </c>
      <c r="E89" s="7" t="s">
        <v>11</v>
      </c>
      <c r="F89" s="7" t="s">
        <v>136</v>
      </c>
      <c r="G89" s="21" t="s">
        <v>137</v>
      </c>
      <c r="H89" s="22"/>
      <c r="I89" s="22">
        <f t="shared" si="6"/>
        <v>1</v>
      </c>
    </row>
    <row r="90">
      <c r="A90" s="7">
        <v>5.0</v>
      </c>
      <c r="B90" s="7">
        <v>31.0</v>
      </c>
      <c r="C90" s="7">
        <v>51.51658059</v>
      </c>
      <c r="D90" s="7">
        <v>-0.063404148</v>
      </c>
      <c r="E90" s="7" t="s">
        <v>11</v>
      </c>
      <c r="F90" s="7" t="s">
        <v>39</v>
      </c>
      <c r="G90" s="21" t="s">
        <v>138</v>
      </c>
      <c r="H90" s="22"/>
      <c r="I90" s="22">
        <f t="shared" si="6"/>
        <v>109</v>
      </c>
    </row>
    <row r="91">
      <c r="A91" s="7">
        <v>5.0</v>
      </c>
      <c r="B91" s="7">
        <v>32.0</v>
      </c>
      <c r="C91" s="7">
        <v>51.51658059</v>
      </c>
      <c r="D91" s="7">
        <v>-0.063173177</v>
      </c>
      <c r="E91" s="7" t="s">
        <v>11</v>
      </c>
      <c r="F91" s="7" t="s">
        <v>93</v>
      </c>
      <c r="G91" s="27" t="s">
        <v>139</v>
      </c>
      <c r="H91" s="22"/>
      <c r="I91" s="22">
        <f t="shared" si="6"/>
        <v>9</v>
      </c>
    </row>
    <row r="92">
      <c r="A92" s="7">
        <v>5.0</v>
      </c>
      <c r="B92" s="7">
        <v>33.0</v>
      </c>
      <c r="C92" s="7">
        <v>51.51658059</v>
      </c>
      <c r="D92" s="7">
        <v>-0.062942206</v>
      </c>
      <c r="E92" s="7" t="s">
        <v>11</v>
      </c>
      <c r="F92" s="7" t="s">
        <v>140</v>
      </c>
      <c r="G92" s="21" t="s">
        <v>141</v>
      </c>
      <c r="H92" s="22"/>
      <c r="I92" s="22">
        <f t="shared" si="6"/>
        <v>1</v>
      </c>
    </row>
    <row r="93">
      <c r="A93" s="7">
        <v>5.0</v>
      </c>
      <c r="B93" s="7">
        <v>34.0</v>
      </c>
      <c r="C93" s="7">
        <v>51.51658059</v>
      </c>
      <c r="D93" s="7">
        <v>-0.062711235</v>
      </c>
      <c r="E93" s="7" t="s">
        <v>11</v>
      </c>
      <c r="F93" s="7" t="s">
        <v>39</v>
      </c>
      <c r="G93" s="21" t="s">
        <v>142</v>
      </c>
      <c r="H93" s="7"/>
      <c r="I93" s="22">
        <f t="shared" si="6"/>
        <v>109</v>
      </c>
    </row>
    <row r="94">
      <c r="A94" s="7">
        <v>5.0</v>
      </c>
      <c r="B94" s="7">
        <v>35.0</v>
      </c>
      <c r="C94" s="7">
        <v>51.51658059</v>
      </c>
      <c r="D94" s="7">
        <v>-0.062480264</v>
      </c>
      <c r="E94" s="7" t="s">
        <v>10</v>
      </c>
      <c r="F94" s="7" t="s">
        <v>50</v>
      </c>
      <c r="G94" s="21" t="s">
        <v>143</v>
      </c>
      <c r="H94" s="22"/>
      <c r="I94" s="22">
        <f t="shared" si="6"/>
        <v>11</v>
      </c>
    </row>
    <row r="95">
      <c r="A95" s="7">
        <v>5.0</v>
      </c>
      <c r="B95" s="7">
        <v>36.0</v>
      </c>
      <c r="C95" s="7">
        <v>51.51658059</v>
      </c>
      <c r="D95" s="7">
        <v>-0.062249293</v>
      </c>
      <c r="E95" s="7" t="s">
        <v>11</v>
      </c>
      <c r="F95" s="7" t="s">
        <v>144</v>
      </c>
      <c r="G95" s="25" t="s">
        <v>145</v>
      </c>
      <c r="H95" s="22"/>
      <c r="I95" s="22">
        <f t="shared" si="6"/>
        <v>2</v>
      </c>
    </row>
    <row r="96">
      <c r="A96" s="7">
        <v>5.0</v>
      </c>
      <c r="B96" s="7">
        <v>37.0</v>
      </c>
      <c r="C96" s="7">
        <v>51.51658059</v>
      </c>
      <c r="D96" s="7">
        <v>-0.062018323</v>
      </c>
      <c r="E96" s="7" t="s">
        <v>11</v>
      </c>
      <c r="F96" s="5" t="s">
        <v>146</v>
      </c>
      <c r="G96" s="28"/>
      <c r="H96" s="29" t="s">
        <v>147</v>
      </c>
      <c r="I96" s="22">
        <f t="shared" si="6"/>
        <v>8</v>
      </c>
    </row>
    <row r="97">
      <c r="A97" s="7">
        <v>5.0</v>
      </c>
      <c r="B97" s="7">
        <v>38.0</v>
      </c>
      <c r="C97" s="7">
        <v>51.51658059</v>
      </c>
      <c r="D97" s="7">
        <v>-0.061787352</v>
      </c>
      <c r="E97" s="7" t="s">
        <v>9</v>
      </c>
      <c r="F97" s="7" t="s">
        <v>100</v>
      </c>
      <c r="G97" s="21" t="s">
        <v>148</v>
      </c>
      <c r="H97" s="22"/>
      <c r="I97" s="22">
        <f t="shared" si="6"/>
        <v>15</v>
      </c>
    </row>
    <row r="98">
      <c r="A98" s="7">
        <v>6.0</v>
      </c>
      <c r="B98" s="7">
        <v>18.0</v>
      </c>
      <c r="C98" s="7">
        <v>51.51643687</v>
      </c>
      <c r="D98" s="7">
        <v>-0.066406783</v>
      </c>
      <c r="E98" s="7" t="s">
        <v>8</v>
      </c>
      <c r="F98" s="7" t="s">
        <v>62</v>
      </c>
      <c r="G98" s="21" t="s">
        <v>149</v>
      </c>
      <c r="H98" s="22"/>
      <c r="I98" s="22">
        <f t="shared" si="6"/>
        <v>8</v>
      </c>
    </row>
    <row r="99">
      <c r="A99" s="7">
        <v>6.0</v>
      </c>
      <c r="B99" s="7">
        <v>19.0</v>
      </c>
      <c r="C99" s="7">
        <v>51.51643687</v>
      </c>
      <c r="D99" s="7">
        <v>-0.066175812</v>
      </c>
      <c r="E99" s="7" t="s">
        <v>9</v>
      </c>
      <c r="F99" s="7" t="s">
        <v>130</v>
      </c>
      <c r="G99" s="21" t="s">
        <v>150</v>
      </c>
      <c r="H99" s="22"/>
      <c r="I99" s="22">
        <f t="shared" si="6"/>
        <v>9</v>
      </c>
    </row>
    <row r="100">
      <c r="A100" s="7">
        <v>6.0</v>
      </c>
      <c r="B100" s="7">
        <v>20.0</v>
      </c>
      <c r="C100" s="7">
        <v>51.51643687</v>
      </c>
      <c r="D100" s="7">
        <v>-0.065944842</v>
      </c>
      <c r="E100" s="7" t="s">
        <v>11</v>
      </c>
      <c r="F100" s="7" t="s">
        <v>151</v>
      </c>
      <c r="G100" s="21" t="s">
        <v>152</v>
      </c>
      <c r="H100" s="22"/>
      <c r="I100" s="22">
        <f t="shared" si="6"/>
        <v>3</v>
      </c>
    </row>
    <row r="101">
      <c r="A101" s="7">
        <v>6.0</v>
      </c>
      <c r="B101" s="7">
        <v>21.0</v>
      </c>
      <c r="C101" s="7">
        <v>51.51643687</v>
      </c>
      <c r="D101" s="7">
        <v>-0.065713872</v>
      </c>
      <c r="E101" s="7" t="s">
        <v>11</v>
      </c>
      <c r="F101" s="7" t="s">
        <v>62</v>
      </c>
      <c r="G101" s="21" t="s">
        <v>153</v>
      </c>
      <c r="H101" s="22"/>
      <c r="I101" s="22">
        <f t="shared" si="6"/>
        <v>8</v>
      </c>
    </row>
    <row r="102">
      <c r="A102" s="7">
        <v>6.0</v>
      </c>
      <c r="B102" s="7">
        <v>22.0</v>
      </c>
      <c r="C102" s="7">
        <v>51.51643687</v>
      </c>
      <c r="D102" s="7">
        <v>-0.065482902</v>
      </c>
      <c r="E102" s="7" t="s">
        <v>11</v>
      </c>
      <c r="F102" s="7" t="s">
        <v>154</v>
      </c>
      <c r="G102" s="21" t="s">
        <v>155</v>
      </c>
      <c r="H102" s="22"/>
      <c r="I102" s="22">
        <f t="shared" si="6"/>
        <v>3</v>
      </c>
    </row>
    <row r="103">
      <c r="A103" s="7">
        <v>6.0</v>
      </c>
      <c r="B103" s="7">
        <v>23.0</v>
      </c>
      <c r="C103" s="7">
        <v>51.51643686</v>
      </c>
      <c r="D103" s="7">
        <v>-0.065251932</v>
      </c>
      <c r="E103" s="7" t="s">
        <v>11</v>
      </c>
      <c r="F103" s="7" t="s">
        <v>156</v>
      </c>
      <c r="G103" s="21" t="s">
        <v>157</v>
      </c>
      <c r="H103" s="22"/>
      <c r="I103" s="22">
        <f t="shared" si="6"/>
        <v>3</v>
      </c>
    </row>
    <row r="104">
      <c r="A104" s="7">
        <v>6.0</v>
      </c>
      <c r="B104" s="7">
        <v>24.0</v>
      </c>
      <c r="C104" s="7">
        <v>51.51643686</v>
      </c>
      <c r="D104" s="7">
        <v>-0.065020962</v>
      </c>
      <c r="E104" s="7" t="s">
        <v>11</v>
      </c>
      <c r="F104" s="7" t="s">
        <v>158</v>
      </c>
      <c r="G104" s="23" t="s">
        <v>159</v>
      </c>
      <c r="H104" s="22"/>
      <c r="I104" s="22">
        <f t="shared" si="6"/>
        <v>3</v>
      </c>
    </row>
    <row r="105">
      <c r="A105" s="7">
        <v>6.0</v>
      </c>
      <c r="B105" s="7">
        <v>25.0</v>
      </c>
      <c r="C105" s="7">
        <v>51.51643686</v>
      </c>
      <c r="D105" s="7">
        <v>-0.064789991</v>
      </c>
      <c r="E105" s="7" t="s">
        <v>11</v>
      </c>
      <c r="F105" s="7" t="s">
        <v>160</v>
      </c>
      <c r="G105" s="21" t="s">
        <v>161</v>
      </c>
      <c r="H105" s="22"/>
      <c r="I105" s="22">
        <f t="shared" si="6"/>
        <v>3</v>
      </c>
    </row>
    <row r="106">
      <c r="A106" s="7">
        <v>6.0</v>
      </c>
      <c r="B106" s="7">
        <v>26.0</v>
      </c>
      <c r="C106" s="7">
        <v>51.51643686</v>
      </c>
      <c r="D106" s="7">
        <v>-0.064559021</v>
      </c>
      <c r="E106" s="7" t="s">
        <v>11</v>
      </c>
      <c r="F106" s="7" t="s">
        <v>151</v>
      </c>
      <c r="G106" s="21" t="s">
        <v>162</v>
      </c>
      <c r="H106" s="22"/>
      <c r="I106" s="22">
        <f t="shared" si="6"/>
        <v>3</v>
      </c>
    </row>
    <row r="107">
      <c r="A107" s="7">
        <v>6.0</v>
      </c>
      <c r="B107" s="7">
        <v>27.0</v>
      </c>
      <c r="C107" s="7">
        <v>51.51643686</v>
      </c>
      <c r="D107" s="7">
        <v>-0.064328051</v>
      </c>
      <c r="E107" s="7" t="s">
        <v>11</v>
      </c>
      <c r="F107" s="7" t="s">
        <v>62</v>
      </c>
      <c r="G107" s="21" t="s">
        <v>163</v>
      </c>
      <c r="H107" s="22"/>
      <c r="I107" s="22">
        <f t="shared" si="6"/>
        <v>8</v>
      </c>
    </row>
    <row r="108">
      <c r="A108" s="7">
        <v>6.0</v>
      </c>
      <c r="B108" s="7">
        <v>28.0</v>
      </c>
      <c r="C108" s="7">
        <v>51.51643686</v>
      </c>
      <c r="D108" s="7">
        <v>-0.064097081</v>
      </c>
      <c r="E108" s="7" t="s">
        <v>11</v>
      </c>
      <c r="F108" s="7" t="s">
        <v>154</v>
      </c>
      <c r="G108" s="21" t="s">
        <v>164</v>
      </c>
      <c r="H108" s="22"/>
      <c r="I108" s="22">
        <f t="shared" si="6"/>
        <v>3</v>
      </c>
    </row>
    <row r="109">
      <c r="A109" s="7">
        <v>6.0</v>
      </c>
      <c r="B109" s="7">
        <v>29.0</v>
      </c>
      <c r="C109" s="7">
        <v>51.51643686</v>
      </c>
      <c r="D109" s="7">
        <v>-0.063866111</v>
      </c>
      <c r="E109" s="7" t="s">
        <v>11</v>
      </c>
      <c r="F109" s="7" t="s">
        <v>165</v>
      </c>
      <c r="G109" s="21" t="s">
        <v>166</v>
      </c>
      <c r="H109" s="22"/>
      <c r="I109" s="22">
        <f t="shared" si="6"/>
        <v>5</v>
      </c>
    </row>
    <row r="110">
      <c r="A110" s="7">
        <v>6.0</v>
      </c>
      <c r="B110" s="7">
        <v>30.0</v>
      </c>
      <c r="C110" s="7">
        <v>51.51643686</v>
      </c>
      <c r="D110" s="7">
        <v>-0.063635141</v>
      </c>
      <c r="E110" s="7" t="s">
        <v>11</v>
      </c>
      <c r="F110" s="7" t="s">
        <v>62</v>
      </c>
      <c r="G110" s="21" t="s">
        <v>167</v>
      </c>
      <c r="H110" s="22"/>
      <c r="I110" s="22">
        <f t="shared" si="6"/>
        <v>8</v>
      </c>
    </row>
    <row r="111">
      <c r="A111" s="7">
        <v>6.0</v>
      </c>
      <c r="B111" s="7">
        <v>31.0</v>
      </c>
      <c r="C111" s="7">
        <v>51.51643686</v>
      </c>
      <c r="D111" s="7">
        <v>-0.063404171</v>
      </c>
      <c r="E111" s="7" t="s">
        <v>11</v>
      </c>
      <c r="F111" s="7" t="s">
        <v>168</v>
      </c>
      <c r="G111" s="21" t="s">
        <v>169</v>
      </c>
      <c r="H111" s="22"/>
      <c r="I111" s="22">
        <f t="shared" si="6"/>
        <v>10</v>
      </c>
    </row>
    <row r="112">
      <c r="A112" s="7">
        <v>6.0</v>
      </c>
      <c r="B112" s="7">
        <v>32.0</v>
      </c>
      <c r="C112" s="7">
        <v>51.51643686</v>
      </c>
      <c r="D112" s="7">
        <v>-0.0631732</v>
      </c>
      <c r="E112" s="7" t="s">
        <v>9</v>
      </c>
      <c r="F112" s="7" t="s">
        <v>170</v>
      </c>
      <c r="G112" s="23" t="s">
        <v>171</v>
      </c>
      <c r="H112" s="22"/>
      <c r="I112" s="22">
        <f t="shared" si="6"/>
        <v>2</v>
      </c>
    </row>
    <row r="113">
      <c r="A113" s="7">
        <v>6.0</v>
      </c>
      <c r="B113" s="7">
        <v>33.0</v>
      </c>
      <c r="C113" s="7">
        <v>51.51643686</v>
      </c>
      <c r="D113" s="7">
        <v>-0.06294223</v>
      </c>
      <c r="E113" s="7" t="s">
        <v>11</v>
      </c>
      <c r="F113" s="7" t="s">
        <v>172</v>
      </c>
      <c r="G113" s="25" t="s">
        <v>173</v>
      </c>
      <c r="H113" s="22"/>
      <c r="I113" s="22">
        <f t="shared" si="6"/>
        <v>4</v>
      </c>
    </row>
    <row r="114">
      <c r="A114" s="7">
        <v>6.0</v>
      </c>
      <c r="B114" s="7">
        <v>34.0</v>
      </c>
      <c r="C114" s="7">
        <v>51.51643686</v>
      </c>
      <c r="D114" s="7">
        <v>-0.06271126</v>
      </c>
      <c r="E114" s="7" t="s">
        <v>11</v>
      </c>
      <c r="F114" s="7" t="s">
        <v>151</v>
      </c>
      <c r="G114" s="21" t="s">
        <v>174</v>
      </c>
      <c r="H114" s="22"/>
      <c r="I114" s="22">
        <f t="shared" si="6"/>
        <v>3</v>
      </c>
    </row>
    <row r="115">
      <c r="A115" s="7">
        <v>6.0</v>
      </c>
      <c r="B115" s="7">
        <v>35.0</v>
      </c>
      <c r="C115" s="7">
        <v>51.51643686</v>
      </c>
      <c r="D115" s="7">
        <v>-0.06248029</v>
      </c>
      <c r="E115" s="7" t="s">
        <v>11</v>
      </c>
      <c r="F115" s="7" t="s">
        <v>154</v>
      </c>
      <c r="G115" s="21" t="s">
        <v>175</v>
      </c>
      <c r="H115" s="22"/>
      <c r="I115" s="22">
        <f t="shared" si="6"/>
        <v>3</v>
      </c>
    </row>
    <row r="116">
      <c r="A116" s="7">
        <v>6.0</v>
      </c>
      <c r="B116" s="7">
        <v>36.0</v>
      </c>
      <c r="C116" s="7">
        <v>51.51643686</v>
      </c>
      <c r="D116" s="7">
        <v>-0.06224932</v>
      </c>
      <c r="E116" s="7" t="s">
        <v>11</v>
      </c>
      <c r="F116" s="7" t="s">
        <v>172</v>
      </c>
      <c r="G116" s="25" t="s">
        <v>176</v>
      </c>
      <c r="H116" s="22"/>
      <c r="I116" s="22">
        <f t="shared" si="6"/>
        <v>4</v>
      </c>
    </row>
    <row r="117">
      <c r="A117" s="7">
        <v>6.0</v>
      </c>
      <c r="B117" s="7">
        <v>37.0</v>
      </c>
      <c r="C117" s="7">
        <v>51.51643686</v>
      </c>
      <c r="D117" s="7">
        <v>-0.06201835</v>
      </c>
      <c r="E117" s="7" t="s">
        <v>11</v>
      </c>
      <c r="F117" s="5" t="s">
        <v>146</v>
      </c>
      <c r="G117" s="28"/>
      <c r="H117" s="30" t="s">
        <v>147</v>
      </c>
      <c r="I117" s="22">
        <f t="shared" si="6"/>
        <v>8</v>
      </c>
    </row>
    <row r="118">
      <c r="A118" s="7">
        <v>6.0</v>
      </c>
      <c r="B118" s="7">
        <v>38.0</v>
      </c>
      <c r="C118" s="7">
        <v>51.51643686</v>
      </c>
      <c r="D118" s="7">
        <v>-0.061787379</v>
      </c>
      <c r="E118" s="7" t="s">
        <v>9</v>
      </c>
      <c r="F118" s="7" t="s">
        <v>82</v>
      </c>
      <c r="G118" s="21" t="s">
        <v>177</v>
      </c>
      <c r="H118" s="22"/>
      <c r="I118" s="22">
        <f t="shared" si="6"/>
        <v>2</v>
      </c>
    </row>
    <row r="119">
      <c r="A119" s="7">
        <v>6.0</v>
      </c>
      <c r="B119" s="7">
        <v>39.0</v>
      </c>
      <c r="C119" s="7">
        <v>51.51643686</v>
      </c>
      <c r="D119" s="7">
        <v>-0.061556409</v>
      </c>
      <c r="E119" s="7" t="s">
        <v>9</v>
      </c>
      <c r="F119" s="7" t="s">
        <v>178</v>
      </c>
      <c r="G119" s="21" t="s">
        <v>179</v>
      </c>
      <c r="H119" s="22"/>
      <c r="I119" s="22">
        <f t="shared" si="6"/>
        <v>3</v>
      </c>
    </row>
    <row r="120">
      <c r="A120" s="7">
        <v>7.0</v>
      </c>
      <c r="B120" s="7">
        <v>18.0</v>
      </c>
      <c r="C120" s="7">
        <v>51.51629314</v>
      </c>
      <c r="D120" s="7">
        <v>-0.066406796</v>
      </c>
      <c r="E120" s="7" t="s">
        <v>9</v>
      </c>
      <c r="F120" s="7" t="s">
        <v>33</v>
      </c>
      <c r="G120" s="21" t="s">
        <v>180</v>
      </c>
      <c r="H120" s="22"/>
      <c r="I120" s="22">
        <f t="shared" si="6"/>
        <v>41</v>
      </c>
    </row>
    <row r="121">
      <c r="A121" s="7">
        <v>7.0</v>
      </c>
      <c r="B121" s="7">
        <v>19.0</v>
      </c>
      <c r="C121" s="7">
        <v>51.51629314</v>
      </c>
      <c r="D121" s="7">
        <v>-0.066175826</v>
      </c>
      <c r="E121" s="7" t="s">
        <v>11</v>
      </c>
      <c r="F121" s="7" t="s">
        <v>165</v>
      </c>
      <c r="G121" s="21" t="s">
        <v>181</v>
      </c>
      <c r="H121" s="22"/>
      <c r="I121" s="22">
        <f t="shared" si="6"/>
        <v>5</v>
      </c>
    </row>
    <row r="122">
      <c r="A122" s="7">
        <v>7.0</v>
      </c>
      <c r="B122" s="7">
        <v>20.0</v>
      </c>
      <c r="C122" s="7">
        <v>51.51629314</v>
      </c>
      <c r="D122" s="7">
        <v>-0.065944857</v>
      </c>
      <c r="E122" s="7" t="s">
        <v>11</v>
      </c>
      <c r="F122" s="7" t="s">
        <v>182</v>
      </c>
      <c r="G122" s="25" t="s">
        <v>183</v>
      </c>
      <c r="H122" s="22"/>
      <c r="I122" s="22">
        <f t="shared" si="6"/>
        <v>1</v>
      </c>
    </row>
    <row r="123">
      <c r="A123" s="7">
        <v>7.0</v>
      </c>
      <c r="B123" s="7">
        <v>21.0</v>
      </c>
      <c r="C123" s="7">
        <v>51.51629313</v>
      </c>
      <c r="D123" s="7">
        <v>-0.065713887</v>
      </c>
      <c r="E123" s="7" t="s">
        <v>11</v>
      </c>
      <c r="F123" s="7" t="s">
        <v>33</v>
      </c>
      <c r="G123" s="21" t="s">
        <v>184</v>
      </c>
      <c r="H123" s="22"/>
      <c r="I123" s="22">
        <f t="shared" si="6"/>
        <v>41</v>
      </c>
    </row>
    <row r="124">
      <c r="A124" s="7">
        <v>7.0</v>
      </c>
      <c r="B124" s="7">
        <v>22.0</v>
      </c>
      <c r="C124" s="7">
        <v>51.51629313</v>
      </c>
      <c r="D124" s="7">
        <v>-0.065482918</v>
      </c>
      <c r="E124" s="7" t="s">
        <v>11</v>
      </c>
      <c r="F124" s="7" t="s">
        <v>90</v>
      </c>
      <c r="G124" s="31" t="s">
        <v>185</v>
      </c>
      <c r="H124" s="22"/>
      <c r="I124" s="22">
        <f t="shared" si="6"/>
        <v>5</v>
      </c>
    </row>
    <row r="125">
      <c r="A125" s="7">
        <v>7.0</v>
      </c>
      <c r="B125" s="7">
        <v>23.0</v>
      </c>
      <c r="C125" s="7">
        <v>51.51629313</v>
      </c>
      <c r="D125" s="7">
        <v>-0.065251949</v>
      </c>
      <c r="E125" s="7" t="s">
        <v>11</v>
      </c>
      <c r="F125" s="7" t="s">
        <v>186</v>
      </c>
      <c r="G125" s="21" t="s">
        <v>187</v>
      </c>
      <c r="H125" s="22"/>
      <c r="I125" s="22">
        <f t="shared" si="6"/>
        <v>1</v>
      </c>
    </row>
    <row r="126">
      <c r="A126" s="7">
        <v>7.0</v>
      </c>
      <c r="B126" s="7">
        <v>24.0</v>
      </c>
      <c r="C126" s="7">
        <v>51.51629313</v>
      </c>
      <c r="D126" s="7">
        <v>-0.065020979</v>
      </c>
      <c r="E126" s="7" t="s">
        <v>11</v>
      </c>
      <c r="F126" s="7" t="s">
        <v>33</v>
      </c>
      <c r="G126" s="21" t="s">
        <v>188</v>
      </c>
      <c r="H126" s="22"/>
      <c r="I126" s="22">
        <f t="shared" si="6"/>
        <v>41</v>
      </c>
    </row>
    <row r="127">
      <c r="A127" s="7">
        <v>7.0</v>
      </c>
      <c r="B127" s="7">
        <v>25.0</v>
      </c>
      <c r="C127" s="7">
        <v>51.51629313</v>
      </c>
      <c r="D127" s="7">
        <v>-0.06479001</v>
      </c>
      <c r="E127" s="7" t="s">
        <v>9</v>
      </c>
      <c r="F127" s="7" t="s">
        <v>50</v>
      </c>
      <c r="G127" s="21" t="s">
        <v>189</v>
      </c>
      <c r="H127" s="22"/>
      <c r="I127" s="22">
        <f t="shared" si="6"/>
        <v>11</v>
      </c>
    </row>
    <row r="128">
      <c r="A128" s="7">
        <v>7.0</v>
      </c>
      <c r="B128" s="7">
        <v>26.0</v>
      </c>
      <c r="C128" s="7">
        <v>51.51629313</v>
      </c>
      <c r="D128" s="7">
        <v>-0.06455904</v>
      </c>
      <c r="E128" s="7" t="s">
        <v>9</v>
      </c>
      <c r="F128" s="7" t="s">
        <v>96</v>
      </c>
      <c r="G128" s="21" t="s">
        <v>190</v>
      </c>
      <c r="H128" s="22"/>
      <c r="I128" s="22">
        <f t="shared" si="6"/>
        <v>8</v>
      </c>
    </row>
    <row r="129">
      <c r="A129" s="7">
        <v>7.0</v>
      </c>
      <c r="B129" s="7">
        <v>27.0</v>
      </c>
      <c r="C129" s="7">
        <v>51.51629313</v>
      </c>
      <c r="D129" s="7">
        <v>-0.064328071</v>
      </c>
      <c r="E129" s="7" t="s">
        <v>9</v>
      </c>
      <c r="F129" s="7" t="s">
        <v>33</v>
      </c>
      <c r="G129" s="21" t="s">
        <v>191</v>
      </c>
      <c r="H129" s="22"/>
      <c r="I129" s="22">
        <f t="shared" si="6"/>
        <v>41</v>
      </c>
    </row>
    <row r="130">
      <c r="A130" s="7">
        <v>7.0</v>
      </c>
      <c r="B130" s="7">
        <v>28.0</v>
      </c>
      <c r="C130" s="7">
        <v>51.51629313</v>
      </c>
      <c r="D130" s="7">
        <v>-0.064097101</v>
      </c>
      <c r="E130" s="7" t="s">
        <v>11</v>
      </c>
      <c r="F130" s="7" t="s">
        <v>116</v>
      </c>
      <c r="G130" s="23" t="s">
        <v>192</v>
      </c>
      <c r="H130" s="22"/>
      <c r="I130" s="22">
        <f t="shared" si="6"/>
        <v>2</v>
      </c>
    </row>
    <row r="131">
      <c r="A131" s="7">
        <v>7.0</v>
      </c>
      <c r="B131" s="7">
        <v>29.0</v>
      </c>
      <c r="C131" s="7">
        <v>51.51629313</v>
      </c>
      <c r="D131" s="7">
        <v>-0.063866132</v>
      </c>
      <c r="E131" s="7" t="s">
        <v>11</v>
      </c>
      <c r="F131" s="7" t="s">
        <v>193</v>
      </c>
      <c r="G131" s="25" t="s">
        <v>194</v>
      </c>
      <c r="H131" s="22"/>
      <c r="I131" s="22">
        <f t="shared" si="6"/>
        <v>3</v>
      </c>
    </row>
    <row r="132">
      <c r="A132" s="7">
        <v>7.0</v>
      </c>
      <c r="B132" s="7">
        <v>30.0</v>
      </c>
      <c r="C132" s="7">
        <v>51.51629313</v>
      </c>
      <c r="D132" s="7">
        <v>-0.063635163</v>
      </c>
      <c r="E132" s="7" t="s">
        <v>11</v>
      </c>
      <c r="F132" s="7" t="s">
        <v>33</v>
      </c>
      <c r="G132" s="21" t="s">
        <v>195</v>
      </c>
      <c r="H132" s="22"/>
      <c r="I132" s="22">
        <f t="shared" si="6"/>
        <v>41</v>
      </c>
    </row>
    <row r="133">
      <c r="A133" s="7">
        <v>7.0</v>
      </c>
      <c r="B133" s="7">
        <v>31.0</v>
      </c>
      <c r="C133" s="7">
        <v>51.51629313</v>
      </c>
      <c r="D133" s="7">
        <v>-0.063404193</v>
      </c>
      <c r="E133" s="7" t="s">
        <v>9</v>
      </c>
      <c r="F133" s="7" t="s">
        <v>50</v>
      </c>
      <c r="G133" s="21" t="s">
        <v>196</v>
      </c>
      <c r="H133" s="22"/>
      <c r="I133" s="22">
        <f t="shared" si="6"/>
        <v>11</v>
      </c>
    </row>
    <row r="134">
      <c r="A134" s="7">
        <v>7.0</v>
      </c>
      <c r="B134" s="7">
        <v>32.0</v>
      </c>
      <c r="C134" s="7">
        <v>51.51629313</v>
      </c>
      <c r="D134" s="7">
        <v>-0.063173224</v>
      </c>
      <c r="E134" s="7" t="s">
        <v>9</v>
      </c>
      <c r="F134" s="7" t="s">
        <v>29</v>
      </c>
      <c r="G134" s="21" t="s">
        <v>197</v>
      </c>
      <c r="H134" s="22"/>
      <c r="I134" s="22">
        <f t="shared" si="6"/>
        <v>50</v>
      </c>
    </row>
    <row r="135">
      <c r="A135" s="7">
        <v>7.0</v>
      </c>
      <c r="B135" s="7">
        <v>33.0</v>
      </c>
      <c r="C135" s="7">
        <v>51.51629313</v>
      </c>
      <c r="D135" s="7">
        <v>-0.062942254</v>
      </c>
      <c r="E135" s="7" t="s">
        <v>9</v>
      </c>
      <c r="F135" s="7" t="s">
        <v>33</v>
      </c>
      <c r="G135" s="21" t="s">
        <v>198</v>
      </c>
      <c r="H135" s="22"/>
      <c r="I135" s="22">
        <f t="shared" si="6"/>
        <v>41</v>
      </c>
    </row>
    <row r="136">
      <c r="A136" s="7">
        <v>7.0</v>
      </c>
      <c r="B136" s="7">
        <v>34.0</v>
      </c>
      <c r="C136" s="7">
        <v>51.51629313</v>
      </c>
      <c r="D136" s="7">
        <v>-0.062711285</v>
      </c>
      <c r="E136" s="7" t="s">
        <v>11</v>
      </c>
      <c r="F136" s="7" t="s">
        <v>199</v>
      </c>
      <c r="G136" s="23" t="s">
        <v>200</v>
      </c>
      <c r="H136" s="22"/>
      <c r="I136" s="22">
        <f t="shared" si="6"/>
        <v>2</v>
      </c>
    </row>
    <row r="137">
      <c r="A137" s="7">
        <v>7.0</v>
      </c>
      <c r="B137" s="7">
        <v>35.0</v>
      </c>
      <c r="C137" s="7">
        <v>51.51629313</v>
      </c>
      <c r="D137" s="7">
        <v>-0.062480315</v>
      </c>
      <c r="E137" s="7" t="s">
        <v>11</v>
      </c>
      <c r="F137" s="7" t="s">
        <v>193</v>
      </c>
      <c r="G137" s="25" t="s">
        <v>201</v>
      </c>
      <c r="H137" s="22"/>
      <c r="I137" s="22">
        <f t="shared" si="6"/>
        <v>3</v>
      </c>
    </row>
    <row r="138">
      <c r="A138" s="7">
        <v>7.0</v>
      </c>
      <c r="B138" s="7">
        <v>36.0</v>
      </c>
      <c r="C138" s="7">
        <v>51.51629313</v>
      </c>
      <c r="D138" s="7">
        <v>-0.062249346</v>
      </c>
      <c r="E138" s="7" t="s">
        <v>11</v>
      </c>
      <c r="F138" s="7" t="s">
        <v>33</v>
      </c>
      <c r="G138" s="21" t="s">
        <v>202</v>
      </c>
      <c r="H138" s="22"/>
      <c r="I138" s="22">
        <f t="shared" si="6"/>
        <v>41</v>
      </c>
    </row>
    <row r="139">
      <c r="A139" s="7">
        <v>7.0</v>
      </c>
      <c r="B139" s="7">
        <v>37.0</v>
      </c>
      <c r="C139" s="7">
        <v>51.51629313</v>
      </c>
      <c r="D139" s="7">
        <v>-0.062018377</v>
      </c>
      <c r="E139" s="7" t="s">
        <v>11</v>
      </c>
      <c r="F139" s="7" t="s">
        <v>130</v>
      </c>
      <c r="G139" s="21" t="s">
        <v>203</v>
      </c>
      <c r="H139" s="22"/>
      <c r="I139" s="22">
        <f t="shared" si="6"/>
        <v>9</v>
      </c>
    </row>
    <row r="140">
      <c r="A140" s="7">
        <v>7.0</v>
      </c>
      <c r="B140" s="7">
        <v>38.0</v>
      </c>
      <c r="C140" s="7">
        <v>51.51629313</v>
      </c>
      <c r="D140" s="7">
        <v>-0.061787407</v>
      </c>
      <c r="E140" s="7" t="s">
        <v>9</v>
      </c>
      <c r="F140" s="7" t="s">
        <v>93</v>
      </c>
      <c r="G140" s="27" t="s">
        <v>204</v>
      </c>
      <c r="H140" s="22"/>
      <c r="I140" s="22">
        <f t="shared" si="6"/>
        <v>9</v>
      </c>
    </row>
    <row r="141">
      <c r="A141" s="7">
        <v>7.0</v>
      </c>
      <c r="B141" s="7">
        <v>39.0</v>
      </c>
      <c r="C141" s="7">
        <v>51.51629313</v>
      </c>
      <c r="D141" s="7">
        <v>-0.061556438</v>
      </c>
      <c r="E141" s="7" t="s">
        <v>9</v>
      </c>
      <c r="F141" s="7" t="s">
        <v>33</v>
      </c>
      <c r="G141" s="21" t="s">
        <v>205</v>
      </c>
      <c r="H141" s="22"/>
      <c r="I141" s="22">
        <f t="shared" si="6"/>
        <v>41</v>
      </c>
    </row>
    <row r="142">
      <c r="A142" s="7">
        <v>7.0</v>
      </c>
      <c r="B142" s="7">
        <v>40.0</v>
      </c>
      <c r="C142" s="7">
        <v>51.51629313</v>
      </c>
      <c r="D142" s="7">
        <v>-0.061325468</v>
      </c>
      <c r="E142" s="7" t="s">
        <v>8</v>
      </c>
      <c r="F142" s="7" t="s">
        <v>206</v>
      </c>
      <c r="G142" s="21" t="s">
        <v>207</v>
      </c>
      <c r="H142" s="22"/>
      <c r="I142" s="22">
        <f t="shared" si="6"/>
        <v>1</v>
      </c>
    </row>
    <row r="143">
      <c r="A143" s="7">
        <v>8.0</v>
      </c>
      <c r="B143" s="7">
        <v>17.0</v>
      </c>
      <c r="C143" s="7">
        <v>51.51614941</v>
      </c>
      <c r="D143" s="7">
        <v>-0.066637778</v>
      </c>
      <c r="E143" s="7" t="s">
        <v>9</v>
      </c>
      <c r="F143" s="7" t="s">
        <v>72</v>
      </c>
      <c r="G143" s="21" t="s">
        <v>208</v>
      </c>
      <c r="H143" s="22"/>
      <c r="I143" s="22">
        <f t="shared" si="6"/>
        <v>5</v>
      </c>
    </row>
    <row r="144">
      <c r="A144" s="7">
        <v>8.0</v>
      </c>
      <c r="B144" s="7">
        <v>18.0</v>
      </c>
      <c r="C144" s="7">
        <v>51.51614941</v>
      </c>
      <c r="D144" s="7">
        <v>-0.066406809</v>
      </c>
      <c r="E144" s="7" t="s">
        <v>9</v>
      </c>
      <c r="F144" s="7" t="s">
        <v>70</v>
      </c>
      <c r="G144" s="21" t="s">
        <v>209</v>
      </c>
      <c r="H144" s="22"/>
      <c r="I144" s="22">
        <f t="shared" si="6"/>
        <v>5</v>
      </c>
    </row>
    <row r="145">
      <c r="A145" s="7">
        <v>8.0</v>
      </c>
      <c r="B145" s="7">
        <v>19.0</v>
      </c>
      <c r="C145" s="7">
        <v>51.5161494</v>
      </c>
      <c r="D145" s="7">
        <v>-0.06617584</v>
      </c>
      <c r="E145" s="7" t="s">
        <v>11</v>
      </c>
      <c r="F145" s="7" t="s">
        <v>39</v>
      </c>
      <c r="G145" s="21" t="s">
        <v>210</v>
      </c>
      <c r="H145" s="22"/>
      <c r="I145" s="22">
        <f t="shared" si="6"/>
        <v>109</v>
      </c>
    </row>
    <row r="146">
      <c r="A146" s="7">
        <v>8.0</v>
      </c>
      <c r="B146" s="7">
        <v>20.0</v>
      </c>
      <c r="C146" s="7">
        <v>51.5161494</v>
      </c>
      <c r="D146" s="7">
        <v>-0.065944871</v>
      </c>
      <c r="E146" s="7" t="s">
        <v>11</v>
      </c>
      <c r="F146" s="7" t="s">
        <v>193</v>
      </c>
      <c r="G146" s="25" t="s">
        <v>211</v>
      </c>
      <c r="H146" s="22"/>
      <c r="I146" s="22">
        <f t="shared" si="6"/>
        <v>3</v>
      </c>
    </row>
    <row r="147">
      <c r="A147" s="7">
        <v>8.0</v>
      </c>
      <c r="B147" s="7">
        <v>21.0</v>
      </c>
      <c r="C147" s="7">
        <v>51.5161494</v>
      </c>
      <c r="D147" s="7">
        <v>-0.065713903</v>
      </c>
      <c r="E147" s="7" t="s">
        <v>11</v>
      </c>
      <c r="F147" s="7" t="s">
        <v>212</v>
      </c>
      <c r="G147" s="23" t="s">
        <v>213</v>
      </c>
      <c r="H147" s="22"/>
      <c r="I147" s="22">
        <f t="shared" si="6"/>
        <v>27</v>
      </c>
    </row>
    <row r="148">
      <c r="A148" s="7">
        <v>8.0</v>
      </c>
      <c r="B148" s="7">
        <v>22.0</v>
      </c>
      <c r="C148" s="7">
        <v>51.5161494</v>
      </c>
      <c r="D148" s="7">
        <v>-0.065482934</v>
      </c>
      <c r="E148" s="7" t="s">
        <v>11</v>
      </c>
      <c r="F148" s="7" t="s">
        <v>39</v>
      </c>
      <c r="G148" s="21" t="s">
        <v>214</v>
      </c>
      <c r="H148" s="22"/>
      <c r="I148" s="22">
        <f t="shared" si="6"/>
        <v>109</v>
      </c>
    </row>
    <row r="149">
      <c r="A149" s="7">
        <v>8.0</v>
      </c>
      <c r="B149" s="7">
        <v>23.0</v>
      </c>
      <c r="C149" s="7">
        <v>51.5161494</v>
      </c>
      <c r="D149" s="7">
        <v>-0.065251965</v>
      </c>
      <c r="E149" s="7" t="s">
        <v>11</v>
      </c>
      <c r="F149" s="7" t="s">
        <v>29</v>
      </c>
      <c r="G149" s="21" t="s">
        <v>215</v>
      </c>
      <c r="H149" s="22"/>
      <c r="I149" s="22">
        <f t="shared" si="6"/>
        <v>50</v>
      </c>
    </row>
    <row r="150">
      <c r="A150" s="7">
        <v>8.0</v>
      </c>
      <c r="B150" s="7">
        <v>24.0</v>
      </c>
      <c r="C150" s="7">
        <v>51.5161494</v>
      </c>
      <c r="D150" s="7">
        <v>-0.065020997</v>
      </c>
      <c r="E150" s="7" t="s">
        <v>9</v>
      </c>
      <c r="F150" s="7" t="s">
        <v>216</v>
      </c>
      <c r="G150" s="21" t="s">
        <v>217</v>
      </c>
      <c r="H150" s="7" t="s">
        <v>218</v>
      </c>
      <c r="I150" s="22">
        <f t="shared" si="6"/>
        <v>1</v>
      </c>
    </row>
    <row r="151">
      <c r="A151" s="7">
        <v>8.0</v>
      </c>
      <c r="B151" s="7">
        <v>25.0</v>
      </c>
      <c r="C151" s="7">
        <v>51.5161494</v>
      </c>
      <c r="D151" s="7">
        <v>-0.064790028</v>
      </c>
      <c r="E151" s="7" t="s">
        <v>9</v>
      </c>
      <c r="F151" s="7" t="s">
        <v>39</v>
      </c>
      <c r="G151" s="21" t="s">
        <v>219</v>
      </c>
      <c r="H151" s="22"/>
      <c r="I151" s="22">
        <f t="shared" si="6"/>
        <v>109</v>
      </c>
    </row>
    <row r="152">
      <c r="A152" s="7">
        <v>8.0</v>
      </c>
      <c r="B152" s="7">
        <v>26.0</v>
      </c>
      <c r="C152" s="7">
        <v>51.5161494</v>
      </c>
      <c r="D152" s="7">
        <v>-0.064559059</v>
      </c>
      <c r="E152" s="7" t="s">
        <v>12</v>
      </c>
      <c r="F152" s="7" t="s">
        <v>220</v>
      </c>
      <c r="G152" s="21" t="s">
        <v>221</v>
      </c>
      <c r="H152" s="22"/>
      <c r="I152" s="22">
        <f t="shared" si="6"/>
        <v>2</v>
      </c>
    </row>
    <row r="153">
      <c r="A153" s="7">
        <v>8.0</v>
      </c>
      <c r="B153" s="7">
        <v>27.0</v>
      </c>
      <c r="C153" s="7">
        <v>51.5161494</v>
      </c>
      <c r="D153" s="7">
        <v>-0.064328091</v>
      </c>
      <c r="E153" s="7" t="s">
        <v>13</v>
      </c>
      <c r="F153" s="7" t="s">
        <v>55</v>
      </c>
      <c r="G153" s="21" t="s">
        <v>222</v>
      </c>
      <c r="H153" s="22"/>
      <c r="I153" s="22">
        <f t="shared" si="6"/>
        <v>4</v>
      </c>
    </row>
    <row r="154">
      <c r="A154" s="7">
        <v>8.0</v>
      </c>
      <c r="B154" s="7">
        <v>28.0</v>
      </c>
      <c r="C154" s="7">
        <v>51.5161494</v>
      </c>
      <c r="D154" s="7">
        <v>-0.064097122</v>
      </c>
      <c r="E154" s="7" t="s">
        <v>9</v>
      </c>
      <c r="F154" s="7" t="s">
        <v>39</v>
      </c>
      <c r="G154" s="21" t="s">
        <v>223</v>
      </c>
      <c r="H154" s="22"/>
      <c r="I154" s="22">
        <f t="shared" si="6"/>
        <v>109</v>
      </c>
    </row>
    <row r="155">
      <c r="A155" s="7">
        <v>8.0</v>
      </c>
      <c r="B155" s="7">
        <v>29.0</v>
      </c>
      <c r="C155" s="7">
        <v>51.5161494</v>
      </c>
      <c r="D155" s="7">
        <v>-0.063866153</v>
      </c>
      <c r="E155" s="7" t="s">
        <v>11</v>
      </c>
      <c r="F155" s="7" t="s">
        <v>212</v>
      </c>
      <c r="G155" s="31" t="s">
        <v>224</v>
      </c>
      <c r="H155" s="22"/>
      <c r="I155" s="22">
        <f t="shared" si="6"/>
        <v>27</v>
      </c>
    </row>
    <row r="156">
      <c r="A156" s="7">
        <v>8.0</v>
      </c>
      <c r="B156" s="7">
        <v>30.0</v>
      </c>
      <c r="C156" s="7">
        <v>51.5161494</v>
      </c>
      <c r="D156" s="7">
        <v>-0.063635184</v>
      </c>
      <c r="E156" s="7" t="s">
        <v>9</v>
      </c>
      <c r="F156" s="7" t="s">
        <v>225</v>
      </c>
      <c r="G156" s="25" t="s">
        <v>226</v>
      </c>
      <c r="H156" s="22"/>
      <c r="I156" s="22">
        <f t="shared" si="6"/>
        <v>1</v>
      </c>
    </row>
    <row r="157">
      <c r="A157" s="7">
        <v>8.0</v>
      </c>
      <c r="B157" s="7">
        <v>31.0</v>
      </c>
      <c r="C157" s="7">
        <v>51.5161494</v>
      </c>
      <c r="D157" s="7">
        <v>-0.063404216</v>
      </c>
      <c r="E157" s="7" t="s">
        <v>13</v>
      </c>
      <c r="F157" s="7" t="s">
        <v>55</v>
      </c>
      <c r="G157" s="21" t="s">
        <v>227</v>
      </c>
      <c r="H157" s="22"/>
      <c r="I157" s="22">
        <f t="shared" si="6"/>
        <v>4</v>
      </c>
    </row>
    <row r="158">
      <c r="A158" s="7">
        <v>8.0</v>
      </c>
      <c r="B158" s="7">
        <v>32.0</v>
      </c>
      <c r="C158" s="7">
        <v>51.5161494</v>
      </c>
      <c r="D158" s="7">
        <v>-0.063173247</v>
      </c>
      <c r="E158" s="7" t="s">
        <v>12</v>
      </c>
      <c r="F158" s="7" t="s">
        <v>39</v>
      </c>
      <c r="G158" s="21" t="s">
        <v>228</v>
      </c>
      <c r="H158" s="22"/>
      <c r="I158" s="22">
        <f t="shared" si="6"/>
        <v>109</v>
      </c>
    </row>
    <row r="159">
      <c r="A159" s="7">
        <v>8.0</v>
      </c>
      <c r="B159" s="7">
        <v>33.0</v>
      </c>
      <c r="C159" s="7">
        <v>51.5161494</v>
      </c>
      <c r="D159" s="7">
        <v>-0.062942278</v>
      </c>
      <c r="E159" s="7" t="s">
        <v>9</v>
      </c>
      <c r="F159" s="7" t="s">
        <v>229</v>
      </c>
      <c r="G159" s="21" t="s">
        <v>230</v>
      </c>
      <c r="H159" s="22"/>
      <c r="I159" s="22">
        <f t="shared" si="6"/>
        <v>1</v>
      </c>
    </row>
    <row r="160">
      <c r="A160" s="7">
        <v>8.0</v>
      </c>
      <c r="B160" s="7">
        <v>34.0</v>
      </c>
      <c r="C160" s="7">
        <v>51.5161494</v>
      </c>
      <c r="D160" s="7">
        <v>-0.06271131</v>
      </c>
      <c r="E160" s="7" t="s">
        <v>9</v>
      </c>
      <c r="F160" s="7" t="s">
        <v>231</v>
      </c>
      <c r="G160" s="21" t="s">
        <v>232</v>
      </c>
      <c r="H160" s="22"/>
      <c r="I160" s="22">
        <f t="shared" si="6"/>
        <v>1</v>
      </c>
    </row>
    <row r="161">
      <c r="A161" s="7">
        <v>8.0</v>
      </c>
      <c r="B161" s="7">
        <v>35.0</v>
      </c>
      <c r="C161" s="7">
        <v>51.5161494</v>
      </c>
      <c r="D161" s="7">
        <v>-0.062480341</v>
      </c>
      <c r="E161" s="7" t="s">
        <v>11</v>
      </c>
      <c r="F161" s="7" t="s">
        <v>39</v>
      </c>
      <c r="G161" s="21" t="s">
        <v>233</v>
      </c>
      <c r="H161" s="22"/>
      <c r="I161" s="22">
        <f t="shared" si="6"/>
        <v>109</v>
      </c>
    </row>
    <row r="162">
      <c r="A162" s="7">
        <v>8.0</v>
      </c>
      <c r="B162" s="7">
        <v>36.0</v>
      </c>
      <c r="C162" s="7">
        <v>51.5161494</v>
      </c>
      <c r="D162" s="7">
        <v>-0.062249372</v>
      </c>
      <c r="E162" s="7" t="s">
        <v>11</v>
      </c>
      <c r="F162" s="7" t="s">
        <v>58</v>
      </c>
      <c r="G162" s="23" t="s">
        <v>234</v>
      </c>
      <c r="H162" s="22"/>
      <c r="I162" s="22">
        <f t="shared" si="6"/>
        <v>27</v>
      </c>
    </row>
    <row r="163">
      <c r="A163" s="7">
        <v>8.0</v>
      </c>
      <c r="B163" s="7">
        <v>37.0</v>
      </c>
      <c r="C163" s="7">
        <v>51.5161494</v>
      </c>
      <c r="D163" s="7">
        <v>-0.062018403</v>
      </c>
      <c r="E163" s="7" t="s">
        <v>11</v>
      </c>
      <c r="F163" s="7" t="s">
        <v>235</v>
      </c>
      <c r="G163" s="23" t="s">
        <v>236</v>
      </c>
      <c r="H163" s="22"/>
      <c r="I163" s="22">
        <f t="shared" si="6"/>
        <v>1</v>
      </c>
    </row>
    <row r="164">
      <c r="A164" s="7">
        <v>8.0</v>
      </c>
      <c r="B164" s="7">
        <v>38.0</v>
      </c>
      <c r="C164" s="7">
        <v>51.5161494</v>
      </c>
      <c r="D164" s="7">
        <v>-0.061787435</v>
      </c>
      <c r="E164" s="7" t="s">
        <v>11</v>
      </c>
      <c r="F164" s="7" t="s">
        <v>39</v>
      </c>
      <c r="G164" s="21" t="s">
        <v>237</v>
      </c>
      <c r="H164" s="22"/>
      <c r="I164" s="22">
        <f t="shared" si="6"/>
        <v>109</v>
      </c>
    </row>
    <row r="165">
      <c r="A165" s="7">
        <v>8.0</v>
      </c>
      <c r="B165" s="7">
        <v>39.0</v>
      </c>
      <c r="C165" s="7">
        <v>51.5161494</v>
      </c>
      <c r="D165" s="7">
        <v>-0.061556466</v>
      </c>
      <c r="E165" s="7" t="s">
        <v>11</v>
      </c>
      <c r="F165" s="7" t="s">
        <v>41</v>
      </c>
      <c r="G165" s="23" t="s">
        <v>238</v>
      </c>
      <c r="H165" s="22"/>
      <c r="I165" s="22">
        <f t="shared" si="6"/>
        <v>7</v>
      </c>
    </row>
    <row r="166">
      <c r="A166" s="7">
        <v>8.0</v>
      </c>
      <c r="B166" s="7">
        <v>40.0</v>
      </c>
      <c r="C166" s="7">
        <v>51.5161494</v>
      </c>
      <c r="D166" s="7">
        <v>-0.061325497</v>
      </c>
      <c r="E166" s="7" t="s">
        <v>9</v>
      </c>
      <c r="F166" s="7" t="s">
        <v>29</v>
      </c>
      <c r="G166" s="21" t="s">
        <v>239</v>
      </c>
      <c r="H166" s="22"/>
      <c r="I166" s="22">
        <f t="shared" si="6"/>
        <v>50</v>
      </c>
    </row>
    <row r="167">
      <c r="A167" s="7">
        <v>9.0</v>
      </c>
      <c r="B167" s="7">
        <v>17.0</v>
      </c>
      <c r="C167" s="7">
        <v>51.51600567</v>
      </c>
      <c r="D167" s="7">
        <v>-0.06663779</v>
      </c>
      <c r="E167" s="7" t="s">
        <v>9</v>
      </c>
      <c r="F167" s="7" t="s">
        <v>62</v>
      </c>
      <c r="G167" s="21" t="s">
        <v>240</v>
      </c>
      <c r="H167" s="22"/>
      <c r="I167" s="22">
        <f t="shared" si="6"/>
        <v>8</v>
      </c>
    </row>
    <row r="168">
      <c r="A168" s="7">
        <v>9.0</v>
      </c>
      <c r="B168" s="7">
        <v>18.0</v>
      </c>
      <c r="C168" s="7">
        <v>51.51600567</v>
      </c>
      <c r="D168" s="7">
        <v>-0.066406822</v>
      </c>
      <c r="E168" s="7" t="s">
        <v>9</v>
      </c>
      <c r="F168" s="7" t="s">
        <v>241</v>
      </c>
      <c r="G168" s="25" t="s">
        <v>242</v>
      </c>
      <c r="H168" s="22"/>
      <c r="I168" s="22">
        <f t="shared" si="6"/>
        <v>1</v>
      </c>
    </row>
    <row r="169">
      <c r="A169" s="7">
        <v>9.0</v>
      </c>
      <c r="B169" s="7">
        <v>19.0</v>
      </c>
      <c r="C169" s="7">
        <v>51.51600567</v>
      </c>
      <c r="D169" s="7">
        <v>-0.066175854</v>
      </c>
      <c r="E169" s="7" t="s">
        <v>9</v>
      </c>
      <c r="F169" s="7" t="s">
        <v>243</v>
      </c>
      <c r="G169" s="21" t="s">
        <v>244</v>
      </c>
      <c r="H169" s="22"/>
      <c r="I169" s="22">
        <f t="shared" si="6"/>
        <v>3</v>
      </c>
    </row>
    <row r="170">
      <c r="A170" s="7">
        <v>9.0</v>
      </c>
      <c r="B170" s="7">
        <v>20.0</v>
      </c>
      <c r="C170" s="7">
        <v>51.51600567</v>
      </c>
      <c r="D170" s="7">
        <v>-0.065944886</v>
      </c>
      <c r="E170" s="7" t="s">
        <v>11</v>
      </c>
      <c r="F170" s="7" t="s">
        <v>62</v>
      </c>
      <c r="G170" s="21" t="s">
        <v>245</v>
      </c>
      <c r="H170" s="22"/>
      <c r="I170" s="22">
        <f t="shared" si="6"/>
        <v>8</v>
      </c>
    </row>
    <row r="171">
      <c r="A171" s="7">
        <v>9.0</v>
      </c>
      <c r="B171" s="7">
        <v>21.0</v>
      </c>
      <c r="C171" s="7">
        <v>51.51600567</v>
      </c>
      <c r="D171" s="7">
        <v>-0.065713918</v>
      </c>
      <c r="E171" s="7" t="s">
        <v>11</v>
      </c>
      <c r="F171" s="7" t="s">
        <v>246</v>
      </c>
      <c r="G171" s="21" t="s">
        <v>247</v>
      </c>
      <c r="H171" s="22"/>
      <c r="I171" s="22">
        <f t="shared" si="6"/>
        <v>1</v>
      </c>
    </row>
    <row r="172">
      <c r="A172" s="7">
        <v>9.0</v>
      </c>
      <c r="B172" s="7">
        <v>22.0</v>
      </c>
      <c r="C172" s="7">
        <v>51.51600567</v>
      </c>
      <c r="D172" s="7">
        <v>-0.06548295</v>
      </c>
      <c r="E172" s="7" t="s">
        <v>11</v>
      </c>
      <c r="F172" s="7" t="s">
        <v>248</v>
      </c>
      <c r="G172" s="21" t="s">
        <v>249</v>
      </c>
      <c r="H172" s="22"/>
      <c r="I172" s="22">
        <f t="shared" si="6"/>
        <v>2</v>
      </c>
    </row>
    <row r="173">
      <c r="A173" s="7">
        <v>9.0</v>
      </c>
      <c r="B173" s="7">
        <v>23.0</v>
      </c>
      <c r="C173" s="7">
        <v>51.51600567</v>
      </c>
      <c r="D173" s="7">
        <v>-0.065251982</v>
      </c>
      <c r="E173" s="7" t="s">
        <v>9</v>
      </c>
      <c r="F173" s="7" t="s">
        <v>250</v>
      </c>
      <c r="G173" s="23" t="s">
        <v>251</v>
      </c>
      <c r="H173" s="22"/>
      <c r="I173" s="22">
        <f t="shared" si="6"/>
        <v>2</v>
      </c>
    </row>
    <row r="174">
      <c r="A174" s="7">
        <v>9.0</v>
      </c>
      <c r="B174" s="7">
        <v>24.0</v>
      </c>
      <c r="C174" s="7">
        <v>51.51600567</v>
      </c>
      <c r="D174" s="7">
        <v>-0.065021014</v>
      </c>
      <c r="E174" s="7" t="s">
        <v>9</v>
      </c>
      <c r="F174" s="7" t="s">
        <v>252</v>
      </c>
      <c r="G174" s="21" t="s">
        <v>253</v>
      </c>
      <c r="H174" s="22"/>
      <c r="I174" s="22">
        <f t="shared" si="6"/>
        <v>4</v>
      </c>
    </row>
    <row r="175">
      <c r="A175" s="7">
        <v>9.0</v>
      </c>
      <c r="B175" s="7">
        <v>25.0</v>
      </c>
      <c r="C175" s="7">
        <v>51.51600567</v>
      </c>
      <c r="D175" s="7">
        <v>-0.064790046</v>
      </c>
      <c r="E175" s="7" t="s">
        <v>13</v>
      </c>
      <c r="F175" s="7" t="s">
        <v>52</v>
      </c>
      <c r="G175" s="21" t="s">
        <v>254</v>
      </c>
      <c r="H175" s="22"/>
      <c r="I175" s="22">
        <f t="shared" si="6"/>
        <v>4</v>
      </c>
    </row>
    <row r="176">
      <c r="A176" s="7">
        <v>9.0</v>
      </c>
      <c r="B176" s="7">
        <v>26.0</v>
      </c>
      <c r="C176" s="7">
        <v>51.51600567</v>
      </c>
      <c r="D176" s="7">
        <v>-0.064559078</v>
      </c>
      <c r="E176" s="7" t="s">
        <v>12</v>
      </c>
      <c r="F176" s="7" t="s">
        <v>255</v>
      </c>
      <c r="G176" s="21" t="s">
        <v>256</v>
      </c>
      <c r="H176" s="22"/>
      <c r="I176" s="22">
        <f t="shared" si="6"/>
        <v>9</v>
      </c>
    </row>
    <row r="177">
      <c r="A177" s="7">
        <v>9.0</v>
      </c>
      <c r="B177" s="7">
        <v>27.0</v>
      </c>
      <c r="C177" s="7">
        <v>51.51600567</v>
      </c>
      <c r="D177" s="7">
        <v>-0.06432811</v>
      </c>
      <c r="E177" s="7" t="s">
        <v>13</v>
      </c>
      <c r="F177" s="7" t="s">
        <v>29</v>
      </c>
      <c r="G177" s="21" t="s">
        <v>257</v>
      </c>
      <c r="H177" s="22"/>
      <c r="I177" s="22">
        <f t="shared" si="6"/>
        <v>50</v>
      </c>
    </row>
    <row r="178">
      <c r="A178" s="7">
        <v>9.0</v>
      </c>
      <c r="B178" s="7">
        <v>28.0</v>
      </c>
      <c r="C178" s="7">
        <v>51.51600567</v>
      </c>
      <c r="D178" s="7">
        <v>-0.064097142</v>
      </c>
      <c r="E178" s="7" t="s">
        <v>9</v>
      </c>
      <c r="F178" s="7" t="s">
        <v>258</v>
      </c>
      <c r="G178" s="21" t="s">
        <v>259</v>
      </c>
      <c r="H178" s="22"/>
      <c r="I178" s="22">
        <f t="shared" si="6"/>
        <v>1</v>
      </c>
    </row>
    <row r="179">
      <c r="A179" s="7">
        <v>9.0</v>
      </c>
      <c r="B179" s="7">
        <v>29.0</v>
      </c>
      <c r="C179" s="7">
        <v>51.51600567</v>
      </c>
      <c r="D179" s="7">
        <v>-0.063866174</v>
      </c>
      <c r="E179" s="7" t="s">
        <v>9</v>
      </c>
      <c r="F179" s="7" t="s">
        <v>243</v>
      </c>
      <c r="G179" s="21" t="s">
        <v>260</v>
      </c>
      <c r="H179" s="22"/>
      <c r="I179" s="22">
        <f t="shared" si="6"/>
        <v>3</v>
      </c>
    </row>
    <row r="180">
      <c r="A180" s="7">
        <v>9.0</v>
      </c>
      <c r="B180" s="7">
        <v>30.0</v>
      </c>
      <c r="C180" s="7">
        <v>51.51600567</v>
      </c>
      <c r="D180" s="7">
        <v>-0.063635206</v>
      </c>
      <c r="E180" s="7" t="s">
        <v>9</v>
      </c>
      <c r="F180" s="7" t="s">
        <v>261</v>
      </c>
      <c r="G180" s="21" t="s">
        <v>262</v>
      </c>
      <c r="H180" s="22"/>
      <c r="I180" s="22">
        <f t="shared" si="6"/>
        <v>5</v>
      </c>
    </row>
    <row r="181">
      <c r="A181" s="7">
        <v>9.0</v>
      </c>
      <c r="B181" s="7">
        <v>31.0</v>
      </c>
      <c r="C181" s="7">
        <v>51.51600567</v>
      </c>
      <c r="D181" s="7">
        <v>-0.063404238</v>
      </c>
      <c r="E181" s="7" t="s">
        <v>13</v>
      </c>
      <c r="F181" s="7" t="s">
        <v>96</v>
      </c>
      <c r="G181" s="21" t="s">
        <v>263</v>
      </c>
      <c r="H181" s="22"/>
      <c r="I181" s="22">
        <f t="shared" si="6"/>
        <v>8</v>
      </c>
    </row>
    <row r="182">
      <c r="A182" s="7">
        <v>9.0</v>
      </c>
      <c r="B182" s="7">
        <v>32.0</v>
      </c>
      <c r="C182" s="7">
        <v>51.51600567</v>
      </c>
      <c r="D182" s="7">
        <v>-0.06317327</v>
      </c>
      <c r="E182" s="7" t="s">
        <v>12</v>
      </c>
      <c r="F182" s="7" t="s">
        <v>255</v>
      </c>
      <c r="G182" s="21" t="s">
        <v>264</v>
      </c>
      <c r="H182" s="22"/>
      <c r="I182" s="22">
        <f t="shared" si="6"/>
        <v>9</v>
      </c>
    </row>
    <row r="183">
      <c r="A183" s="7">
        <v>9.0</v>
      </c>
      <c r="B183" s="7">
        <v>33.0</v>
      </c>
      <c r="C183" s="7">
        <v>51.51600567</v>
      </c>
      <c r="D183" s="7">
        <v>-0.062942302</v>
      </c>
      <c r="E183" s="7" t="s">
        <v>13</v>
      </c>
      <c r="F183" s="7" t="s">
        <v>58</v>
      </c>
      <c r="G183" s="21" t="s">
        <v>265</v>
      </c>
      <c r="H183" s="22"/>
      <c r="I183" s="22">
        <f t="shared" si="6"/>
        <v>27</v>
      </c>
    </row>
    <row r="184">
      <c r="A184" s="7">
        <v>9.0</v>
      </c>
      <c r="B184" s="7">
        <v>34.0</v>
      </c>
      <c r="C184" s="7">
        <v>51.51600567</v>
      </c>
      <c r="D184" s="7">
        <v>-0.062711334</v>
      </c>
      <c r="E184" s="7" t="s">
        <v>9</v>
      </c>
      <c r="F184" s="7" t="s">
        <v>261</v>
      </c>
      <c r="G184" s="21" t="s">
        <v>266</v>
      </c>
      <c r="H184" s="22"/>
      <c r="I184" s="22">
        <f t="shared" si="6"/>
        <v>5</v>
      </c>
    </row>
    <row r="185">
      <c r="A185" s="7">
        <v>9.0</v>
      </c>
      <c r="B185" s="7">
        <v>35.0</v>
      </c>
      <c r="C185" s="7">
        <v>51.51600567</v>
      </c>
      <c r="D185" s="7">
        <v>-0.062480366</v>
      </c>
      <c r="E185" s="7" t="s">
        <v>11</v>
      </c>
      <c r="F185" s="7" t="s">
        <v>267</v>
      </c>
      <c r="G185" s="21" t="s">
        <v>268</v>
      </c>
      <c r="H185" s="22"/>
      <c r="I185" s="22">
        <f t="shared" si="6"/>
        <v>1</v>
      </c>
    </row>
    <row r="186">
      <c r="A186" s="7">
        <v>9.0</v>
      </c>
      <c r="B186" s="7">
        <v>36.0</v>
      </c>
      <c r="C186" s="7">
        <v>51.51600567</v>
      </c>
      <c r="D186" s="7">
        <v>-0.062249398</v>
      </c>
      <c r="E186" s="7" t="s">
        <v>11</v>
      </c>
      <c r="F186" s="7" t="s">
        <v>269</v>
      </c>
      <c r="G186" s="21" t="s">
        <v>270</v>
      </c>
      <c r="H186" s="7"/>
      <c r="I186" s="22">
        <f t="shared" si="6"/>
        <v>3</v>
      </c>
    </row>
    <row r="187">
      <c r="A187" s="7">
        <v>9.0</v>
      </c>
      <c r="B187" s="7">
        <v>37.0</v>
      </c>
      <c r="C187" s="7">
        <v>51.51600567</v>
      </c>
      <c r="D187" s="7">
        <v>-0.06201843</v>
      </c>
      <c r="E187" s="7" t="s">
        <v>11</v>
      </c>
      <c r="F187" s="7" t="s">
        <v>243</v>
      </c>
      <c r="G187" s="21" t="s">
        <v>271</v>
      </c>
      <c r="H187" s="22"/>
      <c r="I187" s="22">
        <f t="shared" si="6"/>
        <v>3</v>
      </c>
    </row>
    <row r="188">
      <c r="A188" s="7">
        <v>9.0</v>
      </c>
      <c r="B188" s="7">
        <v>38.0</v>
      </c>
      <c r="C188" s="7">
        <v>51.51600567</v>
      </c>
      <c r="D188" s="7">
        <v>-0.061787462</v>
      </c>
      <c r="E188" s="7" t="s">
        <v>11</v>
      </c>
      <c r="F188" s="7" t="s">
        <v>261</v>
      </c>
      <c r="G188" s="21" t="s">
        <v>272</v>
      </c>
      <c r="H188" s="22"/>
      <c r="I188" s="22">
        <f t="shared" si="6"/>
        <v>5</v>
      </c>
    </row>
    <row r="189">
      <c r="A189" s="7">
        <v>9.0</v>
      </c>
      <c r="B189" s="7">
        <v>39.0</v>
      </c>
      <c r="C189" s="7">
        <v>51.51600567</v>
      </c>
      <c r="D189" s="7">
        <v>-0.061556494</v>
      </c>
      <c r="E189" s="7" t="s">
        <v>9</v>
      </c>
      <c r="F189" s="7" t="s">
        <v>273</v>
      </c>
      <c r="G189" s="21" t="s">
        <v>274</v>
      </c>
      <c r="H189" s="22"/>
      <c r="I189" s="22">
        <f t="shared" si="6"/>
        <v>1</v>
      </c>
    </row>
    <row r="190">
      <c r="A190" s="7">
        <v>9.0</v>
      </c>
      <c r="B190" s="7">
        <v>40.0</v>
      </c>
      <c r="C190" s="7">
        <v>51.51600567</v>
      </c>
      <c r="D190" s="7">
        <v>-0.061325527</v>
      </c>
      <c r="E190" s="7" t="s">
        <v>9</v>
      </c>
      <c r="F190" s="7" t="s">
        <v>275</v>
      </c>
      <c r="G190" s="32" t="s">
        <v>276</v>
      </c>
      <c r="H190" s="22"/>
      <c r="I190" s="22">
        <f t="shared" si="6"/>
        <v>2</v>
      </c>
    </row>
    <row r="191">
      <c r="A191" s="7">
        <v>10.0</v>
      </c>
      <c r="B191" s="7">
        <v>16.0</v>
      </c>
      <c r="C191" s="7">
        <v>51.51586194</v>
      </c>
      <c r="D191" s="7">
        <v>-0.06686877</v>
      </c>
      <c r="E191" s="7" t="s">
        <v>8</v>
      </c>
      <c r="F191" s="7" t="s">
        <v>100</v>
      </c>
      <c r="G191" s="21" t="s">
        <v>277</v>
      </c>
      <c r="H191" s="22"/>
      <c r="I191" s="22">
        <f t="shared" si="6"/>
        <v>15</v>
      </c>
    </row>
    <row r="192">
      <c r="A192" s="7">
        <v>10.0</v>
      </c>
      <c r="B192" s="7">
        <v>17.0</v>
      </c>
      <c r="C192" s="7">
        <v>51.51586194</v>
      </c>
      <c r="D192" s="7">
        <v>-0.066637802</v>
      </c>
      <c r="E192" s="7" t="s">
        <v>9</v>
      </c>
      <c r="F192" s="7" t="s">
        <v>261</v>
      </c>
      <c r="G192" s="21" t="s">
        <v>278</v>
      </c>
      <c r="H192" s="22"/>
      <c r="I192" s="22">
        <f t="shared" si="6"/>
        <v>5</v>
      </c>
    </row>
    <row r="193">
      <c r="A193" s="7">
        <v>10.0</v>
      </c>
      <c r="B193" s="7">
        <v>18.0</v>
      </c>
      <c r="C193" s="7">
        <v>51.51586194</v>
      </c>
      <c r="D193" s="7">
        <v>-0.066406835</v>
      </c>
      <c r="E193" s="7" t="s">
        <v>9</v>
      </c>
      <c r="F193" s="7" t="s">
        <v>33</v>
      </c>
      <c r="G193" s="21" t="s">
        <v>279</v>
      </c>
      <c r="H193" s="22"/>
      <c r="I193" s="22">
        <f t="shared" si="6"/>
        <v>41</v>
      </c>
    </row>
    <row r="194">
      <c r="A194" s="7">
        <v>10.0</v>
      </c>
      <c r="B194" s="7">
        <v>19.0</v>
      </c>
      <c r="C194" s="7">
        <v>51.51586194</v>
      </c>
      <c r="D194" s="7">
        <v>-0.066175868</v>
      </c>
      <c r="E194" s="7" t="s">
        <v>9</v>
      </c>
      <c r="F194" s="7" t="s">
        <v>100</v>
      </c>
      <c r="G194" s="21" t="s">
        <v>280</v>
      </c>
      <c r="H194" s="22"/>
      <c r="I194" s="22">
        <f t="shared" si="6"/>
        <v>15</v>
      </c>
    </row>
    <row r="195">
      <c r="A195" s="7">
        <v>10.0</v>
      </c>
      <c r="B195" s="7">
        <v>20.0</v>
      </c>
      <c r="C195" s="7">
        <v>51.51586194</v>
      </c>
      <c r="D195" s="7">
        <v>-0.065944901</v>
      </c>
      <c r="E195" s="7" t="s">
        <v>9</v>
      </c>
      <c r="F195" s="7" t="s">
        <v>281</v>
      </c>
      <c r="G195" s="21" t="s">
        <v>282</v>
      </c>
      <c r="H195" s="22"/>
      <c r="I195" s="22">
        <f t="shared" si="6"/>
        <v>1</v>
      </c>
    </row>
    <row r="196">
      <c r="A196" s="7">
        <v>10.0</v>
      </c>
      <c r="B196" s="7">
        <v>21.0</v>
      </c>
      <c r="C196" s="7">
        <v>51.51586194</v>
      </c>
      <c r="D196" s="7">
        <v>-0.065713933</v>
      </c>
      <c r="E196" s="7" t="s">
        <v>9</v>
      </c>
      <c r="F196" s="7" t="s">
        <v>33</v>
      </c>
      <c r="G196" s="21" t="s">
        <v>283</v>
      </c>
      <c r="H196" s="22"/>
      <c r="I196" s="22">
        <f t="shared" si="6"/>
        <v>41</v>
      </c>
    </row>
    <row r="197">
      <c r="A197" s="7">
        <v>10.0</v>
      </c>
      <c r="B197" s="7">
        <v>22.0</v>
      </c>
      <c r="C197" s="7">
        <v>51.51586194</v>
      </c>
      <c r="D197" s="7">
        <v>-0.065482966</v>
      </c>
      <c r="E197" s="7" t="s">
        <v>11</v>
      </c>
      <c r="F197" s="7" t="s">
        <v>100</v>
      </c>
      <c r="G197" s="21" t="s">
        <v>284</v>
      </c>
      <c r="H197" s="22"/>
      <c r="I197" s="22">
        <f t="shared" si="6"/>
        <v>15</v>
      </c>
    </row>
    <row r="198">
      <c r="A198" s="7">
        <v>10.0</v>
      </c>
      <c r="B198" s="7">
        <v>23.0</v>
      </c>
      <c r="C198" s="7">
        <v>51.51586194</v>
      </c>
      <c r="D198" s="7">
        <v>-0.065251999</v>
      </c>
      <c r="E198" s="7" t="s">
        <v>11</v>
      </c>
      <c r="F198" s="7" t="s">
        <v>261</v>
      </c>
      <c r="G198" s="21" t="s">
        <v>285</v>
      </c>
      <c r="H198" s="22"/>
      <c r="I198" s="22">
        <f t="shared" si="6"/>
        <v>5</v>
      </c>
    </row>
    <row r="199">
      <c r="A199" s="7">
        <v>10.0</v>
      </c>
      <c r="B199" s="7">
        <v>24.0</v>
      </c>
      <c r="C199" s="7">
        <v>51.51586194</v>
      </c>
      <c r="D199" s="7">
        <v>-0.065021032</v>
      </c>
      <c r="E199" s="7" t="s">
        <v>9</v>
      </c>
      <c r="F199" s="7" t="s">
        <v>33</v>
      </c>
      <c r="G199" s="21" t="s">
        <v>286</v>
      </c>
      <c r="H199" s="22"/>
      <c r="I199" s="22">
        <f t="shared" si="6"/>
        <v>41</v>
      </c>
    </row>
    <row r="200">
      <c r="A200" s="7">
        <v>10.0</v>
      </c>
      <c r="B200" s="7">
        <v>25.0</v>
      </c>
      <c r="C200" s="7">
        <v>51.51586194</v>
      </c>
      <c r="D200" s="7">
        <v>-0.064790064</v>
      </c>
      <c r="E200" s="7" t="s">
        <v>13</v>
      </c>
      <c r="F200" s="7" t="s">
        <v>287</v>
      </c>
      <c r="G200" s="21" t="s">
        <v>288</v>
      </c>
      <c r="H200" s="22"/>
      <c r="I200" s="22">
        <f t="shared" si="6"/>
        <v>3</v>
      </c>
    </row>
    <row r="201">
      <c r="A201" s="7">
        <v>10.0</v>
      </c>
      <c r="B201" s="7">
        <v>26.0</v>
      </c>
      <c r="C201" s="7">
        <v>51.51586194</v>
      </c>
      <c r="D201" s="7">
        <v>-0.064559097</v>
      </c>
      <c r="E201" s="7" t="s">
        <v>13</v>
      </c>
      <c r="F201" s="7" t="s">
        <v>58</v>
      </c>
      <c r="G201" s="21" t="s">
        <v>289</v>
      </c>
      <c r="H201" s="22"/>
      <c r="I201" s="22">
        <f t="shared" si="6"/>
        <v>27</v>
      </c>
    </row>
    <row r="202">
      <c r="A202" s="7">
        <v>10.0</v>
      </c>
      <c r="B202" s="7">
        <v>27.0</v>
      </c>
      <c r="C202" s="7">
        <v>51.51586194</v>
      </c>
      <c r="D202" s="7">
        <v>-0.06432813</v>
      </c>
      <c r="E202" s="7" t="s">
        <v>13</v>
      </c>
      <c r="F202" s="7" t="s">
        <v>33</v>
      </c>
      <c r="G202" s="21" t="s">
        <v>290</v>
      </c>
      <c r="H202" s="22"/>
      <c r="I202" s="22">
        <f t="shared" si="6"/>
        <v>41</v>
      </c>
    </row>
    <row r="203">
      <c r="A203" s="7">
        <v>10.0</v>
      </c>
      <c r="B203" s="7">
        <v>28.0</v>
      </c>
      <c r="C203" s="7">
        <v>51.51586194</v>
      </c>
      <c r="D203" s="7">
        <v>-0.064097163</v>
      </c>
      <c r="E203" s="7" t="s">
        <v>9</v>
      </c>
      <c r="F203" s="7" t="s">
        <v>291</v>
      </c>
      <c r="G203" s="21" t="s">
        <v>292</v>
      </c>
      <c r="H203" s="22"/>
      <c r="I203" s="22">
        <f t="shared" si="6"/>
        <v>2</v>
      </c>
    </row>
    <row r="204">
      <c r="A204" s="7">
        <v>10.0</v>
      </c>
      <c r="B204" s="7">
        <v>29.0</v>
      </c>
      <c r="C204" s="7">
        <v>51.51586194</v>
      </c>
      <c r="D204" s="7">
        <v>-0.063866195</v>
      </c>
      <c r="E204" s="7" t="s">
        <v>9</v>
      </c>
      <c r="F204" s="7" t="s">
        <v>293</v>
      </c>
      <c r="G204" s="21" t="s">
        <v>294</v>
      </c>
      <c r="H204" s="22"/>
      <c r="I204" s="22">
        <f t="shared" si="6"/>
        <v>2</v>
      </c>
    </row>
    <row r="205">
      <c r="A205" s="7">
        <v>10.0</v>
      </c>
      <c r="B205" s="7">
        <v>30.0</v>
      </c>
      <c r="C205" s="7">
        <v>51.51586194</v>
      </c>
      <c r="D205" s="7">
        <v>-0.063635228</v>
      </c>
      <c r="E205" s="7" t="s">
        <v>9</v>
      </c>
      <c r="F205" s="7" t="s">
        <v>33</v>
      </c>
      <c r="G205" s="21" t="s">
        <v>295</v>
      </c>
      <c r="H205" s="22"/>
      <c r="I205" s="22">
        <f t="shared" si="6"/>
        <v>41</v>
      </c>
    </row>
    <row r="206">
      <c r="A206" s="7">
        <v>10.0</v>
      </c>
      <c r="B206" s="7">
        <v>31.0</v>
      </c>
      <c r="C206" s="7">
        <v>51.51586194</v>
      </c>
      <c r="D206" s="7">
        <v>-0.063404261</v>
      </c>
      <c r="E206" s="7" t="s">
        <v>13</v>
      </c>
      <c r="F206" s="7" t="s">
        <v>287</v>
      </c>
      <c r="G206" s="21" t="s">
        <v>296</v>
      </c>
      <c r="H206" s="22"/>
      <c r="I206" s="22">
        <f t="shared" si="6"/>
        <v>3</v>
      </c>
    </row>
    <row r="207">
      <c r="A207" s="7">
        <v>10.0</v>
      </c>
      <c r="B207" s="7">
        <v>32.0</v>
      </c>
      <c r="C207" s="7">
        <v>51.51586194</v>
      </c>
      <c r="D207" s="7">
        <v>-0.063173294</v>
      </c>
      <c r="E207" s="7" t="s">
        <v>13</v>
      </c>
      <c r="F207" s="7" t="s">
        <v>29</v>
      </c>
      <c r="G207" s="21" t="s">
        <v>297</v>
      </c>
      <c r="H207" s="22"/>
      <c r="I207" s="22">
        <f t="shared" si="6"/>
        <v>50</v>
      </c>
    </row>
    <row r="208">
      <c r="A208" s="7">
        <v>10.0</v>
      </c>
      <c r="B208" s="7">
        <v>33.0</v>
      </c>
      <c r="C208" s="7">
        <v>51.51586194</v>
      </c>
      <c r="D208" s="7">
        <v>-0.062942326</v>
      </c>
      <c r="E208" s="7" t="s">
        <v>13</v>
      </c>
      <c r="F208" s="7" t="s">
        <v>33</v>
      </c>
      <c r="G208" s="21" t="s">
        <v>298</v>
      </c>
      <c r="H208" s="22"/>
      <c r="I208" s="22">
        <f t="shared" si="6"/>
        <v>41</v>
      </c>
    </row>
    <row r="209">
      <c r="A209" s="7">
        <v>10.0</v>
      </c>
      <c r="B209" s="7">
        <v>34.0</v>
      </c>
      <c r="C209" s="7">
        <v>51.51586194</v>
      </c>
      <c r="D209" s="7">
        <v>-0.062711359</v>
      </c>
      <c r="E209" s="7" t="s">
        <v>9</v>
      </c>
      <c r="F209" s="7" t="s">
        <v>299</v>
      </c>
      <c r="G209" s="21" t="s">
        <v>300</v>
      </c>
      <c r="H209" s="22"/>
      <c r="I209" s="22">
        <f t="shared" si="6"/>
        <v>2</v>
      </c>
    </row>
    <row r="210">
      <c r="A210" s="7">
        <v>10.0</v>
      </c>
      <c r="B210" s="7">
        <v>35.0</v>
      </c>
      <c r="C210" s="7">
        <v>51.51586194</v>
      </c>
      <c r="D210" s="7">
        <v>-0.062480392</v>
      </c>
      <c r="E210" s="7" t="s">
        <v>11</v>
      </c>
      <c r="F210" s="7" t="s">
        <v>301</v>
      </c>
      <c r="G210" s="21" t="s">
        <v>302</v>
      </c>
      <c r="H210" s="22"/>
      <c r="I210" s="22">
        <f t="shared" si="6"/>
        <v>1</v>
      </c>
    </row>
    <row r="211">
      <c r="A211" s="7">
        <v>10.0</v>
      </c>
      <c r="B211" s="7">
        <v>36.0</v>
      </c>
      <c r="C211" s="7">
        <v>51.51586194</v>
      </c>
      <c r="D211" s="7">
        <v>-0.062249425</v>
      </c>
      <c r="E211" s="7" t="s">
        <v>10</v>
      </c>
      <c r="F211" s="7" t="s">
        <v>33</v>
      </c>
      <c r="G211" s="21" t="s">
        <v>303</v>
      </c>
      <c r="H211" s="22"/>
      <c r="I211" s="22">
        <f t="shared" si="6"/>
        <v>41</v>
      </c>
    </row>
    <row r="212">
      <c r="A212" s="7">
        <v>10.0</v>
      </c>
      <c r="B212" s="7">
        <v>37.0</v>
      </c>
      <c r="C212" s="7">
        <v>51.51586194</v>
      </c>
      <c r="D212" s="7">
        <v>-0.062018457</v>
      </c>
      <c r="E212" s="7" t="s">
        <v>11</v>
      </c>
      <c r="F212" s="7" t="s">
        <v>29</v>
      </c>
      <c r="G212" s="21" t="s">
        <v>304</v>
      </c>
      <c r="H212" s="22"/>
      <c r="I212" s="22">
        <f t="shared" si="6"/>
        <v>50</v>
      </c>
    </row>
    <row r="213">
      <c r="A213" s="7">
        <v>10.0</v>
      </c>
      <c r="B213" s="7">
        <v>38.0</v>
      </c>
      <c r="C213" s="7">
        <v>51.51586194</v>
      </c>
      <c r="D213" s="7">
        <v>-0.06178749</v>
      </c>
      <c r="E213" s="7" t="s">
        <v>9</v>
      </c>
      <c r="F213" s="7" t="s">
        <v>248</v>
      </c>
      <c r="G213" s="21" t="s">
        <v>305</v>
      </c>
      <c r="H213" s="22"/>
      <c r="I213" s="22">
        <f t="shared" si="6"/>
        <v>2</v>
      </c>
    </row>
    <row r="214">
      <c r="A214" s="7">
        <v>10.0</v>
      </c>
      <c r="B214" s="7">
        <v>39.0</v>
      </c>
      <c r="C214" s="7">
        <v>51.51586194</v>
      </c>
      <c r="D214" s="7">
        <v>-0.061556523</v>
      </c>
      <c r="E214" s="7" t="s">
        <v>9</v>
      </c>
      <c r="F214" s="7" t="s">
        <v>33</v>
      </c>
      <c r="G214" s="21" t="s">
        <v>306</v>
      </c>
      <c r="H214" s="22"/>
      <c r="I214" s="22">
        <f t="shared" si="6"/>
        <v>41</v>
      </c>
    </row>
    <row r="215">
      <c r="A215" s="7">
        <v>10.0</v>
      </c>
      <c r="B215" s="7">
        <v>40.0</v>
      </c>
      <c r="C215" s="7">
        <v>51.51586194</v>
      </c>
      <c r="D215" s="7">
        <v>-0.061325556</v>
      </c>
      <c r="E215" s="7" t="s">
        <v>9</v>
      </c>
      <c r="F215" s="7" t="s">
        <v>307</v>
      </c>
      <c r="G215" s="21" t="s">
        <v>308</v>
      </c>
      <c r="H215" s="22"/>
      <c r="I215" s="22">
        <f t="shared" si="6"/>
        <v>2</v>
      </c>
    </row>
    <row r="216">
      <c r="A216" s="7">
        <v>10.0</v>
      </c>
      <c r="B216" s="7">
        <v>41.0</v>
      </c>
      <c r="C216" s="7">
        <v>51.51586194</v>
      </c>
      <c r="D216" s="7">
        <v>-0.061094588</v>
      </c>
      <c r="E216" s="7" t="s">
        <v>8</v>
      </c>
      <c r="F216" s="7" t="s">
        <v>309</v>
      </c>
      <c r="G216" s="21" t="s">
        <v>310</v>
      </c>
      <c r="H216" s="22"/>
      <c r="I216" s="22">
        <f t="shared" si="6"/>
        <v>3</v>
      </c>
    </row>
    <row r="217">
      <c r="A217" s="7">
        <v>11.0</v>
      </c>
      <c r="B217" s="7">
        <v>16.0</v>
      </c>
      <c r="C217" s="7">
        <v>51.51571821</v>
      </c>
      <c r="D217" s="7">
        <v>-0.066868781</v>
      </c>
      <c r="E217" s="7" t="s">
        <v>8</v>
      </c>
      <c r="F217" s="7" t="s">
        <v>39</v>
      </c>
      <c r="G217" s="21" t="s">
        <v>311</v>
      </c>
      <c r="H217" s="22"/>
      <c r="I217" s="22">
        <f t="shared" si="6"/>
        <v>109</v>
      </c>
    </row>
    <row r="218">
      <c r="A218" s="7">
        <v>11.0</v>
      </c>
      <c r="B218" s="7">
        <v>17.0</v>
      </c>
      <c r="C218" s="7">
        <v>51.51571821</v>
      </c>
      <c r="D218" s="7">
        <v>-0.066637815</v>
      </c>
      <c r="E218" s="7" t="s">
        <v>9</v>
      </c>
      <c r="F218" s="7" t="s">
        <v>312</v>
      </c>
      <c r="G218" s="21" t="s">
        <v>313</v>
      </c>
      <c r="H218" s="22"/>
      <c r="I218" s="22">
        <f t="shared" si="6"/>
        <v>1</v>
      </c>
    </row>
    <row r="219">
      <c r="A219" s="7">
        <v>11.0</v>
      </c>
      <c r="B219" s="7">
        <v>18.0</v>
      </c>
      <c r="C219" s="7">
        <v>51.51571821</v>
      </c>
      <c r="D219" s="7">
        <v>-0.066406848</v>
      </c>
      <c r="E219" s="7" t="s">
        <v>9</v>
      </c>
      <c r="F219" s="7" t="s">
        <v>314</v>
      </c>
      <c r="G219" s="21" t="s">
        <v>315</v>
      </c>
      <c r="H219" s="22"/>
      <c r="I219" s="22">
        <f t="shared" si="6"/>
        <v>1</v>
      </c>
    </row>
    <row r="220">
      <c r="A220" s="7">
        <v>11.0</v>
      </c>
      <c r="B220" s="7">
        <v>19.0</v>
      </c>
      <c r="C220" s="7">
        <v>51.51571821</v>
      </c>
      <c r="D220" s="7">
        <v>-0.066175882</v>
      </c>
      <c r="E220" s="7" t="s">
        <v>9</v>
      </c>
      <c r="F220" s="7" t="s">
        <v>39</v>
      </c>
      <c r="G220" s="21" t="s">
        <v>316</v>
      </c>
      <c r="H220" s="22"/>
      <c r="I220" s="22">
        <f t="shared" si="6"/>
        <v>109</v>
      </c>
    </row>
    <row r="221">
      <c r="A221" s="7">
        <v>11.0</v>
      </c>
      <c r="B221" s="7">
        <v>20.0</v>
      </c>
      <c r="C221" s="7">
        <v>51.51571821</v>
      </c>
      <c r="D221" s="7">
        <v>-0.065944915</v>
      </c>
      <c r="E221" s="7" t="s">
        <v>9</v>
      </c>
      <c r="F221" s="7" t="s">
        <v>317</v>
      </c>
      <c r="G221" s="21" t="s">
        <v>318</v>
      </c>
      <c r="H221" s="22"/>
      <c r="I221" s="22">
        <f t="shared" si="6"/>
        <v>4</v>
      </c>
    </row>
    <row r="222">
      <c r="A222" s="7">
        <v>11.0</v>
      </c>
      <c r="B222" s="7">
        <v>21.0</v>
      </c>
      <c r="C222" s="7">
        <v>51.51571821</v>
      </c>
      <c r="D222" s="7">
        <v>-0.065713949</v>
      </c>
      <c r="E222" s="7" t="s">
        <v>11</v>
      </c>
      <c r="F222" s="7" t="s">
        <v>319</v>
      </c>
      <c r="G222" s="21" t="s">
        <v>320</v>
      </c>
      <c r="H222" s="7" t="s">
        <v>321</v>
      </c>
      <c r="I222" s="22">
        <f t="shared" si="6"/>
        <v>1</v>
      </c>
    </row>
    <row r="223">
      <c r="A223" s="7">
        <v>11.0</v>
      </c>
      <c r="B223" s="7">
        <v>22.0</v>
      </c>
      <c r="C223" s="7">
        <v>51.51571821</v>
      </c>
      <c r="D223" s="7">
        <v>-0.065482982</v>
      </c>
      <c r="E223" s="7" t="s">
        <v>11</v>
      </c>
      <c r="F223" s="7" t="s">
        <v>39</v>
      </c>
      <c r="G223" s="23" t="s">
        <v>322</v>
      </c>
      <c r="H223" s="22"/>
      <c r="I223" s="22">
        <f t="shared" si="6"/>
        <v>109</v>
      </c>
    </row>
    <row r="224">
      <c r="A224" s="7">
        <v>11.0</v>
      </c>
      <c r="B224" s="7">
        <v>23.0</v>
      </c>
      <c r="C224" s="7">
        <v>51.51571821</v>
      </c>
      <c r="D224" s="7">
        <v>-0.065252016</v>
      </c>
      <c r="E224" s="7" t="s">
        <v>9</v>
      </c>
      <c r="F224" s="7"/>
      <c r="G224" s="33" t="s">
        <v>323</v>
      </c>
      <c r="H224" s="22"/>
      <c r="I224" s="22">
        <f t="shared" si="6"/>
        <v>0</v>
      </c>
    </row>
    <row r="225">
      <c r="A225" s="7">
        <v>11.0</v>
      </c>
      <c r="B225" s="7">
        <v>24.0</v>
      </c>
      <c r="C225" s="7">
        <v>51.51571821</v>
      </c>
      <c r="D225" s="7">
        <v>-0.065021049</v>
      </c>
      <c r="E225" s="7" t="s">
        <v>11</v>
      </c>
      <c r="F225" s="7" t="s">
        <v>324</v>
      </c>
      <c r="G225" s="21" t="s">
        <v>325</v>
      </c>
      <c r="H225" s="22"/>
      <c r="I225" s="22">
        <f t="shared" si="6"/>
        <v>4</v>
      </c>
    </row>
    <row r="226">
      <c r="A226" s="7">
        <v>11.0</v>
      </c>
      <c r="B226" s="7">
        <v>25.0</v>
      </c>
      <c r="C226" s="7">
        <v>51.51571821</v>
      </c>
      <c r="D226" s="7">
        <v>-0.064790083</v>
      </c>
      <c r="E226" s="7" t="s">
        <v>10</v>
      </c>
      <c r="F226" s="7" t="s">
        <v>39</v>
      </c>
      <c r="G226" s="21" t="s">
        <v>326</v>
      </c>
      <c r="H226" s="22"/>
      <c r="I226" s="22">
        <f t="shared" si="6"/>
        <v>109</v>
      </c>
    </row>
    <row r="227">
      <c r="A227" s="7">
        <v>11.0</v>
      </c>
      <c r="B227" s="7">
        <v>26.0</v>
      </c>
      <c r="C227" s="7">
        <v>51.51571821</v>
      </c>
      <c r="D227" s="7">
        <v>-0.064559116</v>
      </c>
      <c r="E227" s="7" t="s">
        <v>13</v>
      </c>
      <c r="F227" s="7" t="s">
        <v>86</v>
      </c>
      <c r="G227" s="21" t="s">
        <v>327</v>
      </c>
      <c r="H227" s="22"/>
      <c r="I227" s="22">
        <f t="shared" si="6"/>
        <v>5</v>
      </c>
    </row>
    <row r="228">
      <c r="A228" s="7">
        <v>11.0</v>
      </c>
      <c r="B228" s="7">
        <v>27.0</v>
      </c>
      <c r="C228" s="7">
        <v>51.51571821</v>
      </c>
      <c r="D228" s="7">
        <v>-0.06432815</v>
      </c>
      <c r="E228" s="7" t="s">
        <v>13</v>
      </c>
      <c r="F228" s="7" t="s">
        <v>299</v>
      </c>
      <c r="G228" s="25" t="s">
        <v>328</v>
      </c>
      <c r="H228" s="7"/>
      <c r="I228" s="22">
        <f t="shared" si="6"/>
        <v>2</v>
      </c>
    </row>
    <row r="229">
      <c r="A229" s="7">
        <v>11.0</v>
      </c>
      <c r="B229" s="7">
        <v>28.0</v>
      </c>
      <c r="C229" s="7">
        <v>51.51571821</v>
      </c>
      <c r="D229" s="7">
        <v>-0.064097183</v>
      </c>
      <c r="E229" s="7" t="s">
        <v>9</v>
      </c>
      <c r="F229" s="7" t="s">
        <v>39</v>
      </c>
      <c r="G229" s="21" t="s">
        <v>329</v>
      </c>
      <c r="H229" s="22"/>
      <c r="I229" s="22">
        <f t="shared" si="6"/>
        <v>109</v>
      </c>
    </row>
    <row r="230">
      <c r="A230" s="7">
        <v>11.0</v>
      </c>
      <c r="B230" s="7">
        <v>29.0</v>
      </c>
      <c r="C230" s="7">
        <v>51.51571821</v>
      </c>
      <c r="D230" s="7">
        <v>-0.063866217</v>
      </c>
      <c r="E230" s="7" t="s">
        <v>9</v>
      </c>
      <c r="F230" s="7" t="s">
        <v>58</v>
      </c>
      <c r="G230" s="21" t="s">
        <v>330</v>
      </c>
      <c r="H230" s="22"/>
      <c r="I230" s="22">
        <f t="shared" si="6"/>
        <v>27</v>
      </c>
    </row>
    <row r="231">
      <c r="A231" s="7">
        <v>11.0</v>
      </c>
      <c r="B231" s="7">
        <v>30.0</v>
      </c>
      <c r="C231" s="7">
        <v>51.51571821</v>
      </c>
      <c r="D231" s="7">
        <v>-0.06363525</v>
      </c>
      <c r="E231" s="7" t="s">
        <v>11</v>
      </c>
      <c r="F231" s="7" t="s">
        <v>331</v>
      </c>
      <c r="G231" s="21" t="s">
        <v>332</v>
      </c>
      <c r="H231" s="22"/>
      <c r="I231" s="22">
        <f t="shared" si="6"/>
        <v>1</v>
      </c>
    </row>
    <row r="232">
      <c r="A232" s="7">
        <v>11.0</v>
      </c>
      <c r="B232" s="7">
        <v>31.0</v>
      </c>
      <c r="C232" s="7">
        <v>51.51571821</v>
      </c>
      <c r="D232" s="7">
        <v>-0.063404283</v>
      </c>
      <c r="E232" s="7" t="s">
        <v>13</v>
      </c>
      <c r="F232" s="7" t="s">
        <v>100</v>
      </c>
      <c r="G232" s="21" t="s">
        <v>333</v>
      </c>
      <c r="H232" s="22"/>
      <c r="I232" s="22">
        <f t="shared" si="6"/>
        <v>15</v>
      </c>
    </row>
    <row r="233">
      <c r="A233" s="7">
        <v>11.0</v>
      </c>
      <c r="B233" s="7">
        <v>32.0</v>
      </c>
      <c r="C233" s="7">
        <v>51.51571821</v>
      </c>
      <c r="D233" s="7">
        <v>-0.063173317</v>
      </c>
      <c r="E233" s="7" t="s">
        <v>13</v>
      </c>
      <c r="F233" s="7" t="s">
        <v>88</v>
      </c>
      <c r="G233" s="25" t="s">
        <v>334</v>
      </c>
      <c r="H233" s="7"/>
      <c r="I233" s="22">
        <f t="shared" si="6"/>
        <v>3</v>
      </c>
    </row>
    <row r="234">
      <c r="A234" s="7">
        <v>11.0</v>
      </c>
      <c r="B234" s="7">
        <v>33.0</v>
      </c>
      <c r="C234" s="7">
        <v>51.51571821</v>
      </c>
      <c r="D234" s="7">
        <v>-0.06294235</v>
      </c>
      <c r="E234" s="7" t="s">
        <v>9</v>
      </c>
      <c r="F234" s="7" t="s">
        <v>39</v>
      </c>
      <c r="G234" s="21" t="s">
        <v>335</v>
      </c>
      <c r="H234" s="22"/>
      <c r="I234" s="22">
        <f t="shared" si="6"/>
        <v>109</v>
      </c>
    </row>
    <row r="235">
      <c r="A235" s="7">
        <v>11.0</v>
      </c>
      <c r="B235" s="7">
        <v>34.0</v>
      </c>
      <c r="C235" s="7">
        <v>51.51571821</v>
      </c>
      <c r="D235" s="7">
        <v>-0.062711384</v>
      </c>
      <c r="E235" s="7" t="s">
        <v>9</v>
      </c>
      <c r="F235" s="7" t="s">
        <v>336</v>
      </c>
      <c r="G235" s="21" t="s">
        <v>337</v>
      </c>
      <c r="H235" s="22"/>
      <c r="I235" s="22">
        <f t="shared" si="6"/>
        <v>1</v>
      </c>
    </row>
    <row r="236">
      <c r="A236" s="7">
        <v>11.0</v>
      </c>
      <c r="B236" s="7">
        <v>35.0</v>
      </c>
      <c r="C236" s="7">
        <v>51.51571821</v>
      </c>
      <c r="D236" s="7">
        <v>-0.062480417</v>
      </c>
      <c r="E236" s="7" t="s">
        <v>9</v>
      </c>
      <c r="F236" s="7" t="s">
        <v>324</v>
      </c>
      <c r="G236" s="21" t="s">
        <v>338</v>
      </c>
      <c r="H236" s="22"/>
      <c r="I236" s="22">
        <f t="shared" si="6"/>
        <v>4</v>
      </c>
    </row>
    <row r="237">
      <c r="A237" s="7">
        <v>11.0</v>
      </c>
      <c r="B237" s="7">
        <v>36.0</v>
      </c>
      <c r="C237" s="7">
        <v>51.51571821</v>
      </c>
      <c r="D237" s="7">
        <v>-0.062249451</v>
      </c>
      <c r="E237" s="7" t="s">
        <v>9</v>
      </c>
      <c r="F237" s="7" t="s">
        <v>39</v>
      </c>
      <c r="G237" s="21" t="s">
        <v>339</v>
      </c>
      <c r="H237" s="22"/>
      <c r="I237" s="22">
        <f t="shared" si="6"/>
        <v>109</v>
      </c>
    </row>
    <row r="238">
      <c r="A238" s="7">
        <v>11.0</v>
      </c>
      <c r="B238" s="7">
        <v>37.0</v>
      </c>
      <c r="C238" s="7">
        <v>51.51571821</v>
      </c>
      <c r="D238" s="7">
        <v>-0.062018484</v>
      </c>
      <c r="E238" s="7" t="s">
        <v>11</v>
      </c>
      <c r="F238" s="7" t="s">
        <v>340</v>
      </c>
      <c r="G238" s="21" t="s">
        <v>341</v>
      </c>
      <c r="H238" s="22"/>
      <c r="I238" s="22">
        <f t="shared" si="6"/>
        <v>3</v>
      </c>
    </row>
    <row r="239">
      <c r="A239" s="7">
        <v>11.0</v>
      </c>
      <c r="B239" s="7">
        <v>38.0</v>
      </c>
      <c r="C239" s="7">
        <v>51.51571821</v>
      </c>
      <c r="D239" s="7">
        <v>-0.061787518</v>
      </c>
      <c r="E239" s="7" t="s">
        <v>9</v>
      </c>
      <c r="F239" s="7" t="s">
        <v>50</v>
      </c>
      <c r="G239" s="21" t="s">
        <v>342</v>
      </c>
      <c r="H239" s="22"/>
      <c r="I239" s="22">
        <f t="shared" si="6"/>
        <v>11</v>
      </c>
    </row>
    <row r="240">
      <c r="A240" s="7">
        <v>11.0</v>
      </c>
      <c r="B240" s="7">
        <v>39.0</v>
      </c>
      <c r="C240" s="7">
        <v>51.51571821</v>
      </c>
      <c r="D240" s="7">
        <v>-0.061556551</v>
      </c>
      <c r="E240" s="7" t="s">
        <v>11</v>
      </c>
      <c r="F240" s="7" t="s">
        <v>39</v>
      </c>
      <c r="G240" s="21" t="s">
        <v>343</v>
      </c>
      <c r="H240" s="22"/>
      <c r="I240" s="22">
        <f t="shared" si="6"/>
        <v>109</v>
      </c>
    </row>
    <row r="241">
      <c r="A241" s="7">
        <v>11.0</v>
      </c>
      <c r="B241" s="7">
        <v>40.0</v>
      </c>
      <c r="C241" s="7">
        <v>51.51571821</v>
      </c>
      <c r="D241" s="7">
        <v>-0.061325585</v>
      </c>
      <c r="E241" s="7" t="s">
        <v>9</v>
      </c>
      <c r="F241" s="7" t="s">
        <v>344</v>
      </c>
      <c r="G241" s="21" t="s">
        <v>345</v>
      </c>
      <c r="H241" s="22"/>
      <c r="I241" s="22">
        <f t="shared" si="6"/>
        <v>2</v>
      </c>
    </row>
    <row r="242">
      <c r="A242" s="7">
        <v>11.0</v>
      </c>
      <c r="B242" s="7">
        <v>41.0</v>
      </c>
      <c r="C242" s="7">
        <v>51.51571821</v>
      </c>
      <c r="D242" s="7">
        <v>-0.061094618</v>
      </c>
      <c r="E242" s="7" t="s">
        <v>9</v>
      </c>
      <c r="F242" s="7" t="s">
        <v>346</v>
      </c>
      <c r="G242" s="21" t="s">
        <v>347</v>
      </c>
      <c r="H242" s="22"/>
      <c r="I242" s="22">
        <f t="shared" si="6"/>
        <v>15</v>
      </c>
    </row>
    <row r="243">
      <c r="A243" s="7">
        <v>12.0</v>
      </c>
      <c r="B243" s="7">
        <v>16.0</v>
      </c>
      <c r="C243" s="7">
        <v>51.51557448</v>
      </c>
      <c r="D243" s="7">
        <v>-0.066868793</v>
      </c>
      <c r="E243" s="7" t="s">
        <v>9</v>
      </c>
      <c r="F243" s="7" t="s">
        <v>348</v>
      </c>
      <c r="G243" s="21" t="s">
        <v>349</v>
      </c>
      <c r="H243" s="22"/>
      <c r="I243" s="22">
        <f t="shared" si="6"/>
        <v>2</v>
      </c>
    </row>
    <row r="244">
      <c r="A244" s="7">
        <v>12.0</v>
      </c>
      <c r="B244" s="7">
        <v>17.0</v>
      </c>
      <c r="C244" s="7">
        <v>51.51557448</v>
      </c>
      <c r="D244" s="7">
        <v>-0.066637827</v>
      </c>
      <c r="E244" s="7" t="s">
        <v>9</v>
      </c>
      <c r="F244" s="7" t="s">
        <v>350</v>
      </c>
      <c r="G244" s="21" t="s">
        <v>351</v>
      </c>
      <c r="H244" s="22"/>
      <c r="I244" s="22">
        <f t="shared" si="6"/>
        <v>1</v>
      </c>
    </row>
    <row r="245">
      <c r="A245" s="7">
        <v>12.0</v>
      </c>
      <c r="B245" s="7">
        <v>18.0</v>
      </c>
      <c r="C245" s="7">
        <v>51.51557448</v>
      </c>
      <c r="D245" s="7">
        <v>-0.066406861</v>
      </c>
      <c r="E245" s="7" t="s">
        <v>9</v>
      </c>
      <c r="F245" s="7" t="s">
        <v>346</v>
      </c>
      <c r="G245" s="21" t="s">
        <v>352</v>
      </c>
      <c r="H245" s="22"/>
      <c r="I245" s="22">
        <f t="shared" si="6"/>
        <v>15</v>
      </c>
    </row>
    <row r="246">
      <c r="A246" s="7">
        <v>12.0</v>
      </c>
      <c r="B246" s="7">
        <v>19.0</v>
      </c>
      <c r="C246" s="7">
        <v>51.51557448</v>
      </c>
      <c r="D246" s="7">
        <v>-0.066175896</v>
      </c>
      <c r="E246" s="7" t="s">
        <v>9</v>
      </c>
      <c r="F246" s="7" t="s">
        <v>353</v>
      </c>
      <c r="G246" s="21" t="s">
        <v>354</v>
      </c>
      <c r="H246" s="22"/>
      <c r="I246" s="22">
        <f t="shared" si="6"/>
        <v>5</v>
      </c>
    </row>
    <row r="247">
      <c r="A247" s="7">
        <v>12.0</v>
      </c>
      <c r="B247" s="7">
        <v>20.0</v>
      </c>
      <c r="C247" s="7">
        <v>51.51557448</v>
      </c>
      <c r="D247" s="7">
        <v>-0.06594493</v>
      </c>
      <c r="E247" s="7" t="s">
        <v>9</v>
      </c>
      <c r="F247" s="7" t="s">
        <v>355</v>
      </c>
      <c r="G247" s="21" t="s">
        <v>356</v>
      </c>
      <c r="H247" s="22"/>
      <c r="I247" s="22">
        <f t="shared" si="6"/>
        <v>2</v>
      </c>
    </row>
    <row r="248">
      <c r="A248" s="7">
        <v>12.0</v>
      </c>
      <c r="B248" s="7">
        <v>21.0</v>
      </c>
      <c r="C248" s="7">
        <v>51.51557448</v>
      </c>
      <c r="D248" s="7">
        <v>-0.065713964</v>
      </c>
      <c r="E248" s="7" t="s">
        <v>9</v>
      </c>
      <c r="F248" s="7" t="s">
        <v>357</v>
      </c>
      <c r="G248" s="34" t="s">
        <v>358</v>
      </c>
      <c r="H248" s="35">
        <v>44596.0</v>
      </c>
      <c r="I248" s="22">
        <f t="shared" si="6"/>
        <v>1</v>
      </c>
    </row>
    <row r="249">
      <c r="A249" s="7">
        <v>12.0</v>
      </c>
      <c r="B249" s="7">
        <v>22.0</v>
      </c>
      <c r="C249" s="7">
        <v>51.51557448</v>
      </c>
      <c r="D249" s="7">
        <v>-0.065482998</v>
      </c>
      <c r="E249" s="7" t="s">
        <v>9</v>
      </c>
      <c r="F249" s="7" t="s">
        <v>359</v>
      </c>
      <c r="G249" s="21" t="s">
        <v>360</v>
      </c>
      <c r="H249" s="22"/>
      <c r="I249" s="22">
        <f t="shared" si="6"/>
        <v>1</v>
      </c>
    </row>
    <row r="250">
      <c r="A250" s="7">
        <v>12.0</v>
      </c>
      <c r="B250" s="7">
        <v>23.0</v>
      </c>
      <c r="C250" s="7">
        <v>51.51557448</v>
      </c>
      <c r="D250" s="7">
        <v>-0.065252032</v>
      </c>
      <c r="E250" s="7" t="s">
        <v>9</v>
      </c>
      <c r="F250" s="7"/>
      <c r="G250" s="36" t="s">
        <v>361</v>
      </c>
      <c r="H250" s="22"/>
      <c r="I250" s="22">
        <f t="shared" si="6"/>
        <v>0</v>
      </c>
    </row>
    <row r="251">
      <c r="A251" s="7">
        <v>12.0</v>
      </c>
      <c r="B251" s="7">
        <v>24.0</v>
      </c>
      <c r="C251" s="7">
        <v>51.51557448</v>
      </c>
      <c r="D251" s="7">
        <v>-0.065021067</v>
      </c>
      <c r="E251" s="7" t="s">
        <v>9</v>
      </c>
      <c r="F251" s="7"/>
      <c r="G251" s="7" t="s">
        <v>361</v>
      </c>
      <c r="H251" s="22"/>
      <c r="I251" s="22">
        <f t="shared" si="6"/>
        <v>0</v>
      </c>
    </row>
    <row r="252">
      <c r="A252" s="7">
        <v>12.0</v>
      </c>
      <c r="B252" s="7">
        <v>25.0</v>
      </c>
      <c r="C252" s="7">
        <v>51.51557448</v>
      </c>
      <c r="D252" s="7">
        <v>-0.064790101</v>
      </c>
      <c r="E252" s="7" t="s">
        <v>11</v>
      </c>
      <c r="F252" s="7" t="s">
        <v>29</v>
      </c>
      <c r="G252" s="21" t="s">
        <v>362</v>
      </c>
      <c r="H252" s="22"/>
      <c r="I252" s="22">
        <f t="shared" si="6"/>
        <v>50</v>
      </c>
    </row>
    <row r="253">
      <c r="A253" s="7">
        <v>12.0</v>
      </c>
      <c r="B253" s="7">
        <v>26.0</v>
      </c>
      <c r="C253" s="7">
        <v>51.51557448</v>
      </c>
      <c r="D253" s="7">
        <v>-0.064559135</v>
      </c>
      <c r="E253" s="7" t="s">
        <v>11</v>
      </c>
      <c r="F253" s="7" t="s">
        <v>50</v>
      </c>
      <c r="G253" s="21" t="s">
        <v>363</v>
      </c>
      <c r="H253" s="22"/>
      <c r="I253" s="22">
        <f t="shared" si="6"/>
        <v>11</v>
      </c>
    </row>
    <row r="254">
      <c r="A254" s="7">
        <v>12.0</v>
      </c>
      <c r="B254" s="7">
        <v>27.0</v>
      </c>
      <c r="C254" s="7">
        <v>51.51557448</v>
      </c>
      <c r="D254" s="7">
        <v>-0.064328169</v>
      </c>
      <c r="E254" s="7" t="s">
        <v>9</v>
      </c>
      <c r="F254" s="7" t="s">
        <v>364</v>
      </c>
      <c r="G254" s="21" t="s">
        <v>365</v>
      </c>
      <c r="H254" s="22"/>
      <c r="I254" s="22">
        <f t="shared" si="6"/>
        <v>2</v>
      </c>
    </row>
    <row r="255">
      <c r="A255" s="7">
        <v>12.0</v>
      </c>
      <c r="B255" s="7">
        <v>28.0</v>
      </c>
      <c r="C255" s="7">
        <v>51.51557448</v>
      </c>
      <c r="D255" s="7">
        <v>-0.064097203</v>
      </c>
      <c r="E255" s="7" t="s">
        <v>9</v>
      </c>
      <c r="F255" s="7" t="s">
        <v>366</v>
      </c>
      <c r="G255" s="21" t="s">
        <v>367</v>
      </c>
      <c r="H255" s="22"/>
      <c r="I255" s="22">
        <f t="shared" si="6"/>
        <v>2</v>
      </c>
    </row>
    <row r="256">
      <c r="A256" s="7">
        <v>12.0</v>
      </c>
      <c r="B256" s="7">
        <v>29.0</v>
      </c>
      <c r="C256" s="7">
        <v>51.51557448</v>
      </c>
      <c r="D256" s="7">
        <v>-0.063866238</v>
      </c>
      <c r="E256" s="7" t="s">
        <v>9</v>
      </c>
      <c r="F256" s="7" t="s">
        <v>96</v>
      </c>
      <c r="G256" s="21" t="s">
        <v>368</v>
      </c>
      <c r="H256" s="22"/>
      <c r="I256" s="22">
        <f t="shared" si="6"/>
        <v>8</v>
      </c>
    </row>
    <row r="257">
      <c r="A257" s="7">
        <v>12.0</v>
      </c>
      <c r="B257" s="7">
        <v>30.0</v>
      </c>
      <c r="C257" s="7">
        <v>51.51557448</v>
      </c>
      <c r="D257" s="7">
        <v>-0.063635272</v>
      </c>
      <c r="E257" s="7" t="s">
        <v>9</v>
      </c>
      <c r="F257" s="7" t="s">
        <v>369</v>
      </c>
      <c r="G257" s="21" t="s">
        <v>370</v>
      </c>
      <c r="H257" s="22"/>
      <c r="I257" s="22">
        <f t="shared" si="6"/>
        <v>3</v>
      </c>
    </row>
    <row r="258">
      <c r="A258" s="7">
        <v>12.0</v>
      </c>
      <c r="B258" s="7">
        <v>31.0</v>
      </c>
      <c r="C258" s="7">
        <v>51.51557448</v>
      </c>
      <c r="D258" s="7">
        <v>-0.063404306</v>
      </c>
      <c r="E258" s="7" t="s">
        <v>10</v>
      </c>
      <c r="F258" s="7" t="s">
        <v>371</v>
      </c>
      <c r="G258" s="23" t="s">
        <v>372</v>
      </c>
      <c r="H258" s="22"/>
      <c r="I258" s="22">
        <f t="shared" si="6"/>
        <v>1</v>
      </c>
    </row>
    <row r="259">
      <c r="A259" s="7">
        <v>12.0</v>
      </c>
      <c r="B259" s="7">
        <v>32.0</v>
      </c>
      <c r="C259" s="7">
        <v>51.51557448</v>
      </c>
      <c r="D259" s="7">
        <v>-0.06317334</v>
      </c>
      <c r="E259" s="7" t="s">
        <v>11</v>
      </c>
      <c r="F259" s="7" t="s">
        <v>355</v>
      </c>
      <c r="G259" s="21" t="s">
        <v>373</v>
      </c>
      <c r="H259" s="22"/>
      <c r="I259" s="22">
        <f t="shared" si="6"/>
        <v>2</v>
      </c>
    </row>
    <row r="260">
      <c r="A260" s="7">
        <v>12.0</v>
      </c>
      <c r="B260" s="7">
        <v>33.0</v>
      </c>
      <c r="C260" s="7">
        <v>51.51557448</v>
      </c>
      <c r="D260" s="7">
        <v>-0.062942374</v>
      </c>
      <c r="E260" s="7" t="s">
        <v>9</v>
      </c>
      <c r="F260" s="7" t="s">
        <v>374</v>
      </c>
      <c r="G260" s="21" t="s">
        <v>375</v>
      </c>
      <c r="H260" s="22"/>
      <c r="I260" s="22">
        <f t="shared" si="6"/>
        <v>1</v>
      </c>
    </row>
    <row r="261">
      <c r="A261" s="7">
        <v>12.0</v>
      </c>
      <c r="B261" s="7">
        <v>34.0</v>
      </c>
      <c r="C261" s="7">
        <v>51.51557448</v>
      </c>
      <c r="D261" s="7">
        <v>-0.062711409</v>
      </c>
      <c r="E261" s="7" t="s">
        <v>9</v>
      </c>
      <c r="F261" s="7" t="s">
        <v>366</v>
      </c>
      <c r="G261" s="21" t="s">
        <v>376</v>
      </c>
      <c r="H261" s="22"/>
      <c r="I261" s="22">
        <f t="shared" si="6"/>
        <v>2</v>
      </c>
    </row>
    <row r="262">
      <c r="A262" s="7">
        <v>12.0</v>
      </c>
      <c r="B262" s="7">
        <v>35.0</v>
      </c>
      <c r="C262" s="7">
        <v>51.51557448</v>
      </c>
      <c r="D262" s="7">
        <v>-0.062480443</v>
      </c>
      <c r="E262" s="7" t="s">
        <v>9</v>
      </c>
      <c r="F262" s="7" t="s">
        <v>377</v>
      </c>
      <c r="G262" s="21" t="s">
        <v>378</v>
      </c>
      <c r="H262" s="22"/>
      <c r="I262" s="22">
        <f t="shared" si="6"/>
        <v>3</v>
      </c>
    </row>
    <row r="263">
      <c r="A263" s="7">
        <v>12.0</v>
      </c>
      <c r="B263" s="7">
        <v>36.0</v>
      </c>
      <c r="C263" s="7">
        <v>51.51557448</v>
      </c>
      <c r="D263" s="7">
        <v>-0.062249477</v>
      </c>
      <c r="E263" s="7" t="s">
        <v>9</v>
      </c>
      <c r="F263" s="7" t="s">
        <v>346</v>
      </c>
      <c r="G263" s="21" t="s">
        <v>379</v>
      </c>
      <c r="H263" s="22"/>
      <c r="I263" s="22">
        <f t="shared" si="6"/>
        <v>15</v>
      </c>
    </row>
    <row r="264">
      <c r="A264" s="7">
        <v>12.0</v>
      </c>
      <c r="B264" s="7">
        <v>37.0</v>
      </c>
      <c r="C264" s="7">
        <v>51.51557448</v>
      </c>
      <c r="D264" s="7">
        <v>-0.062018511</v>
      </c>
      <c r="E264" s="7" t="s">
        <v>9</v>
      </c>
      <c r="F264" s="7" t="s">
        <v>380</v>
      </c>
      <c r="G264" s="21" t="s">
        <v>381</v>
      </c>
      <c r="H264" s="22"/>
      <c r="I264" s="22">
        <f t="shared" si="6"/>
        <v>3</v>
      </c>
    </row>
    <row r="265">
      <c r="A265" s="7">
        <v>12.0</v>
      </c>
      <c r="B265" s="7">
        <v>38.0</v>
      </c>
      <c r="C265" s="7">
        <v>51.51557448</v>
      </c>
      <c r="D265" s="7">
        <v>-0.061787546</v>
      </c>
      <c r="E265" s="7" t="s">
        <v>9</v>
      </c>
      <c r="F265" s="7" t="s">
        <v>382</v>
      </c>
      <c r="G265" s="21" t="s">
        <v>383</v>
      </c>
      <c r="H265" s="22"/>
      <c r="I265" s="22">
        <f t="shared" si="6"/>
        <v>1</v>
      </c>
    </row>
    <row r="266">
      <c r="A266" s="7">
        <v>12.0</v>
      </c>
      <c r="B266" s="7">
        <v>39.0</v>
      </c>
      <c r="C266" s="7">
        <v>51.51557448</v>
      </c>
      <c r="D266" s="7">
        <v>-0.06155658</v>
      </c>
      <c r="E266" s="7" t="s">
        <v>9</v>
      </c>
      <c r="F266" s="7" t="s">
        <v>377</v>
      </c>
      <c r="G266" s="21" t="s">
        <v>384</v>
      </c>
      <c r="H266" s="22"/>
      <c r="I266" s="22">
        <f t="shared" si="6"/>
        <v>3</v>
      </c>
    </row>
    <row r="267">
      <c r="A267" s="7">
        <v>12.0</v>
      </c>
      <c r="B267" s="7">
        <v>40.0</v>
      </c>
      <c r="C267" s="7">
        <v>51.51557448</v>
      </c>
      <c r="D267" s="7">
        <v>-0.061325614</v>
      </c>
      <c r="E267" s="7" t="s">
        <v>9</v>
      </c>
      <c r="F267" s="7" t="s">
        <v>250</v>
      </c>
      <c r="G267" s="23" t="s">
        <v>385</v>
      </c>
      <c r="H267" s="22"/>
      <c r="I267" s="22">
        <f t="shared" si="6"/>
        <v>2</v>
      </c>
    </row>
    <row r="268">
      <c r="A268" s="7">
        <v>12.0</v>
      </c>
      <c r="B268" s="7">
        <v>41.0</v>
      </c>
      <c r="C268" s="7">
        <v>51.51557448</v>
      </c>
      <c r="D268" s="7">
        <v>-0.061094648</v>
      </c>
      <c r="E268" s="7" t="s">
        <v>9</v>
      </c>
      <c r="F268" s="7" t="s">
        <v>380</v>
      </c>
      <c r="G268" s="21" t="s">
        <v>386</v>
      </c>
      <c r="H268" s="22"/>
      <c r="I268" s="22">
        <f t="shared" si="6"/>
        <v>3</v>
      </c>
    </row>
    <row r="269">
      <c r="A269" s="7">
        <v>13.0</v>
      </c>
      <c r="B269" s="7">
        <v>16.0</v>
      </c>
      <c r="C269" s="7">
        <v>51.51543075</v>
      </c>
      <c r="D269" s="7">
        <v>-0.066868805</v>
      </c>
      <c r="E269" s="7" t="s">
        <v>9</v>
      </c>
      <c r="F269" s="7" t="s">
        <v>377</v>
      </c>
      <c r="G269" s="21" t="s">
        <v>387</v>
      </c>
      <c r="H269" s="22"/>
      <c r="I269" s="22">
        <f t="shared" si="6"/>
        <v>3</v>
      </c>
    </row>
    <row r="270">
      <c r="A270" s="7">
        <v>13.0</v>
      </c>
      <c r="B270" s="7">
        <v>17.0</v>
      </c>
      <c r="C270" s="7">
        <v>51.51543075</v>
      </c>
      <c r="D270" s="7">
        <v>-0.06663784</v>
      </c>
      <c r="E270" s="7" t="s">
        <v>9</v>
      </c>
      <c r="F270" s="7" t="s">
        <v>380</v>
      </c>
      <c r="G270" s="21" t="s">
        <v>388</v>
      </c>
      <c r="H270" s="22"/>
      <c r="I270" s="22">
        <f t="shared" si="6"/>
        <v>3</v>
      </c>
    </row>
    <row r="271">
      <c r="A271" s="7">
        <v>13.0</v>
      </c>
      <c r="B271" s="7">
        <v>18.0</v>
      </c>
      <c r="C271" s="7">
        <v>51.51543075</v>
      </c>
      <c r="D271" s="7">
        <v>-0.066406874</v>
      </c>
      <c r="E271" s="7" t="s">
        <v>9</v>
      </c>
      <c r="F271" s="7" t="s">
        <v>33</v>
      </c>
      <c r="G271" s="21" t="s">
        <v>389</v>
      </c>
      <c r="H271" s="22"/>
      <c r="I271" s="22">
        <f t="shared" si="6"/>
        <v>41</v>
      </c>
    </row>
    <row r="272">
      <c r="A272" s="7">
        <v>13.0</v>
      </c>
      <c r="B272" s="7">
        <v>19.0</v>
      </c>
      <c r="C272" s="7">
        <v>51.51543075</v>
      </c>
      <c r="D272" s="7">
        <v>-0.066175909</v>
      </c>
      <c r="E272" s="7" t="s">
        <v>9</v>
      </c>
      <c r="F272" s="7" t="s">
        <v>390</v>
      </c>
      <c r="G272" s="21" t="s">
        <v>391</v>
      </c>
      <c r="H272" s="22"/>
      <c r="I272" s="22">
        <f t="shared" si="6"/>
        <v>1</v>
      </c>
    </row>
    <row r="273">
      <c r="A273" s="7">
        <v>13.0</v>
      </c>
      <c r="B273" s="7">
        <v>20.0</v>
      </c>
      <c r="C273" s="7">
        <v>51.51543075</v>
      </c>
      <c r="D273" s="7">
        <v>-0.065944944</v>
      </c>
      <c r="E273" s="7" t="s">
        <v>9</v>
      </c>
      <c r="F273" s="7" t="s">
        <v>324</v>
      </c>
      <c r="G273" s="21" t="s">
        <v>392</v>
      </c>
      <c r="H273" s="22"/>
      <c r="I273" s="22">
        <f t="shared" si="6"/>
        <v>4</v>
      </c>
    </row>
    <row r="274">
      <c r="A274" s="7">
        <v>13.0</v>
      </c>
      <c r="B274" s="7">
        <v>21.0</v>
      </c>
      <c r="C274" s="7">
        <v>51.51543075</v>
      </c>
      <c r="D274" s="7">
        <v>-0.065713979</v>
      </c>
      <c r="E274" s="7" t="s">
        <v>9</v>
      </c>
      <c r="F274" s="7" t="s">
        <v>33</v>
      </c>
      <c r="G274" s="21" t="s">
        <v>393</v>
      </c>
      <c r="H274" s="22"/>
      <c r="I274" s="22">
        <f t="shared" si="6"/>
        <v>41</v>
      </c>
    </row>
    <row r="275">
      <c r="A275" s="7">
        <v>13.0</v>
      </c>
      <c r="B275" s="7">
        <v>22.0</v>
      </c>
      <c r="C275" s="7">
        <v>51.51543075</v>
      </c>
      <c r="D275" s="7">
        <v>-0.065483014</v>
      </c>
      <c r="E275" s="7" t="s">
        <v>13</v>
      </c>
      <c r="F275" s="7" t="s">
        <v>29</v>
      </c>
      <c r="G275" s="21" t="s">
        <v>394</v>
      </c>
      <c r="H275" s="22"/>
      <c r="I275" s="22">
        <f t="shared" si="6"/>
        <v>50</v>
      </c>
    </row>
    <row r="276">
      <c r="A276" s="7">
        <v>13.0</v>
      </c>
      <c r="B276" s="7">
        <v>23.0</v>
      </c>
      <c r="C276" s="7">
        <v>51.51543075</v>
      </c>
      <c r="D276" s="7">
        <v>-0.065252049</v>
      </c>
      <c r="E276" s="7" t="s">
        <v>9</v>
      </c>
      <c r="F276" s="7" t="s">
        <v>395</v>
      </c>
      <c r="G276" s="21" t="s">
        <v>396</v>
      </c>
      <c r="H276" s="22"/>
      <c r="I276" s="22">
        <f t="shared" si="6"/>
        <v>1</v>
      </c>
    </row>
    <row r="277">
      <c r="A277" s="7">
        <v>13.0</v>
      </c>
      <c r="B277" s="7">
        <v>24.0</v>
      </c>
      <c r="C277" s="7">
        <v>51.51543075</v>
      </c>
      <c r="D277" s="7">
        <v>-0.065021084</v>
      </c>
      <c r="E277" s="7" t="s">
        <v>9</v>
      </c>
      <c r="F277" s="7" t="s">
        <v>33</v>
      </c>
      <c r="G277" s="21" t="s">
        <v>397</v>
      </c>
      <c r="H277" s="22"/>
      <c r="I277" s="22">
        <f t="shared" si="6"/>
        <v>41</v>
      </c>
    </row>
    <row r="278">
      <c r="A278" s="7">
        <v>13.0</v>
      </c>
      <c r="B278" s="7">
        <v>25.0</v>
      </c>
      <c r="C278" s="7">
        <v>51.51543075</v>
      </c>
      <c r="D278" s="7">
        <v>-0.064790119</v>
      </c>
      <c r="E278" s="7" t="s">
        <v>9</v>
      </c>
      <c r="F278" s="7" t="s">
        <v>398</v>
      </c>
      <c r="G278" s="21" t="s">
        <v>399</v>
      </c>
      <c r="H278" s="22"/>
      <c r="I278" s="22">
        <f t="shared" si="6"/>
        <v>2</v>
      </c>
    </row>
    <row r="279">
      <c r="A279" s="7">
        <v>13.0</v>
      </c>
      <c r="B279" s="7">
        <v>26.0</v>
      </c>
      <c r="C279" s="7">
        <v>51.51543075</v>
      </c>
      <c r="D279" s="7">
        <v>-0.064559154</v>
      </c>
      <c r="E279" s="7" t="s">
        <v>9</v>
      </c>
      <c r="F279" s="22"/>
      <c r="G279" s="37"/>
      <c r="H279" s="22"/>
      <c r="I279" s="22">
        <f t="shared" si="6"/>
        <v>0</v>
      </c>
    </row>
    <row r="280">
      <c r="A280" s="7">
        <v>13.0</v>
      </c>
      <c r="B280" s="7">
        <v>27.0</v>
      </c>
      <c r="C280" s="7">
        <v>51.51543075</v>
      </c>
      <c r="D280" s="7">
        <v>-0.064328189</v>
      </c>
      <c r="E280" s="7" t="s">
        <v>9</v>
      </c>
      <c r="F280" s="7" t="s">
        <v>33</v>
      </c>
      <c r="G280" s="21" t="s">
        <v>400</v>
      </c>
      <c r="H280" s="22"/>
      <c r="I280" s="22">
        <f t="shared" si="6"/>
        <v>41</v>
      </c>
    </row>
    <row r="281">
      <c r="A281" s="7">
        <v>13.0</v>
      </c>
      <c r="B281" s="7">
        <v>28.0</v>
      </c>
      <c r="C281" s="7">
        <v>51.51543075</v>
      </c>
      <c r="D281" s="7">
        <v>-0.064097224</v>
      </c>
      <c r="E281" s="7" t="s">
        <v>9</v>
      </c>
      <c r="F281" s="7" t="s">
        <v>29</v>
      </c>
      <c r="G281" s="21" t="s">
        <v>401</v>
      </c>
      <c r="H281" s="22"/>
      <c r="I281" s="22">
        <f t="shared" si="6"/>
        <v>50</v>
      </c>
    </row>
    <row r="282">
      <c r="A282" s="7">
        <v>13.0</v>
      </c>
      <c r="B282" s="7">
        <v>29.0</v>
      </c>
      <c r="C282" s="7">
        <v>51.51543075</v>
      </c>
      <c r="D282" s="7">
        <v>-0.063866259</v>
      </c>
      <c r="E282" s="7" t="s">
        <v>9</v>
      </c>
      <c r="F282" s="7" t="s">
        <v>324</v>
      </c>
      <c r="G282" s="21" t="s">
        <v>402</v>
      </c>
      <c r="H282" s="22"/>
      <c r="I282" s="22">
        <f t="shared" si="6"/>
        <v>4</v>
      </c>
    </row>
    <row r="283">
      <c r="A283" s="7">
        <v>13.0</v>
      </c>
      <c r="B283" s="7">
        <v>30.0</v>
      </c>
      <c r="C283" s="7">
        <v>51.51543075</v>
      </c>
      <c r="D283" s="7">
        <v>-0.063635294</v>
      </c>
      <c r="E283" s="7" t="s">
        <v>9</v>
      </c>
      <c r="F283" s="7" t="s">
        <v>33</v>
      </c>
      <c r="G283" s="21" t="s">
        <v>403</v>
      </c>
      <c r="H283" s="22"/>
      <c r="I283" s="22">
        <f t="shared" si="6"/>
        <v>41</v>
      </c>
    </row>
    <row r="284">
      <c r="A284" s="7">
        <v>13.0</v>
      </c>
      <c r="B284" s="7">
        <v>31.0</v>
      </c>
      <c r="C284" s="7">
        <v>51.51543075</v>
      </c>
      <c r="D284" s="7">
        <v>-0.063404329</v>
      </c>
      <c r="E284" s="7" t="s">
        <v>11</v>
      </c>
      <c r="F284" s="7" t="s">
        <v>404</v>
      </c>
      <c r="G284" s="21" t="s">
        <v>405</v>
      </c>
      <c r="H284" s="22"/>
      <c r="I284" s="22">
        <f t="shared" si="6"/>
        <v>1</v>
      </c>
    </row>
    <row r="285">
      <c r="A285" s="7">
        <v>13.0</v>
      </c>
      <c r="B285" s="7">
        <v>32.0</v>
      </c>
      <c r="C285" s="7">
        <v>51.51543075</v>
      </c>
      <c r="D285" s="7">
        <v>-0.063173364</v>
      </c>
      <c r="E285" s="7" t="s">
        <v>9</v>
      </c>
      <c r="F285" s="22"/>
      <c r="G285" s="37"/>
      <c r="H285" s="22"/>
      <c r="I285" s="22">
        <f t="shared" si="6"/>
        <v>0</v>
      </c>
    </row>
    <row r="286">
      <c r="A286" s="7">
        <v>13.0</v>
      </c>
      <c r="B286" s="7">
        <v>33.0</v>
      </c>
      <c r="C286" s="7">
        <v>51.51543075</v>
      </c>
      <c r="D286" s="7">
        <v>-0.062942399</v>
      </c>
      <c r="E286" s="7" t="s">
        <v>9</v>
      </c>
      <c r="F286" s="7" t="s">
        <v>33</v>
      </c>
      <c r="G286" s="21" t="s">
        <v>406</v>
      </c>
      <c r="H286" s="22"/>
      <c r="I286" s="22">
        <f t="shared" si="6"/>
        <v>41</v>
      </c>
    </row>
    <row r="287">
      <c r="A287" s="7">
        <v>13.0</v>
      </c>
      <c r="B287" s="7">
        <v>34.0</v>
      </c>
      <c r="C287" s="7">
        <v>51.51543075</v>
      </c>
      <c r="D287" s="7">
        <v>-0.062711433</v>
      </c>
      <c r="E287" s="7" t="s">
        <v>9</v>
      </c>
      <c r="F287" s="7" t="s">
        <v>407</v>
      </c>
      <c r="G287" s="21" t="s">
        <v>408</v>
      </c>
      <c r="H287" s="22"/>
      <c r="I287" s="22">
        <f t="shared" si="6"/>
        <v>4</v>
      </c>
    </row>
    <row r="288">
      <c r="A288" s="7">
        <v>13.0</v>
      </c>
      <c r="B288" s="7">
        <v>35.0</v>
      </c>
      <c r="C288" s="7">
        <v>51.51543075</v>
      </c>
      <c r="D288" s="7">
        <v>-0.062480468</v>
      </c>
      <c r="E288" s="7" t="s">
        <v>9</v>
      </c>
      <c r="F288" s="7" t="s">
        <v>409</v>
      </c>
      <c r="G288" s="21" t="s">
        <v>410</v>
      </c>
      <c r="H288" s="22"/>
      <c r="I288" s="22">
        <f t="shared" si="6"/>
        <v>4</v>
      </c>
    </row>
    <row r="289">
      <c r="A289" s="7">
        <v>13.0</v>
      </c>
      <c r="B289" s="7">
        <v>36.0</v>
      </c>
      <c r="C289" s="7">
        <v>51.51543075</v>
      </c>
      <c r="D289" s="7">
        <v>-0.062249503</v>
      </c>
      <c r="E289" s="7" t="s">
        <v>13</v>
      </c>
      <c r="F289" s="5" t="s">
        <v>146</v>
      </c>
      <c r="G289" s="38"/>
      <c r="H289" s="29" t="s">
        <v>411</v>
      </c>
      <c r="I289" s="22">
        <f t="shared" si="6"/>
        <v>8</v>
      </c>
    </row>
    <row r="290">
      <c r="A290" s="7">
        <v>13.0</v>
      </c>
      <c r="B290" s="7">
        <v>37.0</v>
      </c>
      <c r="C290" s="7">
        <v>51.51543075</v>
      </c>
      <c r="D290" s="7">
        <v>-0.062018538</v>
      </c>
      <c r="E290" s="7" t="s">
        <v>9</v>
      </c>
      <c r="F290" s="22"/>
      <c r="G290" s="37"/>
      <c r="H290" s="22"/>
      <c r="I290" s="22">
        <f t="shared" si="6"/>
        <v>0</v>
      </c>
    </row>
    <row r="291">
      <c r="A291" s="7">
        <v>13.0</v>
      </c>
      <c r="B291" s="7">
        <v>38.0</v>
      </c>
      <c r="C291" s="7">
        <v>51.51543075</v>
      </c>
      <c r="D291" s="7">
        <v>-0.061787573</v>
      </c>
      <c r="E291" s="7" t="s">
        <v>9</v>
      </c>
      <c r="F291" s="22"/>
      <c r="G291" s="37"/>
      <c r="H291" s="22"/>
      <c r="I291" s="22">
        <f t="shared" si="6"/>
        <v>0</v>
      </c>
    </row>
    <row r="292">
      <c r="A292" s="7">
        <v>13.0</v>
      </c>
      <c r="B292" s="7">
        <v>39.0</v>
      </c>
      <c r="C292" s="7">
        <v>51.51543075</v>
      </c>
      <c r="D292" s="7">
        <v>-0.061556608</v>
      </c>
      <c r="E292" s="7" t="s">
        <v>9</v>
      </c>
      <c r="F292" s="7" t="s">
        <v>33</v>
      </c>
      <c r="G292" s="21" t="s">
        <v>412</v>
      </c>
      <c r="H292" s="22"/>
      <c r="I292" s="22">
        <f t="shared" si="6"/>
        <v>41</v>
      </c>
    </row>
    <row r="293">
      <c r="A293" s="7">
        <v>13.0</v>
      </c>
      <c r="B293" s="7">
        <v>40.0</v>
      </c>
      <c r="C293" s="7">
        <v>51.51543075</v>
      </c>
      <c r="D293" s="7">
        <v>-0.061325643</v>
      </c>
      <c r="E293" s="7" t="s">
        <v>9</v>
      </c>
      <c r="F293" s="22"/>
      <c r="G293" s="37"/>
      <c r="H293" s="22"/>
      <c r="I293" s="22">
        <f t="shared" si="6"/>
        <v>0</v>
      </c>
    </row>
    <row r="294">
      <c r="A294" s="7">
        <v>13.0</v>
      </c>
      <c r="B294" s="7">
        <v>41.0</v>
      </c>
      <c r="C294" s="7">
        <v>51.51543075</v>
      </c>
      <c r="D294" s="7">
        <v>-0.061094678</v>
      </c>
      <c r="E294" s="7" t="s">
        <v>9</v>
      </c>
      <c r="F294" s="22"/>
      <c r="G294" s="37"/>
      <c r="H294" s="22"/>
      <c r="I294" s="22">
        <f t="shared" si="6"/>
        <v>0</v>
      </c>
    </row>
    <row r="295">
      <c r="A295" s="7">
        <v>14.0</v>
      </c>
      <c r="B295" s="7">
        <v>16.0</v>
      </c>
      <c r="C295" s="7">
        <v>51.51528702</v>
      </c>
      <c r="D295" s="7">
        <v>-0.066868816</v>
      </c>
      <c r="E295" s="7" t="s">
        <v>9</v>
      </c>
      <c r="F295" s="7" t="s">
        <v>39</v>
      </c>
      <c r="G295" s="21" t="s">
        <v>413</v>
      </c>
      <c r="H295" s="22"/>
      <c r="I295" s="22">
        <f t="shared" si="6"/>
        <v>109</v>
      </c>
    </row>
    <row r="296">
      <c r="A296" s="7">
        <v>14.0</v>
      </c>
      <c r="B296" s="7">
        <v>17.0</v>
      </c>
      <c r="C296" s="7">
        <v>51.51528702</v>
      </c>
      <c r="D296" s="7">
        <v>-0.066637852</v>
      </c>
      <c r="E296" s="7" t="s">
        <v>9</v>
      </c>
      <c r="F296" s="22"/>
      <c r="G296" s="37"/>
      <c r="H296" s="22"/>
      <c r="I296" s="22">
        <f t="shared" si="6"/>
        <v>0</v>
      </c>
    </row>
    <row r="297">
      <c r="A297" s="7">
        <v>14.0</v>
      </c>
      <c r="B297" s="7">
        <v>18.0</v>
      </c>
      <c r="C297" s="7">
        <v>51.51528702</v>
      </c>
      <c r="D297" s="7">
        <v>-0.066406888</v>
      </c>
      <c r="E297" s="7" t="s">
        <v>9</v>
      </c>
      <c r="F297" s="22"/>
      <c r="G297" s="37"/>
      <c r="H297" s="22"/>
      <c r="I297" s="22">
        <f t="shared" si="6"/>
        <v>0</v>
      </c>
    </row>
    <row r="298">
      <c r="A298" s="7">
        <v>14.0</v>
      </c>
      <c r="B298" s="7">
        <v>19.0</v>
      </c>
      <c r="C298" s="7">
        <v>51.51528702</v>
      </c>
      <c r="D298" s="7">
        <v>-0.066175923</v>
      </c>
      <c r="E298" s="7" t="s">
        <v>9</v>
      </c>
      <c r="F298" s="7" t="s">
        <v>39</v>
      </c>
      <c r="G298" s="21" t="s">
        <v>414</v>
      </c>
      <c r="H298" s="22"/>
      <c r="I298" s="22">
        <f t="shared" si="6"/>
        <v>109</v>
      </c>
    </row>
    <row r="299">
      <c r="A299" s="7">
        <v>14.0</v>
      </c>
      <c r="B299" s="7">
        <v>20.0</v>
      </c>
      <c r="C299" s="7">
        <v>51.51528702</v>
      </c>
      <c r="D299" s="7">
        <v>-0.065944959</v>
      </c>
      <c r="E299" s="7" t="s">
        <v>9</v>
      </c>
      <c r="F299" s="22"/>
      <c r="G299" s="37"/>
      <c r="H299" s="22"/>
      <c r="I299" s="22">
        <f t="shared" si="6"/>
        <v>0</v>
      </c>
    </row>
    <row r="300">
      <c r="A300" s="7">
        <v>14.0</v>
      </c>
      <c r="B300" s="7">
        <v>21.0</v>
      </c>
      <c r="C300" s="7">
        <v>51.51528702</v>
      </c>
      <c r="D300" s="7">
        <v>-0.065713995</v>
      </c>
      <c r="E300" s="7" t="s">
        <v>13</v>
      </c>
      <c r="F300" s="7" t="s">
        <v>287</v>
      </c>
      <c r="G300" s="21" t="s">
        <v>415</v>
      </c>
      <c r="H300" s="22"/>
      <c r="I300" s="22">
        <f t="shared" si="6"/>
        <v>3</v>
      </c>
    </row>
    <row r="301">
      <c r="A301" s="7">
        <v>14.0</v>
      </c>
      <c r="B301" s="7">
        <v>22.0</v>
      </c>
      <c r="C301" s="7">
        <v>51.51528702</v>
      </c>
      <c r="D301" s="7">
        <v>-0.06548303</v>
      </c>
      <c r="E301" s="7" t="s">
        <v>13</v>
      </c>
      <c r="F301" s="7" t="s">
        <v>84</v>
      </c>
      <c r="G301" s="21" t="s">
        <v>416</v>
      </c>
      <c r="H301" s="22"/>
      <c r="I301" s="22">
        <f t="shared" si="6"/>
        <v>3</v>
      </c>
    </row>
    <row r="302">
      <c r="A302" s="7">
        <v>14.0</v>
      </c>
      <c r="B302" s="7">
        <v>23.0</v>
      </c>
      <c r="C302" s="7">
        <v>51.51528702</v>
      </c>
      <c r="D302" s="7">
        <v>-0.065252066</v>
      </c>
      <c r="E302" s="7" t="s">
        <v>9</v>
      </c>
      <c r="F302" s="7" t="s">
        <v>39</v>
      </c>
      <c r="G302" s="21" t="s">
        <v>417</v>
      </c>
      <c r="H302" s="22"/>
      <c r="I302" s="22">
        <f t="shared" si="6"/>
        <v>109</v>
      </c>
    </row>
    <row r="303">
      <c r="A303" s="7">
        <v>14.0</v>
      </c>
      <c r="B303" s="7">
        <v>24.0</v>
      </c>
      <c r="C303" s="7">
        <v>51.51528702</v>
      </c>
      <c r="D303" s="7">
        <v>-0.065021102</v>
      </c>
      <c r="E303" s="7" t="s">
        <v>9</v>
      </c>
      <c r="F303" s="7" t="s">
        <v>418</v>
      </c>
      <c r="G303" s="21" t="s">
        <v>419</v>
      </c>
      <c r="H303" s="22"/>
      <c r="I303" s="22">
        <f t="shared" si="6"/>
        <v>1</v>
      </c>
    </row>
    <row r="304">
      <c r="A304" s="7">
        <v>14.0</v>
      </c>
      <c r="B304" s="7">
        <v>25.0</v>
      </c>
      <c r="C304" s="7">
        <v>51.51528702</v>
      </c>
      <c r="D304" s="7">
        <v>-0.064790137</v>
      </c>
      <c r="E304" s="7" t="s">
        <v>9</v>
      </c>
      <c r="F304" s="22"/>
      <c r="G304" s="37"/>
      <c r="H304" s="22"/>
      <c r="I304" s="22">
        <f t="shared" si="6"/>
        <v>0</v>
      </c>
    </row>
    <row r="305">
      <c r="A305" s="7">
        <v>14.0</v>
      </c>
      <c r="B305" s="7">
        <v>26.0</v>
      </c>
      <c r="C305" s="7">
        <v>51.51528702</v>
      </c>
      <c r="D305" s="7">
        <v>-0.064559173</v>
      </c>
      <c r="E305" s="7" t="s">
        <v>9</v>
      </c>
      <c r="F305" s="7" t="s">
        <v>39</v>
      </c>
      <c r="G305" s="21" t="s">
        <v>420</v>
      </c>
      <c r="H305" s="22"/>
      <c r="I305" s="22">
        <f t="shared" si="6"/>
        <v>109</v>
      </c>
    </row>
    <row r="306">
      <c r="A306" s="7">
        <v>14.0</v>
      </c>
      <c r="B306" s="7">
        <v>27.0</v>
      </c>
      <c r="C306" s="7">
        <v>51.51528702</v>
      </c>
      <c r="D306" s="7">
        <v>-0.064328209</v>
      </c>
      <c r="E306" s="7" t="s">
        <v>9</v>
      </c>
      <c r="F306" s="22"/>
      <c r="G306" s="37"/>
      <c r="H306" s="22"/>
      <c r="I306" s="22">
        <f t="shared" si="6"/>
        <v>0</v>
      </c>
    </row>
    <row r="307">
      <c r="A307" s="7">
        <v>14.0</v>
      </c>
      <c r="B307" s="7">
        <v>28.0</v>
      </c>
      <c r="C307" s="7">
        <v>51.51528702</v>
      </c>
      <c r="D307" s="7">
        <v>-0.064097244</v>
      </c>
      <c r="E307" s="7" t="s">
        <v>9</v>
      </c>
      <c r="F307" s="22"/>
      <c r="G307" s="37"/>
      <c r="H307" s="22"/>
      <c r="I307" s="22">
        <f t="shared" si="6"/>
        <v>0</v>
      </c>
    </row>
    <row r="308">
      <c r="A308" s="7">
        <v>14.0</v>
      </c>
      <c r="B308" s="7">
        <v>29.0</v>
      </c>
      <c r="C308" s="7">
        <v>51.51528702</v>
      </c>
      <c r="D308" s="7">
        <v>-0.06386628</v>
      </c>
      <c r="E308" s="7" t="s">
        <v>9</v>
      </c>
      <c r="F308" s="7" t="s">
        <v>39</v>
      </c>
      <c r="G308" s="21" t="s">
        <v>421</v>
      </c>
      <c r="H308" s="22"/>
      <c r="I308" s="22">
        <f t="shared" si="6"/>
        <v>109</v>
      </c>
    </row>
    <row r="309">
      <c r="A309" s="7">
        <v>14.0</v>
      </c>
      <c r="B309" s="7">
        <v>30.0</v>
      </c>
      <c r="C309" s="7">
        <v>51.51528702</v>
      </c>
      <c r="D309" s="7">
        <v>-0.063635316</v>
      </c>
      <c r="E309" s="7" t="s">
        <v>9</v>
      </c>
      <c r="F309" s="22"/>
      <c r="G309" s="37"/>
      <c r="H309" s="22"/>
      <c r="I309" s="22">
        <f t="shared" si="6"/>
        <v>0</v>
      </c>
    </row>
    <row r="310">
      <c r="A310" s="7">
        <v>14.0</v>
      </c>
      <c r="B310" s="7">
        <v>31.0</v>
      </c>
      <c r="C310" s="7">
        <v>51.51528702</v>
      </c>
      <c r="D310" s="7">
        <v>-0.063404351</v>
      </c>
      <c r="E310" s="7" t="s">
        <v>9</v>
      </c>
      <c r="F310" s="22"/>
      <c r="G310" s="37"/>
      <c r="H310" s="22"/>
      <c r="I310" s="22">
        <f t="shared" si="6"/>
        <v>0</v>
      </c>
    </row>
    <row r="311">
      <c r="A311" s="7">
        <v>14.0</v>
      </c>
      <c r="B311" s="7">
        <v>32.0</v>
      </c>
      <c r="C311" s="7">
        <v>51.51528702</v>
      </c>
      <c r="D311" s="7">
        <v>-0.063173387</v>
      </c>
      <c r="E311" s="7" t="s">
        <v>9</v>
      </c>
      <c r="F311" s="7" t="s">
        <v>39</v>
      </c>
      <c r="G311" s="21" t="s">
        <v>422</v>
      </c>
      <c r="H311" s="22"/>
      <c r="I311" s="22">
        <f t="shared" si="6"/>
        <v>109</v>
      </c>
    </row>
    <row r="312">
      <c r="A312" s="7">
        <v>14.0</v>
      </c>
      <c r="B312" s="7">
        <v>33.0</v>
      </c>
      <c r="C312" s="7">
        <v>51.51528702</v>
      </c>
      <c r="D312" s="7">
        <v>-0.062942423</v>
      </c>
      <c r="E312" s="7" t="s">
        <v>9</v>
      </c>
      <c r="F312" s="7" t="s">
        <v>346</v>
      </c>
      <c r="G312" s="21" t="s">
        <v>423</v>
      </c>
      <c r="H312" s="22"/>
      <c r="I312" s="22">
        <f t="shared" si="6"/>
        <v>15</v>
      </c>
    </row>
    <row r="313">
      <c r="A313" s="7">
        <v>14.0</v>
      </c>
      <c r="B313" s="7">
        <v>34.0</v>
      </c>
      <c r="C313" s="7">
        <v>51.51528702</v>
      </c>
      <c r="D313" s="7">
        <v>-0.062711458</v>
      </c>
      <c r="E313" s="7" t="s">
        <v>9</v>
      </c>
      <c r="F313" s="22"/>
      <c r="G313" s="37"/>
      <c r="H313" s="22"/>
      <c r="I313" s="22">
        <f t="shared" si="6"/>
        <v>0</v>
      </c>
    </row>
    <row r="314">
      <c r="A314" s="7">
        <v>14.0</v>
      </c>
      <c r="B314" s="7">
        <v>35.0</v>
      </c>
      <c r="C314" s="7">
        <v>51.51528702</v>
      </c>
      <c r="D314" s="7">
        <v>-0.062480494</v>
      </c>
      <c r="E314" s="7" t="s">
        <v>9</v>
      </c>
      <c r="F314" s="7" t="s">
        <v>39</v>
      </c>
      <c r="G314" s="21" t="s">
        <v>424</v>
      </c>
      <c r="H314" s="22"/>
      <c r="I314" s="22">
        <f t="shared" si="6"/>
        <v>109</v>
      </c>
    </row>
    <row r="315">
      <c r="A315" s="7">
        <v>14.0</v>
      </c>
      <c r="B315" s="7">
        <v>36.0</v>
      </c>
      <c r="C315" s="7">
        <v>51.51528702</v>
      </c>
      <c r="D315" s="7">
        <v>-0.06224953</v>
      </c>
      <c r="E315" s="7" t="s">
        <v>13</v>
      </c>
      <c r="F315" s="7" t="s">
        <v>425</v>
      </c>
      <c r="G315" s="21" t="s">
        <v>426</v>
      </c>
      <c r="H315" s="22"/>
      <c r="I315" s="22">
        <f t="shared" si="6"/>
        <v>2</v>
      </c>
    </row>
    <row r="316">
      <c r="A316" s="7">
        <v>14.0</v>
      </c>
      <c r="B316" s="7">
        <v>37.0</v>
      </c>
      <c r="C316" s="7">
        <v>51.51528702</v>
      </c>
      <c r="D316" s="7">
        <v>-0.062018565</v>
      </c>
      <c r="E316" s="7" t="s">
        <v>13</v>
      </c>
      <c r="F316" s="5" t="s">
        <v>146</v>
      </c>
      <c r="G316" s="39"/>
      <c r="H316" s="29" t="s">
        <v>411</v>
      </c>
      <c r="I316" s="22">
        <f t="shared" si="6"/>
        <v>8</v>
      </c>
    </row>
    <row r="317">
      <c r="A317" s="7">
        <v>14.0</v>
      </c>
      <c r="B317" s="7">
        <v>38.0</v>
      </c>
      <c r="C317" s="7">
        <v>51.51528702</v>
      </c>
      <c r="D317" s="7">
        <v>-0.061787601</v>
      </c>
      <c r="E317" s="7" t="s">
        <v>9</v>
      </c>
      <c r="F317" s="7" t="s">
        <v>39</v>
      </c>
      <c r="G317" s="21" t="s">
        <v>427</v>
      </c>
      <c r="H317" s="22"/>
      <c r="I317" s="22">
        <f t="shared" si="6"/>
        <v>109</v>
      </c>
    </row>
    <row r="318">
      <c r="A318" s="7">
        <v>14.0</v>
      </c>
      <c r="B318" s="7">
        <v>39.0</v>
      </c>
      <c r="C318" s="7">
        <v>51.51528702</v>
      </c>
      <c r="D318" s="7">
        <v>-0.061556637</v>
      </c>
      <c r="E318" s="7" t="s">
        <v>9</v>
      </c>
      <c r="F318" s="22"/>
      <c r="G318" s="37"/>
      <c r="H318" s="22"/>
      <c r="I318" s="22">
        <f t="shared" si="6"/>
        <v>0</v>
      </c>
    </row>
    <row r="319">
      <c r="A319" s="7">
        <v>14.0</v>
      </c>
      <c r="B319" s="7">
        <v>40.0</v>
      </c>
      <c r="C319" s="7">
        <v>51.51528702</v>
      </c>
      <c r="D319" s="7">
        <v>-0.061325672</v>
      </c>
      <c r="E319" s="7" t="s">
        <v>9</v>
      </c>
      <c r="F319" s="7" t="s">
        <v>428</v>
      </c>
      <c r="G319" s="21" t="s">
        <v>429</v>
      </c>
      <c r="H319" s="22"/>
      <c r="I319" s="22">
        <f t="shared" si="6"/>
        <v>3</v>
      </c>
    </row>
    <row r="320">
      <c r="A320" s="7">
        <v>14.0</v>
      </c>
      <c r="B320" s="7">
        <v>41.0</v>
      </c>
      <c r="C320" s="7">
        <v>51.51528702</v>
      </c>
      <c r="D320" s="7">
        <v>-0.061094708</v>
      </c>
      <c r="E320" s="7" t="s">
        <v>9</v>
      </c>
      <c r="F320" s="7" t="s">
        <v>39</v>
      </c>
      <c r="G320" s="21" t="s">
        <v>430</v>
      </c>
      <c r="H320" s="22"/>
      <c r="I320" s="22">
        <f t="shared" si="6"/>
        <v>109</v>
      </c>
    </row>
    <row r="321">
      <c r="A321" s="7">
        <v>15.0</v>
      </c>
      <c r="B321" s="7">
        <v>16.0</v>
      </c>
      <c r="C321" s="7">
        <v>51.51514329</v>
      </c>
      <c r="D321" s="7">
        <v>-0.066868828</v>
      </c>
      <c r="E321" s="7" t="s">
        <v>8</v>
      </c>
      <c r="F321" s="7" t="s">
        <v>29</v>
      </c>
      <c r="G321" s="21" t="s">
        <v>431</v>
      </c>
      <c r="H321" s="22"/>
      <c r="I321" s="22">
        <f t="shared" si="6"/>
        <v>50</v>
      </c>
    </row>
    <row r="322">
      <c r="A322" s="7">
        <v>15.0</v>
      </c>
      <c r="B322" s="7">
        <v>17.0</v>
      </c>
      <c r="C322" s="7">
        <v>51.51514329</v>
      </c>
      <c r="D322" s="7">
        <v>-0.066637864</v>
      </c>
      <c r="E322" s="7" t="s">
        <v>9</v>
      </c>
      <c r="F322" s="7" t="s">
        <v>50</v>
      </c>
      <c r="G322" s="21" t="s">
        <v>432</v>
      </c>
      <c r="H322" s="22"/>
      <c r="I322" s="22">
        <f t="shared" si="6"/>
        <v>11</v>
      </c>
    </row>
    <row r="323">
      <c r="A323" s="7">
        <v>15.0</v>
      </c>
      <c r="B323" s="7">
        <v>18.0</v>
      </c>
      <c r="C323" s="7">
        <v>51.51514329</v>
      </c>
      <c r="D323" s="7">
        <v>-0.066406901</v>
      </c>
      <c r="E323" s="7" t="s">
        <v>9</v>
      </c>
      <c r="F323" s="22"/>
      <c r="G323" s="37"/>
      <c r="H323" s="22"/>
      <c r="I323" s="22">
        <f t="shared" si="6"/>
        <v>0</v>
      </c>
    </row>
    <row r="324">
      <c r="A324" s="7">
        <v>15.0</v>
      </c>
      <c r="B324" s="7">
        <v>19.0</v>
      </c>
      <c r="C324" s="7">
        <v>51.51514329</v>
      </c>
      <c r="D324" s="7">
        <v>-0.066175937</v>
      </c>
      <c r="E324" s="7" t="s">
        <v>9</v>
      </c>
      <c r="F324" s="22"/>
      <c r="G324" s="37"/>
      <c r="H324" s="22"/>
      <c r="I324" s="22">
        <f t="shared" si="6"/>
        <v>0</v>
      </c>
    </row>
    <row r="325">
      <c r="A325" s="7">
        <v>15.0</v>
      </c>
      <c r="B325" s="7">
        <v>20.0</v>
      </c>
      <c r="C325" s="7">
        <v>51.51514329</v>
      </c>
      <c r="D325" s="7">
        <v>-0.065944973</v>
      </c>
      <c r="E325" s="7" t="s">
        <v>13</v>
      </c>
      <c r="F325" s="7" t="s">
        <v>433</v>
      </c>
      <c r="G325" s="21" t="s">
        <v>434</v>
      </c>
      <c r="H325" s="22"/>
      <c r="I325" s="22">
        <f t="shared" si="6"/>
        <v>1</v>
      </c>
    </row>
    <row r="326">
      <c r="A326" s="7">
        <v>15.0</v>
      </c>
      <c r="B326" s="7">
        <v>21.0</v>
      </c>
      <c r="C326" s="7">
        <v>51.51514329</v>
      </c>
      <c r="D326" s="7">
        <v>-0.06571401</v>
      </c>
      <c r="E326" s="7" t="s">
        <v>13</v>
      </c>
      <c r="F326" s="7" t="s">
        <v>144</v>
      </c>
      <c r="G326" s="21" t="s">
        <v>435</v>
      </c>
      <c r="H326" s="22"/>
      <c r="I326" s="22">
        <f t="shared" si="6"/>
        <v>2</v>
      </c>
    </row>
    <row r="327">
      <c r="A327" s="7">
        <v>15.0</v>
      </c>
      <c r="B327" s="7">
        <v>22.0</v>
      </c>
      <c r="C327" s="7">
        <v>51.51514329</v>
      </c>
      <c r="D327" s="7">
        <v>-0.065483046</v>
      </c>
      <c r="E327" s="7" t="s">
        <v>9</v>
      </c>
      <c r="F327" s="7" t="s">
        <v>436</v>
      </c>
      <c r="G327" s="30" t="s">
        <v>437</v>
      </c>
      <c r="H327" s="22"/>
      <c r="I327" s="22">
        <f t="shared" si="6"/>
        <v>5</v>
      </c>
    </row>
    <row r="328">
      <c r="A328" s="7">
        <v>15.0</v>
      </c>
      <c r="B328" s="7">
        <v>23.0</v>
      </c>
      <c r="C328" s="7">
        <v>51.51514329</v>
      </c>
      <c r="D328" s="7">
        <v>-0.065252083</v>
      </c>
      <c r="E328" s="7" t="s">
        <v>9</v>
      </c>
      <c r="F328" s="7" t="s">
        <v>438</v>
      </c>
      <c r="G328" s="29" t="s">
        <v>439</v>
      </c>
      <c r="H328" s="22"/>
      <c r="I328" s="22">
        <f t="shared" si="6"/>
        <v>5</v>
      </c>
    </row>
    <row r="329">
      <c r="A329" s="7">
        <v>15.0</v>
      </c>
      <c r="B329" s="7">
        <v>24.0</v>
      </c>
      <c r="C329" s="7">
        <v>51.51514329</v>
      </c>
      <c r="D329" s="7">
        <v>-0.065021119</v>
      </c>
      <c r="E329" s="7" t="s">
        <v>9</v>
      </c>
      <c r="F329" s="7" t="s">
        <v>440</v>
      </c>
      <c r="G329" s="30" t="s">
        <v>441</v>
      </c>
      <c r="H329" s="22"/>
      <c r="I329" s="22">
        <f t="shared" si="6"/>
        <v>5</v>
      </c>
    </row>
    <row r="330">
      <c r="A330" s="7">
        <v>15.0</v>
      </c>
      <c r="B330" s="7">
        <v>25.0</v>
      </c>
      <c r="C330" s="7">
        <v>51.51514329</v>
      </c>
      <c r="D330" s="7">
        <v>-0.064790155</v>
      </c>
      <c r="E330" s="7" t="s">
        <v>9</v>
      </c>
      <c r="F330" s="7" t="s">
        <v>436</v>
      </c>
      <c r="G330" s="30" t="s">
        <v>442</v>
      </c>
      <c r="H330" s="22"/>
      <c r="I330" s="22">
        <f t="shared" si="6"/>
        <v>5</v>
      </c>
    </row>
    <row r="331">
      <c r="A331" s="7">
        <v>15.0</v>
      </c>
      <c r="B331" s="7">
        <v>26.0</v>
      </c>
      <c r="C331" s="7">
        <v>51.51514329</v>
      </c>
      <c r="D331" s="7">
        <v>-0.064559192</v>
      </c>
      <c r="E331" s="7" t="s">
        <v>9</v>
      </c>
      <c r="F331" s="7" t="s">
        <v>438</v>
      </c>
      <c r="G331" s="29" t="s">
        <v>443</v>
      </c>
      <c r="H331" s="22"/>
      <c r="I331" s="22">
        <f t="shared" si="6"/>
        <v>5</v>
      </c>
    </row>
    <row r="332">
      <c r="A332" s="7">
        <v>15.0</v>
      </c>
      <c r="B332" s="7">
        <v>27.0</v>
      </c>
      <c r="C332" s="7">
        <v>51.51514329</v>
      </c>
      <c r="D332" s="7">
        <v>-0.064328228</v>
      </c>
      <c r="E332" s="7" t="s">
        <v>9</v>
      </c>
      <c r="F332" s="7" t="s">
        <v>440</v>
      </c>
      <c r="G332" s="30" t="s">
        <v>444</v>
      </c>
      <c r="H332" s="22"/>
      <c r="I332" s="22">
        <f t="shared" si="6"/>
        <v>5</v>
      </c>
    </row>
    <row r="333">
      <c r="A333" s="7">
        <v>15.0</v>
      </c>
      <c r="B333" s="7">
        <v>28.0</v>
      </c>
      <c r="C333" s="7">
        <v>51.51514329</v>
      </c>
      <c r="D333" s="7">
        <v>-0.064097265</v>
      </c>
      <c r="E333" s="7" t="s">
        <v>9</v>
      </c>
      <c r="F333" s="7" t="s">
        <v>436</v>
      </c>
      <c r="G333" s="30" t="s">
        <v>445</v>
      </c>
      <c r="H333" s="22"/>
      <c r="I333" s="22">
        <f t="shared" si="6"/>
        <v>5</v>
      </c>
    </row>
    <row r="334">
      <c r="A334" s="7">
        <v>15.0</v>
      </c>
      <c r="B334" s="7">
        <v>29.0</v>
      </c>
      <c r="C334" s="7">
        <v>51.51514329</v>
      </c>
      <c r="D334" s="7">
        <v>-0.063866301</v>
      </c>
      <c r="E334" s="7" t="s">
        <v>9</v>
      </c>
      <c r="F334" s="7" t="s">
        <v>438</v>
      </c>
      <c r="G334" s="29" t="s">
        <v>446</v>
      </c>
      <c r="H334" s="22"/>
      <c r="I334" s="22">
        <f t="shared" si="6"/>
        <v>5</v>
      </c>
    </row>
    <row r="335">
      <c r="A335" s="7">
        <v>15.0</v>
      </c>
      <c r="B335" s="7">
        <v>30.0</v>
      </c>
      <c r="C335" s="7">
        <v>51.51514329</v>
      </c>
      <c r="D335" s="7">
        <v>-0.063635337</v>
      </c>
      <c r="E335" s="7" t="s">
        <v>9</v>
      </c>
      <c r="F335" s="7" t="s">
        <v>440</v>
      </c>
      <c r="G335" s="30" t="s">
        <v>447</v>
      </c>
      <c r="H335" s="22"/>
      <c r="I335" s="22">
        <f t="shared" si="6"/>
        <v>5</v>
      </c>
    </row>
    <row r="336">
      <c r="A336" s="7">
        <v>15.0</v>
      </c>
      <c r="B336" s="7">
        <v>31.0</v>
      </c>
      <c r="C336" s="7">
        <v>51.51514329</v>
      </c>
      <c r="D336" s="7">
        <v>-0.063404374</v>
      </c>
      <c r="E336" s="7" t="s">
        <v>9</v>
      </c>
      <c r="F336" s="22"/>
      <c r="G336" s="37"/>
      <c r="H336" s="22"/>
      <c r="I336" s="22">
        <f t="shared" si="6"/>
        <v>0</v>
      </c>
    </row>
    <row r="337">
      <c r="A337" s="7">
        <v>15.0</v>
      </c>
      <c r="B337" s="7">
        <v>32.0</v>
      </c>
      <c r="C337" s="7">
        <v>51.51514329</v>
      </c>
      <c r="D337" s="7">
        <v>-0.06317341</v>
      </c>
      <c r="E337" s="7" t="s">
        <v>9</v>
      </c>
      <c r="F337" s="22"/>
      <c r="G337" s="37"/>
      <c r="H337" s="22"/>
      <c r="I337" s="22">
        <f t="shared" si="6"/>
        <v>0</v>
      </c>
    </row>
    <row r="338">
      <c r="A338" s="7">
        <v>15.0</v>
      </c>
      <c r="B338" s="7">
        <v>33.0</v>
      </c>
      <c r="C338" s="7">
        <v>51.51514329</v>
      </c>
      <c r="D338" s="7">
        <v>-0.062942447</v>
      </c>
      <c r="E338" s="7" t="s">
        <v>9</v>
      </c>
      <c r="F338" s="22"/>
      <c r="G338" s="37"/>
      <c r="H338" s="22"/>
      <c r="I338" s="22">
        <f t="shared" si="6"/>
        <v>0</v>
      </c>
    </row>
    <row r="339">
      <c r="A339" s="7">
        <v>15.0</v>
      </c>
      <c r="B339" s="7">
        <v>34.0</v>
      </c>
      <c r="C339" s="7">
        <v>51.51514329</v>
      </c>
      <c r="D339" s="7">
        <v>-0.062711483</v>
      </c>
      <c r="E339" s="7" t="s">
        <v>9</v>
      </c>
      <c r="F339" s="22"/>
      <c r="G339" s="37"/>
      <c r="H339" s="22"/>
      <c r="I339" s="22">
        <f t="shared" si="6"/>
        <v>0</v>
      </c>
    </row>
    <row r="340">
      <c r="A340" s="7">
        <v>15.0</v>
      </c>
      <c r="B340" s="7">
        <v>35.0</v>
      </c>
      <c r="C340" s="7">
        <v>51.51514329</v>
      </c>
      <c r="D340" s="7">
        <v>-0.062480519</v>
      </c>
      <c r="E340" s="7" t="s">
        <v>9</v>
      </c>
      <c r="F340" s="22"/>
      <c r="G340" s="37"/>
      <c r="H340" s="22"/>
      <c r="I340" s="22">
        <f t="shared" si="6"/>
        <v>0</v>
      </c>
    </row>
    <row r="341">
      <c r="A341" s="7">
        <v>15.0</v>
      </c>
      <c r="B341" s="7">
        <v>36.0</v>
      </c>
      <c r="C341" s="7">
        <v>51.51514329</v>
      </c>
      <c r="D341" s="7">
        <v>-0.062249556</v>
      </c>
      <c r="E341" s="7" t="s">
        <v>13</v>
      </c>
      <c r="F341" s="7" t="s">
        <v>156</v>
      </c>
      <c r="G341" s="21" t="s">
        <v>448</v>
      </c>
      <c r="H341" s="22"/>
      <c r="I341" s="22">
        <f t="shared" si="6"/>
        <v>3</v>
      </c>
    </row>
    <row r="342">
      <c r="A342" s="7">
        <v>15.0</v>
      </c>
      <c r="B342" s="7">
        <v>37.0</v>
      </c>
      <c r="C342" s="7">
        <v>51.51514329</v>
      </c>
      <c r="D342" s="7">
        <v>-0.062018592</v>
      </c>
      <c r="E342" s="7" t="s">
        <v>13</v>
      </c>
      <c r="F342" s="7" t="s">
        <v>160</v>
      </c>
      <c r="G342" s="21" t="s">
        <v>449</v>
      </c>
      <c r="H342" s="22"/>
      <c r="I342" s="22">
        <f t="shared" si="6"/>
        <v>3</v>
      </c>
    </row>
    <row r="343">
      <c r="A343" s="7">
        <v>15.0</v>
      </c>
      <c r="B343" s="7">
        <v>38.0</v>
      </c>
      <c r="C343" s="7">
        <v>51.51514329</v>
      </c>
      <c r="D343" s="7">
        <v>-0.061787629</v>
      </c>
      <c r="E343" s="7" t="s">
        <v>13</v>
      </c>
      <c r="F343" s="7" t="s">
        <v>158</v>
      </c>
      <c r="G343" s="21" t="s">
        <v>450</v>
      </c>
      <c r="H343" s="22"/>
      <c r="I343" s="22">
        <f t="shared" si="6"/>
        <v>3</v>
      </c>
    </row>
    <row r="344">
      <c r="A344" s="7">
        <v>15.0</v>
      </c>
      <c r="B344" s="7">
        <v>39.0</v>
      </c>
      <c r="C344" s="7">
        <v>51.51514329</v>
      </c>
      <c r="D344" s="7">
        <v>-0.061556665</v>
      </c>
      <c r="E344" s="7" t="s">
        <v>9</v>
      </c>
      <c r="F344" s="22"/>
      <c r="G344" s="37"/>
      <c r="H344" s="22"/>
      <c r="I344" s="22">
        <f t="shared" si="6"/>
        <v>0</v>
      </c>
    </row>
    <row r="345">
      <c r="A345" s="7">
        <v>15.0</v>
      </c>
      <c r="B345" s="7">
        <v>40.0</v>
      </c>
      <c r="C345" s="7">
        <v>51.51514329</v>
      </c>
      <c r="D345" s="7">
        <v>-0.061325701</v>
      </c>
      <c r="E345" s="7" t="s">
        <v>9</v>
      </c>
      <c r="F345" s="7" t="s">
        <v>93</v>
      </c>
      <c r="G345" s="21" t="s">
        <v>451</v>
      </c>
      <c r="H345" s="22"/>
      <c r="I345" s="22">
        <f t="shared" si="6"/>
        <v>9</v>
      </c>
    </row>
    <row r="346">
      <c r="A346" s="7">
        <v>15.0</v>
      </c>
      <c r="B346" s="7">
        <v>41.0</v>
      </c>
      <c r="C346" s="7">
        <v>51.51514329</v>
      </c>
      <c r="D346" s="7">
        <v>-0.061094738</v>
      </c>
      <c r="E346" s="7" t="s">
        <v>9</v>
      </c>
      <c r="F346" s="7" t="s">
        <v>452</v>
      </c>
      <c r="G346" s="21" t="s">
        <v>453</v>
      </c>
      <c r="H346" s="22"/>
      <c r="I346" s="22">
        <f t="shared" si="6"/>
        <v>2</v>
      </c>
    </row>
    <row r="347">
      <c r="A347" s="7">
        <v>16.0</v>
      </c>
      <c r="B347" s="7">
        <v>16.0</v>
      </c>
      <c r="C347" s="7">
        <v>51.51499956</v>
      </c>
      <c r="D347" s="7">
        <v>-0.06686884</v>
      </c>
      <c r="E347" s="7" t="s">
        <v>8</v>
      </c>
      <c r="F347" s="7" t="s">
        <v>454</v>
      </c>
      <c r="G347" s="21" t="s">
        <v>455</v>
      </c>
      <c r="H347" s="22"/>
      <c r="I347" s="22">
        <f t="shared" si="6"/>
        <v>2</v>
      </c>
    </row>
    <row r="348">
      <c r="A348" s="7">
        <v>16.0</v>
      </c>
      <c r="B348" s="7">
        <v>17.0</v>
      </c>
      <c r="C348" s="7">
        <v>51.51499956</v>
      </c>
      <c r="D348" s="7">
        <v>-0.066637877</v>
      </c>
      <c r="E348" s="7" t="s">
        <v>9</v>
      </c>
      <c r="F348" s="7" t="s">
        <v>456</v>
      </c>
      <c r="G348" s="21" t="s">
        <v>457</v>
      </c>
      <c r="H348" s="22"/>
      <c r="I348" s="22">
        <f t="shared" si="6"/>
        <v>2</v>
      </c>
    </row>
    <row r="349">
      <c r="A349" s="7">
        <v>16.0</v>
      </c>
      <c r="B349" s="7">
        <v>18.0</v>
      </c>
      <c r="C349" s="7">
        <v>51.51499956</v>
      </c>
      <c r="D349" s="7">
        <v>-0.066406914</v>
      </c>
      <c r="E349" s="7" t="s">
        <v>9</v>
      </c>
      <c r="F349" s="7" t="s">
        <v>33</v>
      </c>
      <c r="G349" s="21" t="s">
        <v>458</v>
      </c>
      <c r="H349" s="22"/>
      <c r="I349" s="22">
        <f t="shared" si="6"/>
        <v>41</v>
      </c>
    </row>
    <row r="350">
      <c r="A350" s="7">
        <v>16.0</v>
      </c>
      <c r="B350" s="7">
        <v>19.0</v>
      </c>
      <c r="C350" s="7">
        <v>51.51499956</v>
      </c>
      <c r="D350" s="7">
        <v>-0.066175951</v>
      </c>
      <c r="E350" s="7" t="s">
        <v>13</v>
      </c>
      <c r="F350" s="5" t="s">
        <v>146</v>
      </c>
      <c r="G350" s="39"/>
      <c r="H350" s="29" t="s">
        <v>459</v>
      </c>
      <c r="I350" s="22">
        <f t="shared" si="6"/>
        <v>8</v>
      </c>
    </row>
    <row r="351">
      <c r="A351" s="7">
        <v>16.0</v>
      </c>
      <c r="B351" s="7">
        <v>20.0</v>
      </c>
      <c r="C351" s="7">
        <v>51.51499956</v>
      </c>
      <c r="D351" s="7">
        <v>-0.065944988</v>
      </c>
      <c r="E351" s="7" t="s">
        <v>13</v>
      </c>
      <c r="F351" s="5" t="s">
        <v>146</v>
      </c>
      <c r="G351" s="39"/>
      <c r="H351" s="29" t="s">
        <v>459</v>
      </c>
      <c r="I351" s="22">
        <f t="shared" si="6"/>
        <v>8</v>
      </c>
    </row>
    <row r="352">
      <c r="A352" s="7">
        <v>16.0</v>
      </c>
      <c r="B352" s="7">
        <v>21.0</v>
      </c>
      <c r="C352" s="7">
        <v>51.51499956</v>
      </c>
      <c r="D352" s="7">
        <v>-0.065714025</v>
      </c>
      <c r="E352" s="7" t="s">
        <v>13</v>
      </c>
      <c r="F352" s="7" t="s">
        <v>93</v>
      </c>
      <c r="G352" s="37"/>
      <c r="H352" s="22"/>
      <c r="I352" s="22">
        <f t="shared" si="6"/>
        <v>9</v>
      </c>
    </row>
    <row r="353">
      <c r="A353" s="7">
        <v>16.0</v>
      </c>
      <c r="B353" s="7">
        <v>22.0</v>
      </c>
      <c r="C353" s="7">
        <v>51.51499956</v>
      </c>
      <c r="D353" s="7">
        <v>-0.065483062</v>
      </c>
      <c r="E353" s="7" t="s">
        <v>9</v>
      </c>
      <c r="F353" s="22"/>
      <c r="G353" s="37"/>
      <c r="H353" s="22"/>
      <c r="I353" s="22">
        <f t="shared" si="6"/>
        <v>0</v>
      </c>
    </row>
    <row r="354">
      <c r="A354" s="7">
        <v>16.0</v>
      </c>
      <c r="B354" s="7">
        <v>23.0</v>
      </c>
      <c r="C354" s="7">
        <v>51.51499956</v>
      </c>
      <c r="D354" s="7">
        <v>-0.065252099</v>
      </c>
      <c r="E354" s="7" t="s">
        <v>9</v>
      </c>
      <c r="F354" s="22"/>
      <c r="G354" s="37"/>
      <c r="H354" s="7" t="s">
        <v>460</v>
      </c>
      <c r="I354" s="22">
        <f t="shared" si="6"/>
        <v>0</v>
      </c>
    </row>
    <row r="355">
      <c r="A355" s="7">
        <v>16.0</v>
      </c>
      <c r="B355" s="7">
        <v>24.0</v>
      </c>
      <c r="C355" s="7">
        <v>51.51499956</v>
      </c>
      <c r="D355" s="7">
        <v>-0.065021137</v>
      </c>
      <c r="E355" s="7" t="s">
        <v>9</v>
      </c>
      <c r="F355" s="7" t="s">
        <v>33</v>
      </c>
      <c r="G355" s="21" t="s">
        <v>461</v>
      </c>
      <c r="H355" s="22"/>
      <c r="I355" s="22">
        <f t="shared" si="6"/>
        <v>41</v>
      </c>
    </row>
    <row r="356">
      <c r="A356" s="7">
        <v>16.0</v>
      </c>
      <c r="B356" s="7">
        <v>25.0</v>
      </c>
      <c r="C356" s="7">
        <v>51.51499956</v>
      </c>
      <c r="D356" s="7">
        <v>-0.064790174</v>
      </c>
      <c r="E356" s="7" t="s">
        <v>9</v>
      </c>
      <c r="F356" s="22"/>
      <c r="G356" s="37"/>
      <c r="H356" s="22"/>
      <c r="I356" s="22">
        <f t="shared" si="6"/>
        <v>0</v>
      </c>
    </row>
    <row r="357">
      <c r="A357" s="7">
        <v>16.0</v>
      </c>
      <c r="B357" s="7">
        <v>26.0</v>
      </c>
      <c r="C357" s="7">
        <v>51.51499956</v>
      </c>
      <c r="D357" s="7">
        <v>-0.064559211</v>
      </c>
      <c r="E357" s="7" t="s">
        <v>9</v>
      </c>
      <c r="F357" s="22"/>
      <c r="G357" s="37"/>
      <c r="H357" s="22"/>
      <c r="I357" s="22">
        <f t="shared" si="6"/>
        <v>0</v>
      </c>
    </row>
    <row r="358">
      <c r="A358" s="7">
        <v>16.0</v>
      </c>
      <c r="B358" s="7">
        <v>27.0</v>
      </c>
      <c r="C358" s="7">
        <v>51.51499956</v>
      </c>
      <c r="D358" s="7">
        <v>-0.064328248</v>
      </c>
      <c r="E358" s="7" t="s">
        <v>9</v>
      </c>
      <c r="F358" s="7" t="s">
        <v>33</v>
      </c>
      <c r="G358" s="21" t="s">
        <v>462</v>
      </c>
      <c r="H358" s="22"/>
      <c r="I358" s="22">
        <f t="shared" si="6"/>
        <v>41</v>
      </c>
    </row>
    <row r="359">
      <c r="A359" s="7">
        <v>16.0</v>
      </c>
      <c r="B359" s="7">
        <v>28.0</v>
      </c>
      <c r="C359" s="7">
        <v>51.51499956</v>
      </c>
      <c r="D359" s="7">
        <v>-0.064097285</v>
      </c>
      <c r="E359" s="7" t="s">
        <v>9</v>
      </c>
      <c r="F359" s="22"/>
      <c r="G359" s="37"/>
      <c r="H359" s="22"/>
      <c r="I359" s="22">
        <f t="shared" si="6"/>
        <v>0</v>
      </c>
    </row>
    <row r="360">
      <c r="A360" s="7">
        <v>16.0</v>
      </c>
      <c r="B360" s="7">
        <v>29.0</v>
      </c>
      <c r="C360" s="7">
        <v>51.51499956</v>
      </c>
      <c r="D360" s="7">
        <v>-0.063866322</v>
      </c>
      <c r="E360" s="7" t="s">
        <v>9</v>
      </c>
      <c r="F360" s="22"/>
      <c r="G360" s="37"/>
      <c r="H360" s="22"/>
      <c r="I360" s="22">
        <f t="shared" si="6"/>
        <v>0</v>
      </c>
    </row>
    <row r="361">
      <c r="A361" s="7">
        <v>16.0</v>
      </c>
      <c r="B361" s="7">
        <v>30.0</v>
      </c>
      <c r="C361" s="7">
        <v>51.51499956</v>
      </c>
      <c r="D361" s="7">
        <v>-0.063635359</v>
      </c>
      <c r="E361" s="7" t="s">
        <v>9</v>
      </c>
      <c r="F361" s="7" t="s">
        <v>33</v>
      </c>
      <c r="G361" s="21" t="s">
        <v>463</v>
      </c>
      <c r="H361" s="22"/>
      <c r="I361" s="22">
        <f t="shared" si="6"/>
        <v>41</v>
      </c>
    </row>
    <row r="362">
      <c r="A362" s="7">
        <v>16.0</v>
      </c>
      <c r="B362" s="7">
        <v>31.0</v>
      </c>
      <c r="C362" s="7">
        <v>51.51499956</v>
      </c>
      <c r="D362" s="7">
        <v>-0.063404396</v>
      </c>
      <c r="E362" s="7" t="s">
        <v>9</v>
      </c>
      <c r="F362" s="22"/>
      <c r="G362" s="37"/>
      <c r="H362" s="22"/>
      <c r="I362" s="22">
        <f t="shared" si="6"/>
        <v>0</v>
      </c>
    </row>
    <row r="363">
      <c r="A363" s="7">
        <v>16.0</v>
      </c>
      <c r="B363" s="7">
        <v>32.0</v>
      </c>
      <c r="C363" s="7">
        <v>51.51499956</v>
      </c>
      <c r="D363" s="7">
        <v>-0.063173434</v>
      </c>
      <c r="E363" s="7" t="s">
        <v>9</v>
      </c>
      <c r="F363" s="22"/>
      <c r="G363" s="37"/>
      <c r="H363" s="22"/>
      <c r="I363" s="22">
        <f t="shared" si="6"/>
        <v>0</v>
      </c>
    </row>
    <row r="364">
      <c r="A364" s="7">
        <v>16.0</v>
      </c>
      <c r="B364" s="7">
        <v>33.0</v>
      </c>
      <c r="C364" s="7">
        <v>51.51499956</v>
      </c>
      <c r="D364" s="7">
        <v>-0.062942471</v>
      </c>
      <c r="E364" s="7" t="s">
        <v>9</v>
      </c>
      <c r="F364" s="7" t="s">
        <v>33</v>
      </c>
      <c r="G364" s="21" t="s">
        <v>464</v>
      </c>
      <c r="H364" s="22"/>
      <c r="I364" s="22">
        <f t="shared" si="6"/>
        <v>41</v>
      </c>
    </row>
    <row r="365">
      <c r="A365" s="7">
        <v>16.0</v>
      </c>
      <c r="B365" s="7">
        <v>34.0</v>
      </c>
      <c r="C365" s="7">
        <v>51.51499956</v>
      </c>
      <c r="D365" s="7">
        <v>-0.062711508</v>
      </c>
      <c r="E365" s="7" t="s">
        <v>9</v>
      </c>
      <c r="F365" s="22"/>
      <c r="G365" s="37"/>
      <c r="H365" s="22"/>
      <c r="I365" s="22">
        <f t="shared" si="6"/>
        <v>0</v>
      </c>
    </row>
    <row r="366">
      <c r="A366" s="7">
        <v>16.0</v>
      </c>
      <c r="B366" s="7">
        <v>35.0</v>
      </c>
      <c r="C366" s="7">
        <v>51.51499956</v>
      </c>
      <c r="D366" s="7">
        <v>-0.062480545</v>
      </c>
      <c r="E366" s="7" t="s">
        <v>9</v>
      </c>
      <c r="F366" s="22"/>
      <c r="G366" s="37"/>
      <c r="H366" s="22"/>
      <c r="I366" s="22">
        <f t="shared" si="6"/>
        <v>0</v>
      </c>
    </row>
    <row r="367">
      <c r="A367" s="7">
        <v>16.0</v>
      </c>
      <c r="B367" s="7">
        <v>36.0</v>
      </c>
      <c r="C367" s="7">
        <v>51.51499956</v>
      </c>
      <c r="D367" s="7">
        <v>-0.062249582</v>
      </c>
      <c r="E367" s="7" t="s">
        <v>13</v>
      </c>
      <c r="F367" s="7" t="s">
        <v>465</v>
      </c>
      <c r="G367" s="21" t="s">
        <v>466</v>
      </c>
      <c r="H367" s="22"/>
      <c r="I367" s="22">
        <f t="shared" si="6"/>
        <v>1</v>
      </c>
    </row>
    <row r="368">
      <c r="A368" s="7">
        <v>16.0</v>
      </c>
      <c r="B368" s="7">
        <v>37.0</v>
      </c>
      <c r="C368" s="7">
        <v>51.51499956</v>
      </c>
      <c r="D368" s="7">
        <v>-0.062018619</v>
      </c>
      <c r="E368" s="7" t="s">
        <v>9</v>
      </c>
      <c r="F368" s="22"/>
      <c r="G368" s="37"/>
      <c r="H368" s="22"/>
      <c r="I368" s="22">
        <f t="shared" si="6"/>
        <v>0</v>
      </c>
    </row>
    <row r="369">
      <c r="A369" s="7">
        <v>16.0</v>
      </c>
      <c r="B369" s="7">
        <v>38.0</v>
      </c>
      <c r="C369" s="7">
        <v>51.51499956</v>
      </c>
      <c r="D369" s="7">
        <v>-0.061787656</v>
      </c>
      <c r="E369" s="7" t="s">
        <v>9</v>
      </c>
      <c r="F369" s="22"/>
      <c r="G369" s="37"/>
      <c r="H369" s="22"/>
      <c r="I369" s="22">
        <f t="shared" si="6"/>
        <v>0</v>
      </c>
    </row>
    <row r="370">
      <c r="A370" s="7">
        <v>16.0</v>
      </c>
      <c r="B370" s="7">
        <v>39.0</v>
      </c>
      <c r="C370" s="7">
        <v>51.51499956</v>
      </c>
      <c r="D370" s="7">
        <v>-0.061556693</v>
      </c>
      <c r="E370" s="7" t="s">
        <v>9</v>
      </c>
      <c r="F370" s="7" t="s">
        <v>33</v>
      </c>
      <c r="G370" s="21" t="s">
        <v>467</v>
      </c>
      <c r="H370" s="22"/>
      <c r="I370" s="22">
        <f t="shared" si="6"/>
        <v>41</v>
      </c>
    </row>
    <row r="371">
      <c r="A371" s="7">
        <v>16.0</v>
      </c>
      <c r="B371" s="7">
        <v>40.0</v>
      </c>
      <c r="C371" s="7">
        <v>51.51499956</v>
      </c>
      <c r="D371" s="7">
        <v>-0.061325731</v>
      </c>
      <c r="E371" s="7" t="s">
        <v>9</v>
      </c>
      <c r="F371" s="22"/>
      <c r="G371" s="37"/>
      <c r="H371" s="22"/>
      <c r="I371" s="22">
        <f t="shared" si="6"/>
        <v>0</v>
      </c>
    </row>
    <row r="372">
      <c r="A372" s="7">
        <v>16.0</v>
      </c>
      <c r="B372" s="7">
        <v>41.0</v>
      </c>
      <c r="C372" s="7">
        <v>51.51499956</v>
      </c>
      <c r="D372" s="7">
        <v>-0.061094768</v>
      </c>
      <c r="E372" s="7" t="s">
        <v>8</v>
      </c>
      <c r="F372" s="7" t="s">
        <v>86</v>
      </c>
      <c r="G372" s="21" t="s">
        <v>468</v>
      </c>
      <c r="H372" s="22"/>
      <c r="I372" s="22">
        <f t="shared" si="6"/>
        <v>5</v>
      </c>
    </row>
    <row r="373">
      <c r="A373" s="7">
        <v>17.0</v>
      </c>
      <c r="B373" s="7">
        <v>17.0</v>
      </c>
      <c r="C373" s="7">
        <v>51.51485583</v>
      </c>
      <c r="D373" s="7">
        <v>-0.066637889</v>
      </c>
      <c r="E373" s="7" t="s">
        <v>9</v>
      </c>
      <c r="F373" s="7" t="s">
        <v>469</v>
      </c>
      <c r="G373" s="21" t="s">
        <v>470</v>
      </c>
      <c r="H373" s="22"/>
      <c r="I373" s="22">
        <f t="shared" si="6"/>
        <v>2</v>
      </c>
    </row>
    <row r="374">
      <c r="A374" s="7">
        <v>17.0</v>
      </c>
      <c r="B374" s="7">
        <v>18.0</v>
      </c>
      <c r="C374" s="7">
        <v>51.51485583</v>
      </c>
      <c r="D374" s="7">
        <v>-0.066406927</v>
      </c>
      <c r="E374" s="7" t="s">
        <v>9</v>
      </c>
      <c r="F374" s="7" t="s">
        <v>471</v>
      </c>
      <c r="G374" s="21" t="s">
        <v>472</v>
      </c>
      <c r="H374" s="22"/>
      <c r="I374" s="22">
        <f t="shared" si="6"/>
        <v>1</v>
      </c>
    </row>
    <row r="375">
      <c r="A375" s="7">
        <v>17.0</v>
      </c>
      <c r="B375" s="7">
        <v>19.0</v>
      </c>
      <c r="C375" s="7">
        <v>51.51485583</v>
      </c>
      <c r="D375" s="7">
        <v>-0.066175965</v>
      </c>
      <c r="E375" s="7" t="s">
        <v>9</v>
      </c>
      <c r="F375" s="7" t="s">
        <v>39</v>
      </c>
      <c r="G375" s="21" t="s">
        <v>473</v>
      </c>
      <c r="H375" s="22"/>
      <c r="I375" s="22">
        <f t="shared" si="6"/>
        <v>109</v>
      </c>
    </row>
    <row r="376">
      <c r="A376" s="7">
        <v>17.0</v>
      </c>
      <c r="B376" s="7">
        <v>20.0</v>
      </c>
      <c r="C376" s="7">
        <v>51.51485583</v>
      </c>
      <c r="D376" s="7">
        <v>-0.065945003</v>
      </c>
      <c r="E376" s="7" t="s">
        <v>9</v>
      </c>
      <c r="F376" s="5" t="s">
        <v>146</v>
      </c>
      <c r="G376" s="38"/>
      <c r="H376" s="29" t="s">
        <v>459</v>
      </c>
      <c r="I376" s="22">
        <f t="shared" si="6"/>
        <v>8</v>
      </c>
    </row>
    <row r="377">
      <c r="A377" s="7">
        <v>17.0</v>
      </c>
      <c r="B377" s="7">
        <v>21.0</v>
      </c>
      <c r="C377" s="7">
        <v>51.51485583</v>
      </c>
      <c r="D377" s="7">
        <v>-0.06571404</v>
      </c>
      <c r="E377" s="7" t="s">
        <v>13</v>
      </c>
      <c r="F377" s="5" t="s">
        <v>146</v>
      </c>
      <c r="G377" s="38"/>
      <c r="H377" s="29" t="s">
        <v>459</v>
      </c>
      <c r="I377" s="22">
        <f t="shared" si="6"/>
        <v>8</v>
      </c>
    </row>
    <row r="378">
      <c r="A378" s="7">
        <v>17.0</v>
      </c>
      <c r="B378" s="7">
        <v>22.0</v>
      </c>
      <c r="C378" s="7">
        <v>51.51485583</v>
      </c>
      <c r="D378" s="7">
        <v>-0.065483078</v>
      </c>
      <c r="E378" s="7" t="s">
        <v>9</v>
      </c>
      <c r="F378" s="7" t="s">
        <v>39</v>
      </c>
      <c r="G378" s="21" t="s">
        <v>474</v>
      </c>
      <c r="H378" s="22"/>
      <c r="I378" s="22">
        <f t="shared" si="6"/>
        <v>109</v>
      </c>
    </row>
    <row r="379">
      <c r="A379" s="7">
        <v>17.0</v>
      </c>
      <c r="B379" s="7">
        <v>23.0</v>
      </c>
      <c r="C379" s="7">
        <v>51.51485583</v>
      </c>
      <c r="D379" s="7">
        <v>-0.065252116</v>
      </c>
      <c r="E379" s="7" t="s">
        <v>9</v>
      </c>
      <c r="F379" s="7" t="s">
        <v>475</v>
      </c>
      <c r="G379" s="21" t="s">
        <v>476</v>
      </c>
      <c r="H379" s="22"/>
      <c r="I379" s="22">
        <f t="shared" si="6"/>
        <v>2</v>
      </c>
    </row>
    <row r="380">
      <c r="A380" s="7">
        <v>17.0</v>
      </c>
      <c r="B380" s="7">
        <v>24.0</v>
      </c>
      <c r="C380" s="7">
        <v>51.51485583</v>
      </c>
      <c r="D380" s="7">
        <v>-0.065021154</v>
      </c>
      <c r="E380" s="7" t="s">
        <v>9</v>
      </c>
      <c r="F380" s="7" t="s">
        <v>477</v>
      </c>
      <c r="G380" s="23" t="s">
        <v>478</v>
      </c>
      <c r="H380" s="22"/>
      <c r="I380" s="22">
        <f t="shared" si="6"/>
        <v>4</v>
      </c>
    </row>
    <row r="381">
      <c r="A381" s="7">
        <v>17.0</v>
      </c>
      <c r="B381" s="7">
        <v>25.0</v>
      </c>
      <c r="C381" s="7">
        <v>51.51485583</v>
      </c>
      <c r="D381" s="7">
        <v>-0.064790192</v>
      </c>
      <c r="E381" s="7" t="s">
        <v>9</v>
      </c>
      <c r="F381" s="7" t="s">
        <v>39</v>
      </c>
      <c r="G381" s="21" t="s">
        <v>479</v>
      </c>
      <c r="H381" s="22"/>
      <c r="I381" s="22">
        <f t="shared" si="6"/>
        <v>109</v>
      </c>
    </row>
    <row r="382">
      <c r="A382" s="7">
        <v>17.0</v>
      </c>
      <c r="B382" s="7">
        <v>26.0</v>
      </c>
      <c r="C382" s="7">
        <v>51.51485583</v>
      </c>
      <c r="D382" s="7">
        <v>-0.06455923</v>
      </c>
      <c r="E382" s="7" t="s">
        <v>9</v>
      </c>
      <c r="F382" s="7" t="s">
        <v>29</v>
      </c>
      <c r="G382" s="21" t="s">
        <v>480</v>
      </c>
      <c r="H382" s="22"/>
      <c r="I382" s="22">
        <f t="shared" si="6"/>
        <v>50</v>
      </c>
    </row>
    <row r="383">
      <c r="A383" s="7">
        <v>17.0</v>
      </c>
      <c r="B383" s="7">
        <v>27.0</v>
      </c>
      <c r="C383" s="7">
        <v>51.51485583</v>
      </c>
      <c r="D383" s="7">
        <v>-0.064328268</v>
      </c>
      <c r="E383" s="7" t="s">
        <v>9</v>
      </c>
      <c r="F383" s="7" t="s">
        <v>481</v>
      </c>
      <c r="G383" s="21" t="s">
        <v>482</v>
      </c>
      <c r="H383" s="22"/>
      <c r="I383" s="22">
        <f t="shared" si="6"/>
        <v>3</v>
      </c>
    </row>
    <row r="384">
      <c r="A384" s="7">
        <v>17.0</v>
      </c>
      <c r="B384" s="7">
        <v>28.0</v>
      </c>
      <c r="C384" s="7">
        <v>51.51485583</v>
      </c>
      <c r="D384" s="7">
        <v>-0.064097305</v>
      </c>
      <c r="E384" s="7" t="s">
        <v>9</v>
      </c>
      <c r="F384" s="7" t="s">
        <v>39</v>
      </c>
      <c r="G384" s="21" t="s">
        <v>483</v>
      </c>
      <c r="H384" s="22"/>
      <c r="I384" s="22">
        <f t="shared" si="6"/>
        <v>109</v>
      </c>
    </row>
    <row r="385">
      <c r="A385" s="7">
        <v>17.0</v>
      </c>
      <c r="B385" s="7">
        <v>29.0</v>
      </c>
      <c r="C385" s="7">
        <v>51.51485583</v>
      </c>
      <c r="D385" s="7">
        <v>-0.063866343</v>
      </c>
      <c r="E385" s="7" t="s">
        <v>9</v>
      </c>
      <c r="F385" s="7" t="s">
        <v>484</v>
      </c>
      <c r="G385" s="21" t="s">
        <v>485</v>
      </c>
      <c r="H385" s="22"/>
      <c r="I385" s="22">
        <f t="shared" si="6"/>
        <v>1</v>
      </c>
    </row>
    <row r="386">
      <c r="A386" s="7">
        <v>17.0</v>
      </c>
      <c r="B386" s="7">
        <v>30.0</v>
      </c>
      <c r="C386" s="7">
        <v>51.51485583</v>
      </c>
      <c r="D386" s="7">
        <v>-0.063635381</v>
      </c>
      <c r="E386" s="7" t="s">
        <v>9</v>
      </c>
      <c r="F386" s="7" t="s">
        <v>481</v>
      </c>
      <c r="G386" s="21" t="s">
        <v>486</v>
      </c>
      <c r="H386" s="22"/>
      <c r="I386" s="22">
        <f t="shared" si="6"/>
        <v>3</v>
      </c>
    </row>
    <row r="387">
      <c r="A387" s="7">
        <v>17.0</v>
      </c>
      <c r="B387" s="7">
        <v>31.0</v>
      </c>
      <c r="C387" s="7">
        <v>51.51485583</v>
      </c>
      <c r="D387" s="7">
        <v>-0.063404419</v>
      </c>
      <c r="E387" s="7" t="s">
        <v>9</v>
      </c>
      <c r="F387" s="7" t="s">
        <v>39</v>
      </c>
      <c r="G387" s="21" t="s">
        <v>487</v>
      </c>
      <c r="H387" s="22"/>
      <c r="I387" s="22">
        <f t="shared" si="6"/>
        <v>109</v>
      </c>
    </row>
    <row r="388">
      <c r="A388" s="7">
        <v>17.0</v>
      </c>
      <c r="B388" s="7">
        <v>32.0</v>
      </c>
      <c r="C388" s="7">
        <v>51.51485583</v>
      </c>
      <c r="D388" s="7">
        <v>-0.063173457</v>
      </c>
      <c r="E388" s="7" t="s">
        <v>9</v>
      </c>
      <c r="F388" s="7" t="s">
        <v>488</v>
      </c>
      <c r="G388" s="21" t="s">
        <v>489</v>
      </c>
      <c r="H388" s="22"/>
      <c r="I388" s="22">
        <f t="shared" si="6"/>
        <v>1</v>
      </c>
    </row>
    <row r="389">
      <c r="A389" s="7">
        <v>17.0</v>
      </c>
      <c r="B389" s="7">
        <v>33.0</v>
      </c>
      <c r="C389" s="7">
        <v>51.51485583</v>
      </c>
      <c r="D389" s="7">
        <v>-0.062942495</v>
      </c>
      <c r="E389" s="7" t="s">
        <v>9</v>
      </c>
      <c r="F389" s="7" t="s">
        <v>481</v>
      </c>
      <c r="G389" s="21" t="s">
        <v>490</v>
      </c>
      <c r="H389" s="22"/>
      <c r="I389" s="22">
        <f t="shared" si="6"/>
        <v>3</v>
      </c>
    </row>
    <row r="390">
      <c r="A390" s="7">
        <v>17.0</v>
      </c>
      <c r="B390" s="7">
        <v>34.0</v>
      </c>
      <c r="C390" s="7">
        <v>51.51485583</v>
      </c>
      <c r="D390" s="7">
        <v>-0.062711533</v>
      </c>
      <c r="E390" s="7" t="s">
        <v>9</v>
      </c>
      <c r="F390" s="7" t="s">
        <v>39</v>
      </c>
      <c r="G390" s="21" t="s">
        <v>491</v>
      </c>
      <c r="H390" s="22"/>
      <c r="I390" s="22">
        <f t="shared" si="6"/>
        <v>109</v>
      </c>
    </row>
    <row r="391">
      <c r="A391" s="7">
        <v>17.0</v>
      </c>
      <c r="B391" s="7">
        <v>35.0</v>
      </c>
      <c r="C391" s="7">
        <v>51.51485583</v>
      </c>
      <c r="D391" s="7">
        <v>-0.06248057</v>
      </c>
      <c r="E391" s="7" t="s">
        <v>13</v>
      </c>
      <c r="F391" s="7" t="s">
        <v>492</v>
      </c>
      <c r="G391" s="21" t="s">
        <v>493</v>
      </c>
      <c r="H391" s="22"/>
      <c r="I391" s="22">
        <f t="shared" si="6"/>
        <v>2</v>
      </c>
    </row>
    <row r="392">
      <c r="A392" s="7">
        <v>17.0</v>
      </c>
      <c r="B392" s="7">
        <v>36.0</v>
      </c>
      <c r="C392" s="7">
        <v>51.51485583</v>
      </c>
      <c r="D392" s="7">
        <v>-0.062249608</v>
      </c>
      <c r="E392" s="7" t="s">
        <v>13</v>
      </c>
      <c r="F392" s="7" t="s">
        <v>494</v>
      </c>
      <c r="G392" s="21" t="s">
        <v>495</v>
      </c>
      <c r="H392" s="22"/>
      <c r="I392" s="22">
        <f t="shared" si="6"/>
        <v>6</v>
      </c>
    </row>
    <row r="393">
      <c r="A393" s="7">
        <v>17.0</v>
      </c>
      <c r="B393" s="7">
        <v>37.0</v>
      </c>
      <c r="C393" s="7">
        <v>51.51485583</v>
      </c>
      <c r="D393" s="7">
        <v>-0.062018646</v>
      </c>
      <c r="E393" s="7" t="s">
        <v>9</v>
      </c>
      <c r="F393" s="7" t="s">
        <v>39</v>
      </c>
      <c r="G393" s="21" t="s">
        <v>496</v>
      </c>
      <c r="H393" s="22"/>
      <c r="I393" s="22">
        <f t="shared" si="6"/>
        <v>109</v>
      </c>
    </row>
    <row r="394">
      <c r="A394" s="7">
        <v>17.0</v>
      </c>
      <c r="B394" s="7">
        <v>38.0</v>
      </c>
      <c r="C394" s="7">
        <v>51.51485583</v>
      </c>
      <c r="D394" s="7">
        <v>-0.061787684</v>
      </c>
      <c r="E394" s="7" t="s">
        <v>9</v>
      </c>
      <c r="F394" s="7" t="s">
        <v>29</v>
      </c>
      <c r="G394" s="21" t="s">
        <v>497</v>
      </c>
      <c r="H394" s="22"/>
      <c r="I394" s="22">
        <f t="shared" si="6"/>
        <v>50</v>
      </c>
    </row>
    <row r="395">
      <c r="A395" s="7">
        <v>17.0</v>
      </c>
      <c r="B395" s="7">
        <v>39.0</v>
      </c>
      <c r="C395" s="7">
        <v>51.51485583</v>
      </c>
      <c r="D395" s="7">
        <v>-0.061556722</v>
      </c>
      <c r="E395" s="7" t="s">
        <v>9</v>
      </c>
      <c r="F395" s="7" t="s">
        <v>105</v>
      </c>
      <c r="G395" s="21" t="s">
        <v>498</v>
      </c>
      <c r="H395" s="22"/>
      <c r="I395" s="22">
        <f t="shared" si="6"/>
        <v>5</v>
      </c>
    </row>
    <row r="396">
      <c r="A396" s="7">
        <v>17.0</v>
      </c>
      <c r="B396" s="7">
        <v>40.0</v>
      </c>
      <c r="C396" s="7">
        <v>51.51485583</v>
      </c>
      <c r="D396" s="7">
        <v>-0.06132576</v>
      </c>
      <c r="E396" s="7" t="s">
        <v>9</v>
      </c>
      <c r="F396" s="7" t="s">
        <v>39</v>
      </c>
      <c r="G396" s="21" t="s">
        <v>499</v>
      </c>
      <c r="H396" s="22"/>
      <c r="I396" s="22">
        <f t="shared" si="6"/>
        <v>109</v>
      </c>
    </row>
    <row r="397">
      <c r="A397" s="7">
        <v>17.0</v>
      </c>
      <c r="B397" s="7">
        <v>41.0</v>
      </c>
      <c r="C397" s="7">
        <v>51.51485583</v>
      </c>
      <c r="D397" s="7">
        <v>-0.061094798</v>
      </c>
      <c r="E397" s="7" t="s">
        <v>8</v>
      </c>
      <c r="F397" s="7" t="s">
        <v>500</v>
      </c>
      <c r="G397" s="31" t="s">
        <v>501</v>
      </c>
      <c r="H397" s="7"/>
      <c r="I397" s="22">
        <f t="shared" si="6"/>
        <v>1</v>
      </c>
    </row>
    <row r="398">
      <c r="A398" s="7">
        <v>18.0</v>
      </c>
      <c r="B398" s="7">
        <v>17.0</v>
      </c>
      <c r="C398" s="7">
        <v>51.5147121</v>
      </c>
      <c r="D398" s="7">
        <v>-0.066637901</v>
      </c>
      <c r="E398" s="7" t="s">
        <v>9</v>
      </c>
      <c r="F398" s="7" t="s">
        <v>105</v>
      </c>
      <c r="G398" s="21" t="s">
        <v>502</v>
      </c>
      <c r="H398" s="22"/>
      <c r="I398" s="22">
        <f t="shared" si="6"/>
        <v>5</v>
      </c>
    </row>
    <row r="399">
      <c r="A399" s="7">
        <v>18.0</v>
      </c>
      <c r="B399" s="7">
        <v>18.0</v>
      </c>
      <c r="C399" s="7">
        <v>51.5147121</v>
      </c>
      <c r="D399" s="7">
        <v>-0.06640694</v>
      </c>
      <c r="E399" s="7" t="s">
        <v>9</v>
      </c>
      <c r="F399" s="7" t="s">
        <v>503</v>
      </c>
      <c r="G399" s="21" t="s">
        <v>504</v>
      </c>
      <c r="H399" s="22"/>
      <c r="I399" s="22">
        <f t="shared" si="6"/>
        <v>2</v>
      </c>
    </row>
    <row r="400">
      <c r="A400" s="7">
        <v>18.0</v>
      </c>
      <c r="B400" s="7">
        <v>19.0</v>
      </c>
      <c r="C400" s="7">
        <v>51.5147121</v>
      </c>
      <c r="D400" s="7">
        <v>-0.066175979</v>
      </c>
      <c r="E400" s="7" t="s">
        <v>9</v>
      </c>
      <c r="F400" s="7" t="s">
        <v>505</v>
      </c>
      <c r="G400" s="21" t="s">
        <v>506</v>
      </c>
      <c r="H400" s="22"/>
      <c r="I400" s="22">
        <f t="shared" si="6"/>
        <v>1</v>
      </c>
    </row>
    <row r="401">
      <c r="A401" s="7">
        <v>18.0</v>
      </c>
      <c r="B401" s="7">
        <v>20.0</v>
      </c>
      <c r="C401" s="7">
        <v>51.5147121</v>
      </c>
      <c r="D401" s="7">
        <v>-0.065945017</v>
      </c>
      <c r="E401" s="7" t="s">
        <v>9</v>
      </c>
      <c r="F401" s="7"/>
      <c r="G401" s="37"/>
      <c r="H401" s="22"/>
      <c r="I401" s="22">
        <f t="shared" si="6"/>
        <v>0</v>
      </c>
    </row>
    <row r="402">
      <c r="A402" s="7">
        <v>18.0</v>
      </c>
      <c r="B402" s="7">
        <v>21.0</v>
      </c>
      <c r="C402" s="7">
        <v>51.5147121</v>
      </c>
      <c r="D402" s="7">
        <v>-0.065714056</v>
      </c>
      <c r="E402" s="7" t="s">
        <v>13</v>
      </c>
      <c r="F402" s="7" t="s">
        <v>507</v>
      </c>
      <c r="G402" s="21" t="s">
        <v>508</v>
      </c>
      <c r="H402" s="22"/>
      <c r="I402" s="22">
        <f t="shared" si="6"/>
        <v>2</v>
      </c>
    </row>
    <row r="403">
      <c r="A403" s="7">
        <v>18.0</v>
      </c>
      <c r="B403" s="7">
        <v>22.0</v>
      </c>
      <c r="C403" s="7">
        <v>51.5147121</v>
      </c>
      <c r="D403" s="7">
        <v>-0.065483094</v>
      </c>
      <c r="E403" s="7" t="s">
        <v>13</v>
      </c>
      <c r="F403" s="7" t="s">
        <v>509</v>
      </c>
      <c r="G403" s="23" t="s">
        <v>510</v>
      </c>
      <c r="H403" s="22"/>
      <c r="I403" s="22">
        <f t="shared" si="6"/>
        <v>4</v>
      </c>
    </row>
    <row r="404">
      <c r="A404" s="7">
        <v>18.0</v>
      </c>
      <c r="B404" s="7">
        <v>23.0</v>
      </c>
      <c r="C404" s="7">
        <v>51.5147121</v>
      </c>
      <c r="D404" s="7">
        <v>-0.065252133</v>
      </c>
      <c r="E404" s="7" t="s">
        <v>9</v>
      </c>
      <c r="F404" s="7" t="s">
        <v>29</v>
      </c>
      <c r="G404" s="21" t="s">
        <v>511</v>
      </c>
      <c r="H404" s="22"/>
      <c r="I404" s="22">
        <f t="shared" si="6"/>
        <v>50</v>
      </c>
    </row>
    <row r="405">
      <c r="A405" s="7">
        <v>18.0</v>
      </c>
      <c r="B405" s="7">
        <v>24.0</v>
      </c>
      <c r="C405" s="7">
        <v>51.5147121</v>
      </c>
      <c r="D405" s="7">
        <v>-0.065021172</v>
      </c>
      <c r="E405" s="7" t="s">
        <v>9</v>
      </c>
      <c r="F405" s="7" t="s">
        <v>275</v>
      </c>
      <c r="G405" s="32" t="s">
        <v>512</v>
      </c>
      <c r="H405" s="22"/>
      <c r="I405" s="22">
        <f t="shared" si="6"/>
        <v>2</v>
      </c>
    </row>
    <row r="406">
      <c r="A406" s="7">
        <v>18.0</v>
      </c>
      <c r="B406" s="7">
        <v>25.0</v>
      </c>
      <c r="C406" s="7">
        <v>51.5147121</v>
      </c>
      <c r="D406" s="7">
        <v>-0.06479021</v>
      </c>
      <c r="E406" s="7" t="s">
        <v>9</v>
      </c>
      <c r="F406" s="7" t="s">
        <v>513</v>
      </c>
      <c r="G406" s="21" t="s">
        <v>514</v>
      </c>
      <c r="H406" s="22"/>
      <c r="I406" s="22">
        <f t="shared" si="6"/>
        <v>1</v>
      </c>
    </row>
    <row r="407">
      <c r="A407" s="7">
        <v>18.0</v>
      </c>
      <c r="B407" s="7">
        <v>26.0</v>
      </c>
      <c r="C407" s="7">
        <v>51.5147121</v>
      </c>
      <c r="D407" s="7">
        <v>-0.064559249</v>
      </c>
      <c r="E407" s="7" t="s">
        <v>9</v>
      </c>
      <c r="F407" s="7" t="s">
        <v>348</v>
      </c>
      <c r="G407" s="21" t="s">
        <v>515</v>
      </c>
      <c r="H407" s="22"/>
      <c r="I407" s="22">
        <f t="shared" si="6"/>
        <v>2</v>
      </c>
    </row>
    <row r="408">
      <c r="A408" s="7">
        <v>18.0</v>
      </c>
      <c r="B408" s="7">
        <v>27.0</v>
      </c>
      <c r="C408" s="7">
        <v>51.5147121</v>
      </c>
      <c r="D408" s="7">
        <v>-0.064328287</v>
      </c>
      <c r="E408" s="7" t="s">
        <v>9</v>
      </c>
      <c r="F408" s="7" t="s">
        <v>346</v>
      </c>
      <c r="G408" s="21" t="s">
        <v>516</v>
      </c>
      <c r="H408" s="22"/>
      <c r="I408" s="22">
        <f t="shared" si="6"/>
        <v>15</v>
      </c>
    </row>
    <row r="409">
      <c r="A409" s="7">
        <v>18.0</v>
      </c>
      <c r="B409" s="7">
        <v>28.0</v>
      </c>
      <c r="C409" s="7">
        <v>51.5147121</v>
      </c>
      <c r="D409" s="7">
        <v>-0.064097326</v>
      </c>
      <c r="E409" s="7" t="s">
        <v>9</v>
      </c>
      <c r="F409" s="7" t="s">
        <v>517</v>
      </c>
      <c r="G409" s="21" t="s">
        <v>518</v>
      </c>
      <c r="H409" s="22"/>
      <c r="I409" s="22">
        <f t="shared" si="6"/>
        <v>2</v>
      </c>
    </row>
    <row r="410">
      <c r="A410" s="7">
        <v>18.0</v>
      </c>
      <c r="B410" s="7">
        <v>29.0</v>
      </c>
      <c r="C410" s="7">
        <v>51.5147121</v>
      </c>
      <c r="D410" s="7">
        <v>-0.063866364</v>
      </c>
      <c r="E410" s="7" t="s">
        <v>9</v>
      </c>
      <c r="F410" s="22"/>
      <c r="G410" s="37"/>
      <c r="H410" s="22"/>
      <c r="I410" s="22">
        <f t="shared" si="6"/>
        <v>0</v>
      </c>
    </row>
    <row r="411">
      <c r="A411" s="7">
        <v>18.0</v>
      </c>
      <c r="B411" s="7">
        <v>30.0</v>
      </c>
      <c r="C411" s="7">
        <v>51.5147121</v>
      </c>
      <c r="D411" s="7">
        <v>-0.063635403</v>
      </c>
      <c r="E411" s="7" t="s">
        <v>9</v>
      </c>
      <c r="F411" s="7" t="s">
        <v>346</v>
      </c>
      <c r="G411" s="21" t="s">
        <v>519</v>
      </c>
      <c r="H411" s="22"/>
      <c r="I411" s="22">
        <f t="shared" si="6"/>
        <v>15</v>
      </c>
    </row>
    <row r="412">
      <c r="A412" s="7">
        <v>18.0</v>
      </c>
      <c r="B412" s="7">
        <v>31.0</v>
      </c>
      <c r="C412" s="7">
        <v>51.5147121</v>
      </c>
      <c r="D412" s="7">
        <v>-0.063404442</v>
      </c>
      <c r="E412" s="7" t="s">
        <v>9</v>
      </c>
      <c r="F412" s="22"/>
      <c r="G412" s="37"/>
      <c r="H412" s="22"/>
      <c r="I412" s="22">
        <f t="shared" si="6"/>
        <v>0</v>
      </c>
    </row>
    <row r="413">
      <c r="A413" s="7">
        <v>18.0</v>
      </c>
      <c r="B413" s="7">
        <v>32.0</v>
      </c>
      <c r="C413" s="7">
        <v>51.5147121</v>
      </c>
      <c r="D413" s="7">
        <v>-0.06317348</v>
      </c>
      <c r="E413" s="7" t="s">
        <v>9</v>
      </c>
      <c r="F413" s="7" t="s">
        <v>364</v>
      </c>
      <c r="G413" s="21" t="s">
        <v>520</v>
      </c>
      <c r="H413" s="22"/>
      <c r="I413" s="22">
        <f t="shared" si="6"/>
        <v>2</v>
      </c>
    </row>
    <row r="414">
      <c r="A414" s="7">
        <v>18.0</v>
      </c>
      <c r="B414" s="7">
        <v>33.0</v>
      </c>
      <c r="C414" s="7">
        <v>51.5147121</v>
      </c>
      <c r="D414" s="7">
        <v>-0.062942519</v>
      </c>
      <c r="E414" s="7" t="s">
        <v>9</v>
      </c>
      <c r="F414" s="7" t="s">
        <v>517</v>
      </c>
      <c r="G414" s="21" t="s">
        <v>521</v>
      </c>
      <c r="H414" s="22"/>
      <c r="I414" s="22">
        <f t="shared" si="6"/>
        <v>2</v>
      </c>
    </row>
    <row r="415">
      <c r="A415" s="7">
        <v>18.0</v>
      </c>
      <c r="B415" s="7">
        <v>34.0</v>
      </c>
      <c r="C415" s="7">
        <v>51.5147121</v>
      </c>
      <c r="D415" s="7">
        <v>-0.062711557</v>
      </c>
      <c r="E415" s="7" t="s">
        <v>9</v>
      </c>
      <c r="F415" s="22"/>
      <c r="G415" s="37"/>
      <c r="H415" s="22"/>
      <c r="I415" s="22">
        <f t="shared" si="6"/>
        <v>0</v>
      </c>
    </row>
    <row r="416">
      <c r="A416" s="7">
        <v>18.0</v>
      </c>
      <c r="B416" s="7">
        <v>35.0</v>
      </c>
      <c r="C416" s="7">
        <v>51.5147121</v>
      </c>
      <c r="D416" s="7">
        <v>-0.062480596</v>
      </c>
      <c r="E416" s="7" t="s">
        <v>13</v>
      </c>
      <c r="F416" s="7" t="s">
        <v>93</v>
      </c>
      <c r="G416" s="21" t="s">
        <v>522</v>
      </c>
      <c r="H416" s="22"/>
      <c r="I416" s="22">
        <f t="shared" si="6"/>
        <v>9</v>
      </c>
    </row>
    <row r="417">
      <c r="A417" s="7">
        <v>18.0</v>
      </c>
      <c r="B417" s="7">
        <v>36.0</v>
      </c>
      <c r="C417" s="7">
        <v>51.5147121</v>
      </c>
      <c r="D417" s="7">
        <v>-0.062249635</v>
      </c>
      <c r="E417" s="7" t="s">
        <v>9</v>
      </c>
      <c r="F417" s="7" t="s">
        <v>523</v>
      </c>
      <c r="G417" s="21" t="s">
        <v>524</v>
      </c>
      <c r="H417" s="22"/>
      <c r="I417" s="22">
        <f t="shared" si="6"/>
        <v>1</v>
      </c>
    </row>
    <row r="418">
      <c r="A418" s="7">
        <v>18.0</v>
      </c>
      <c r="B418" s="7">
        <v>37.0</v>
      </c>
      <c r="C418" s="7">
        <v>51.5147121</v>
      </c>
      <c r="D418" s="7">
        <v>-0.062018673</v>
      </c>
      <c r="E418" s="7" t="s">
        <v>9</v>
      </c>
      <c r="F418" s="22"/>
      <c r="G418" s="37"/>
      <c r="H418" s="22"/>
      <c r="I418" s="22">
        <f t="shared" si="6"/>
        <v>0</v>
      </c>
    </row>
    <row r="419">
      <c r="A419" s="7">
        <v>18.0</v>
      </c>
      <c r="B419" s="7">
        <v>38.0</v>
      </c>
      <c r="C419" s="7">
        <v>51.5147121</v>
      </c>
      <c r="D419" s="7">
        <v>-0.061787712</v>
      </c>
      <c r="E419" s="7" t="s">
        <v>9</v>
      </c>
      <c r="F419" s="7" t="s">
        <v>525</v>
      </c>
      <c r="G419" s="25" t="s">
        <v>526</v>
      </c>
      <c r="H419" s="22"/>
      <c r="I419" s="22">
        <f t="shared" si="6"/>
        <v>1</v>
      </c>
    </row>
    <row r="420">
      <c r="A420" s="7">
        <v>18.0</v>
      </c>
      <c r="B420" s="7">
        <v>39.0</v>
      </c>
      <c r="C420" s="7">
        <v>51.5147121</v>
      </c>
      <c r="D420" s="7">
        <v>-0.06155675</v>
      </c>
      <c r="E420" s="7" t="s">
        <v>9</v>
      </c>
      <c r="F420" s="22"/>
      <c r="G420" s="37"/>
      <c r="H420" s="22"/>
      <c r="I420" s="22">
        <f t="shared" si="6"/>
        <v>0</v>
      </c>
    </row>
    <row r="421">
      <c r="A421" s="7">
        <v>18.0</v>
      </c>
      <c r="B421" s="7">
        <v>40.0</v>
      </c>
      <c r="C421" s="7">
        <v>51.5147121</v>
      </c>
      <c r="D421" s="7">
        <v>-0.061325789</v>
      </c>
      <c r="E421" s="7" t="s">
        <v>9</v>
      </c>
      <c r="F421" s="22"/>
      <c r="G421" s="37"/>
      <c r="H421" s="22"/>
      <c r="I421" s="22">
        <f t="shared" si="6"/>
        <v>0</v>
      </c>
    </row>
    <row r="422">
      <c r="A422" s="7">
        <v>19.0</v>
      </c>
      <c r="B422" s="7">
        <v>17.0</v>
      </c>
      <c r="C422" s="7">
        <v>51.51456837</v>
      </c>
      <c r="D422" s="7">
        <v>-0.066637914</v>
      </c>
      <c r="E422" s="7" t="s">
        <v>8</v>
      </c>
      <c r="F422" s="7" t="s">
        <v>29</v>
      </c>
      <c r="G422" s="21" t="s">
        <v>527</v>
      </c>
      <c r="H422" s="22"/>
      <c r="I422" s="22">
        <f t="shared" si="6"/>
        <v>50</v>
      </c>
    </row>
    <row r="423">
      <c r="A423" s="7">
        <v>19.0</v>
      </c>
      <c r="B423" s="7">
        <v>18.0</v>
      </c>
      <c r="C423" s="7">
        <v>51.51456837</v>
      </c>
      <c r="D423" s="7">
        <v>-0.066406953</v>
      </c>
      <c r="E423" s="7" t="s">
        <v>9</v>
      </c>
      <c r="F423" s="22"/>
      <c r="G423" s="37"/>
      <c r="H423" s="22"/>
      <c r="I423" s="22">
        <f t="shared" si="6"/>
        <v>0</v>
      </c>
    </row>
    <row r="424">
      <c r="A424" s="7">
        <v>19.0</v>
      </c>
      <c r="B424" s="7">
        <v>19.0</v>
      </c>
      <c r="C424" s="7">
        <v>51.51456837</v>
      </c>
      <c r="D424" s="7">
        <v>-0.066175992</v>
      </c>
      <c r="E424" s="7" t="s">
        <v>9</v>
      </c>
      <c r="F424" s="22"/>
      <c r="G424" s="37"/>
      <c r="H424" s="22"/>
      <c r="I424" s="22">
        <f t="shared" si="6"/>
        <v>0</v>
      </c>
    </row>
    <row r="425">
      <c r="A425" s="7">
        <v>19.0</v>
      </c>
      <c r="B425" s="7">
        <v>20.0</v>
      </c>
      <c r="C425" s="7">
        <v>51.51456837</v>
      </c>
      <c r="D425" s="7">
        <v>-0.065945032</v>
      </c>
      <c r="E425" s="7" t="s">
        <v>9</v>
      </c>
      <c r="F425" s="22"/>
      <c r="G425" s="37"/>
      <c r="H425" s="22"/>
      <c r="I425" s="22">
        <f t="shared" si="6"/>
        <v>0</v>
      </c>
    </row>
    <row r="426">
      <c r="A426" s="7">
        <v>19.0</v>
      </c>
      <c r="B426" s="7">
        <v>21.0</v>
      </c>
      <c r="C426" s="7">
        <v>51.51456837</v>
      </c>
      <c r="D426" s="7">
        <v>-0.065714071</v>
      </c>
      <c r="E426" s="7" t="s">
        <v>9</v>
      </c>
      <c r="F426" s="22"/>
      <c r="G426" s="37"/>
      <c r="H426" s="22"/>
      <c r="I426" s="22">
        <f t="shared" si="6"/>
        <v>0</v>
      </c>
    </row>
    <row r="427">
      <c r="A427" s="7">
        <v>19.0</v>
      </c>
      <c r="B427" s="7">
        <v>22.0</v>
      </c>
      <c r="C427" s="7">
        <v>51.51456837</v>
      </c>
      <c r="D427" s="7">
        <v>-0.06548311</v>
      </c>
      <c r="E427" s="7" t="s">
        <v>13</v>
      </c>
      <c r="F427" s="7" t="s">
        <v>93</v>
      </c>
      <c r="G427" s="27" t="s">
        <v>528</v>
      </c>
      <c r="H427" s="22"/>
      <c r="I427" s="22">
        <f t="shared" si="6"/>
        <v>9</v>
      </c>
    </row>
    <row r="428">
      <c r="A428" s="7">
        <v>19.0</v>
      </c>
      <c r="B428" s="7">
        <v>23.0</v>
      </c>
      <c r="C428" s="7">
        <v>51.51456837</v>
      </c>
      <c r="D428" s="7">
        <v>-0.06525215</v>
      </c>
      <c r="E428" s="7" t="s">
        <v>13</v>
      </c>
      <c r="F428" s="7" t="s">
        <v>529</v>
      </c>
      <c r="G428" s="21" t="s">
        <v>530</v>
      </c>
      <c r="H428" s="22"/>
      <c r="I428" s="22">
        <f t="shared" si="6"/>
        <v>2</v>
      </c>
    </row>
    <row r="429">
      <c r="A429" s="7">
        <v>19.0</v>
      </c>
      <c r="B429" s="7">
        <v>24.0</v>
      </c>
      <c r="C429" s="7">
        <v>51.51456837</v>
      </c>
      <c r="D429" s="7">
        <v>-0.065021189</v>
      </c>
      <c r="E429" s="7" t="s">
        <v>9</v>
      </c>
      <c r="F429" s="7" t="s">
        <v>531</v>
      </c>
      <c r="G429" s="37"/>
      <c r="H429" s="22"/>
      <c r="I429" s="22">
        <f t="shared" si="6"/>
        <v>1</v>
      </c>
    </row>
    <row r="430">
      <c r="A430" s="7">
        <v>19.0</v>
      </c>
      <c r="B430" s="7">
        <v>25.0</v>
      </c>
      <c r="C430" s="7">
        <v>51.51456837</v>
      </c>
      <c r="D430" s="7">
        <v>-0.064790228</v>
      </c>
      <c r="E430" s="7" t="s">
        <v>9</v>
      </c>
      <c r="F430" s="7" t="s">
        <v>532</v>
      </c>
      <c r="G430" s="21" t="s">
        <v>533</v>
      </c>
      <c r="H430" s="7" t="s">
        <v>534</v>
      </c>
      <c r="I430" s="22">
        <f t="shared" si="6"/>
        <v>1</v>
      </c>
    </row>
    <row r="431">
      <c r="A431" s="7">
        <v>19.0</v>
      </c>
      <c r="B431" s="7">
        <v>26.0</v>
      </c>
      <c r="C431" s="7">
        <v>51.51456837</v>
      </c>
      <c r="D431" s="7">
        <v>-0.064559268</v>
      </c>
      <c r="E431" s="7" t="s">
        <v>9</v>
      </c>
      <c r="F431" s="22"/>
      <c r="G431" s="37"/>
      <c r="H431" s="22"/>
      <c r="I431" s="22">
        <f t="shared" si="6"/>
        <v>0</v>
      </c>
    </row>
    <row r="432">
      <c r="A432" s="7">
        <v>19.0</v>
      </c>
      <c r="B432" s="7">
        <v>27.0</v>
      </c>
      <c r="C432" s="7">
        <v>51.51456837</v>
      </c>
      <c r="D432" s="7">
        <v>-0.064328307</v>
      </c>
      <c r="E432" s="7" t="s">
        <v>9</v>
      </c>
      <c r="F432" s="7"/>
      <c r="G432" s="37"/>
      <c r="H432" s="22"/>
      <c r="I432" s="22">
        <f t="shared" si="6"/>
        <v>0</v>
      </c>
    </row>
    <row r="433">
      <c r="A433" s="7">
        <v>19.0</v>
      </c>
      <c r="B433" s="7">
        <v>28.0</v>
      </c>
      <c r="C433" s="7">
        <v>51.51456837</v>
      </c>
      <c r="D433" s="7">
        <v>-0.064097346</v>
      </c>
      <c r="E433" s="7" t="s">
        <v>9</v>
      </c>
      <c r="F433" s="22"/>
      <c r="G433" s="37"/>
      <c r="H433" s="22"/>
      <c r="I433" s="22">
        <f t="shared" si="6"/>
        <v>0</v>
      </c>
    </row>
    <row r="434">
      <c r="A434" s="7">
        <v>19.0</v>
      </c>
      <c r="B434" s="7">
        <v>29.0</v>
      </c>
      <c r="C434" s="7">
        <v>51.51456837</v>
      </c>
      <c r="D434" s="7">
        <v>-0.063866386</v>
      </c>
      <c r="E434" s="7" t="s">
        <v>9</v>
      </c>
      <c r="F434" s="22"/>
      <c r="G434" s="37"/>
      <c r="H434" s="22"/>
      <c r="I434" s="22">
        <f t="shared" si="6"/>
        <v>0</v>
      </c>
    </row>
    <row r="435">
      <c r="A435" s="7">
        <v>19.0</v>
      </c>
      <c r="B435" s="7">
        <v>30.0</v>
      </c>
      <c r="C435" s="7">
        <v>51.51456837</v>
      </c>
      <c r="D435" s="7">
        <v>-0.063635425</v>
      </c>
      <c r="E435" s="7" t="s">
        <v>9</v>
      </c>
      <c r="F435" s="22"/>
      <c r="G435" s="37"/>
      <c r="H435" s="22"/>
      <c r="I435" s="22">
        <f t="shared" si="6"/>
        <v>0</v>
      </c>
    </row>
    <row r="436">
      <c r="A436" s="7">
        <v>19.0</v>
      </c>
      <c r="B436" s="7">
        <v>31.0</v>
      </c>
      <c r="C436" s="7">
        <v>51.51456837</v>
      </c>
      <c r="D436" s="7">
        <v>-0.063404464</v>
      </c>
      <c r="E436" s="7" t="s">
        <v>9</v>
      </c>
      <c r="F436" s="22"/>
      <c r="G436" s="37"/>
      <c r="H436" s="22"/>
      <c r="I436" s="22">
        <f t="shared" si="6"/>
        <v>0</v>
      </c>
    </row>
    <row r="437">
      <c r="A437" s="7">
        <v>19.0</v>
      </c>
      <c r="B437" s="7">
        <v>32.0</v>
      </c>
      <c r="C437" s="7">
        <v>51.51456837</v>
      </c>
      <c r="D437" s="7">
        <v>-0.063173504</v>
      </c>
      <c r="E437" s="7" t="s">
        <v>9</v>
      </c>
      <c r="F437" s="7" t="s">
        <v>29</v>
      </c>
      <c r="G437" s="21" t="s">
        <v>535</v>
      </c>
      <c r="H437" s="22"/>
      <c r="I437" s="22">
        <f t="shared" si="6"/>
        <v>50</v>
      </c>
    </row>
    <row r="438">
      <c r="A438" s="7">
        <v>19.0</v>
      </c>
      <c r="B438" s="7">
        <v>33.0</v>
      </c>
      <c r="C438" s="7">
        <v>51.51456837</v>
      </c>
      <c r="D438" s="7">
        <v>-0.062942543</v>
      </c>
      <c r="E438" s="7" t="s">
        <v>9</v>
      </c>
      <c r="F438" s="22"/>
      <c r="G438" s="37"/>
      <c r="H438" s="22"/>
      <c r="I438" s="22">
        <f t="shared" si="6"/>
        <v>0</v>
      </c>
    </row>
    <row r="439">
      <c r="A439" s="7">
        <v>19.0</v>
      </c>
      <c r="B439" s="7">
        <v>34.0</v>
      </c>
      <c r="C439" s="7">
        <v>51.51456837</v>
      </c>
      <c r="D439" s="7">
        <v>-0.062711582</v>
      </c>
      <c r="E439" s="7" t="s">
        <v>13</v>
      </c>
      <c r="F439" s="7" t="s">
        <v>536</v>
      </c>
      <c r="G439" s="21" t="s">
        <v>537</v>
      </c>
      <c r="H439" s="22"/>
      <c r="I439" s="22">
        <f t="shared" si="6"/>
        <v>2</v>
      </c>
    </row>
    <row r="440">
      <c r="A440" s="7">
        <v>19.0</v>
      </c>
      <c r="B440" s="7">
        <v>35.0</v>
      </c>
      <c r="C440" s="7">
        <v>51.51456837</v>
      </c>
      <c r="D440" s="7">
        <v>-0.062480621</v>
      </c>
      <c r="E440" s="7" t="s">
        <v>13</v>
      </c>
      <c r="F440" s="7" t="s">
        <v>220</v>
      </c>
      <c r="G440" s="21" t="s">
        <v>538</v>
      </c>
      <c r="H440" s="22"/>
      <c r="I440" s="22">
        <f t="shared" si="6"/>
        <v>2</v>
      </c>
    </row>
    <row r="441">
      <c r="A441" s="7">
        <v>19.0</v>
      </c>
      <c r="B441" s="7">
        <v>36.0</v>
      </c>
      <c r="C441" s="7">
        <v>51.51456837</v>
      </c>
      <c r="D441" s="7">
        <v>-0.062249661</v>
      </c>
      <c r="E441" s="7" t="s">
        <v>9</v>
      </c>
      <c r="F441" s="22"/>
      <c r="G441" s="37"/>
      <c r="H441" s="22"/>
      <c r="I441" s="22">
        <f t="shared" si="6"/>
        <v>0</v>
      </c>
    </row>
    <row r="442">
      <c r="A442" s="7">
        <v>19.0</v>
      </c>
      <c r="B442" s="7">
        <v>37.0</v>
      </c>
      <c r="C442" s="7">
        <v>51.51456837</v>
      </c>
      <c r="D442" s="7">
        <v>-0.0620187</v>
      </c>
      <c r="E442" s="7" t="s">
        <v>9</v>
      </c>
      <c r="F442" s="22"/>
      <c r="G442" s="37"/>
      <c r="H442" s="22"/>
      <c r="I442" s="22">
        <f t="shared" si="6"/>
        <v>0</v>
      </c>
    </row>
    <row r="443">
      <c r="A443" s="7">
        <v>19.0</v>
      </c>
      <c r="B443" s="7">
        <v>38.0</v>
      </c>
      <c r="C443" s="7">
        <v>51.51456837</v>
      </c>
      <c r="D443" s="7">
        <v>-0.061787739</v>
      </c>
      <c r="E443" s="7" t="s">
        <v>9</v>
      </c>
      <c r="F443" s="22"/>
      <c r="G443" s="37"/>
      <c r="H443" s="22"/>
      <c r="I443" s="22">
        <f t="shared" si="6"/>
        <v>0</v>
      </c>
    </row>
    <row r="444">
      <c r="A444" s="7">
        <v>19.0</v>
      </c>
      <c r="B444" s="7">
        <v>39.0</v>
      </c>
      <c r="C444" s="7">
        <v>51.51456837</v>
      </c>
      <c r="D444" s="7">
        <v>-0.061556779</v>
      </c>
      <c r="E444" s="7" t="s">
        <v>9</v>
      </c>
      <c r="F444" s="22"/>
      <c r="G444" s="37"/>
      <c r="H444" s="22"/>
      <c r="I444" s="22">
        <f t="shared" si="6"/>
        <v>0</v>
      </c>
    </row>
    <row r="445">
      <c r="A445" s="7">
        <v>19.0</v>
      </c>
      <c r="B445" s="7">
        <v>40.0</v>
      </c>
      <c r="C445" s="7">
        <v>51.51456837</v>
      </c>
      <c r="D445" s="7">
        <v>-0.061325818</v>
      </c>
      <c r="E445" s="7" t="s">
        <v>8</v>
      </c>
      <c r="F445" s="7" t="s">
        <v>86</v>
      </c>
      <c r="G445" s="21" t="s">
        <v>539</v>
      </c>
      <c r="H445" s="22"/>
      <c r="I445" s="22">
        <f t="shared" si="6"/>
        <v>5</v>
      </c>
    </row>
    <row r="446">
      <c r="A446" s="7">
        <v>19.0</v>
      </c>
      <c r="B446" s="7">
        <v>44.0</v>
      </c>
      <c r="C446" s="7">
        <v>51.51456836</v>
      </c>
      <c r="D446" s="7">
        <v>-0.060401975</v>
      </c>
      <c r="E446" s="7" t="s">
        <v>12</v>
      </c>
      <c r="F446" s="7" t="s">
        <v>58</v>
      </c>
      <c r="G446" s="23" t="s">
        <v>540</v>
      </c>
      <c r="H446" s="22"/>
      <c r="I446" s="22">
        <f t="shared" si="6"/>
        <v>27</v>
      </c>
    </row>
    <row r="447">
      <c r="A447" s="7">
        <v>19.0</v>
      </c>
      <c r="B447" s="7">
        <v>45.0</v>
      </c>
      <c r="C447" s="7">
        <v>51.51456836</v>
      </c>
      <c r="D447" s="7">
        <v>-0.060171015</v>
      </c>
      <c r="E447" s="7" t="s">
        <v>14</v>
      </c>
      <c r="F447" s="7" t="s">
        <v>80</v>
      </c>
      <c r="G447" s="21" t="s">
        <v>541</v>
      </c>
      <c r="H447" s="22"/>
      <c r="I447" s="22">
        <f t="shared" si="6"/>
        <v>2</v>
      </c>
    </row>
    <row r="448">
      <c r="A448" s="7">
        <v>19.0</v>
      </c>
      <c r="B448" s="7">
        <v>46.0</v>
      </c>
      <c r="C448" s="7">
        <v>51.51456836</v>
      </c>
      <c r="D448" s="7">
        <v>-0.059940054</v>
      </c>
      <c r="E448" s="7" t="s">
        <v>14</v>
      </c>
      <c r="F448" s="7" t="s">
        <v>31</v>
      </c>
      <c r="G448" s="21" t="s">
        <v>542</v>
      </c>
      <c r="H448" s="22"/>
      <c r="I448" s="22">
        <f t="shared" si="6"/>
        <v>2</v>
      </c>
    </row>
    <row r="449">
      <c r="A449" s="7">
        <v>19.0</v>
      </c>
      <c r="B449" s="7">
        <v>47.0</v>
      </c>
      <c r="C449" s="7">
        <v>51.51456836</v>
      </c>
      <c r="D449" s="7">
        <v>-0.059709093</v>
      </c>
      <c r="E449" s="7" t="s">
        <v>14</v>
      </c>
      <c r="F449" s="7" t="s">
        <v>255</v>
      </c>
      <c r="G449" s="21" t="s">
        <v>543</v>
      </c>
      <c r="H449" s="22"/>
      <c r="I449" s="22">
        <f t="shared" si="6"/>
        <v>9</v>
      </c>
    </row>
    <row r="450">
      <c r="A450" s="7">
        <v>19.0</v>
      </c>
      <c r="B450" s="7">
        <v>48.0</v>
      </c>
      <c r="C450" s="7">
        <v>51.51456836</v>
      </c>
      <c r="D450" s="7">
        <v>-0.059478133</v>
      </c>
      <c r="E450" s="7" t="s">
        <v>14</v>
      </c>
      <c r="F450" s="7" t="s">
        <v>509</v>
      </c>
      <c r="G450" s="21" t="s">
        <v>544</v>
      </c>
      <c r="H450" s="22"/>
      <c r="I450" s="22">
        <f t="shared" si="6"/>
        <v>4</v>
      </c>
    </row>
    <row r="451">
      <c r="A451" s="7">
        <v>19.0</v>
      </c>
      <c r="B451" s="7">
        <v>49.0</v>
      </c>
      <c r="C451" s="7">
        <v>51.51456836</v>
      </c>
      <c r="D451" s="7">
        <v>-0.059247172</v>
      </c>
      <c r="E451" s="7" t="s">
        <v>15</v>
      </c>
      <c r="F451" s="7" t="s">
        <v>156</v>
      </c>
      <c r="G451" s="21" t="s">
        <v>545</v>
      </c>
      <c r="H451" s="22"/>
      <c r="I451" s="22">
        <f t="shared" si="6"/>
        <v>3</v>
      </c>
    </row>
    <row r="452">
      <c r="A452" s="7">
        <v>19.0</v>
      </c>
      <c r="B452" s="7">
        <v>50.0</v>
      </c>
      <c r="C452" s="7">
        <v>51.51456836</v>
      </c>
      <c r="D452" s="7">
        <v>-0.059016211</v>
      </c>
      <c r="E452" s="7" t="s">
        <v>15</v>
      </c>
      <c r="F452" s="7" t="s">
        <v>158</v>
      </c>
      <c r="G452" s="23" t="s">
        <v>546</v>
      </c>
      <c r="H452" s="22"/>
      <c r="I452" s="22">
        <f t="shared" si="6"/>
        <v>3</v>
      </c>
    </row>
    <row r="453">
      <c r="A453" s="7">
        <v>19.0</v>
      </c>
      <c r="B453" s="7">
        <v>51.0</v>
      </c>
      <c r="C453" s="7">
        <v>51.51456836</v>
      </c>
      <c r="D453" s="7">
        <v>-0.05878525</v>
      </c>
      <c r="E453" s="7" t="s">
        <v>15</v>
      </c>
      <c r="F453" s="7" t="s">
        <v>160</v>
      </c>
      <c r="G453" s="23" t="s">
        <v>547</v>
      </c>
      <c r="H453" s="22"/>
      <c r="I453" s="22">
        <f t="shared" si="6"/>
        <v>3</v>
      </c>
    </row>
    <row r="454">
      <c r="A454" s="7">
        <v>20.0</v>
      </c>
      <c r="B454" s="7">
        <v>9.0</v>
      </c>
      <c r="C454" s="7">
        <v>51.51442464</v>
      </c>
      <c r="D454" s="7">
        <v>-0.068485606</v>
      </c>
      <c r="E454" s="7" t="s">
        <v>15</v>
      </c>
      <c r="F454" s="7" t="s">
        <v>29</v>
      </c>
      <c r="G454" s="21" t="s">
        <v>548</v>
      </c>
      <c r="H454" s="22"/>
      <c r="I454" s="22">
        <f t="shared" si="6"/>
        <v>50</v>
      </c>
    </row>
    <row r="455">
      <c r="A455" s="7">
        <v>20.0</v>
      </c>
      <c r="B455" s="7">
        <v>10.0</v>
      </c>
      <c r="C455" s="7">
        <v>51.51442464</v>
      </c>
      <c r="D455" s="7">
        <v>-0.068254646</v>
      </c>
      <c r="E455" s="7" t="s">
        <v>12</v>
      </c>
      <c r="F455" s="7" t="s">
        <v>549</v>
      </c>
      <c r="G455" s="27" t="s">
        <v>550</v>
      </c>
      <c r="H455" s="22"/>
      <c r="I455" s="22">
        <f t="shared" si="6"/>
        <v>2</v>
      </c>
    </row>
    <row r="456">
      <c r="A456" s="7">
        <v>20.0</v>
      </c>
      <c r="B456" s="7">
        <v>11.0</v>
      </c>
      <c r="C456" s="7">
        <v>51.51442464</v>
      </c>
      <c r="D456" s="7">
        <v>-0.068023686</v>
      </c>
      <c r="E456" s="7" t="s">
        <v>14</v>
      </c>
      <c r="F456" s="7" t="s">
        <v>255</v>
      </c>
      <c r="G456" s="21" t="s">
        <v>551</v>
      </c>
      <c r="H456" s="22"/>
      <c r="I456" s="22">
        <f t="shared" si="6"/>
        <v>9</v>
      </c>
    </row>
    <row r="457">
      <c r="A457" s="7">
        <v>20.0</v>
      </c>
      <c r="B457" s="7">
        <v>12.0</v>
      </c>
      <c r="C457" s="7">
        <v>51.51442464</v>
      </c>
      <c r="D457" s="7">
        <v>-0.067792726</v>
      </c>
      <c r="E457" s="7" t="s">
        <v>14</v>
      </c>
      <c r="F457" s="7" t="s">
        <v>509</v>
      </c>
      <c r="G457" s="21" t="s">
        <v>552</v>
      </c>
      <c r="H457" s="22"/>
      <c r="I457" s="22">
        <f t="shared" si="6"/>
        <v>4</v>
      </c>
    </row>
    <row r="458">
      <c r="A458" s="7">
        <v>20.0</v>
      </c>
      <c r="B458" s="7">
        <v>18.0</v>
      </c>
      <c r="C458" s="7">
        <v>51.51442464</v>
      </c>
      <c r="D458" s="7">
        <v>-0.066406966</v>
      </c>
      <c r="E458" s="7" t="s">
        <v>8</v>
      </c>
      <c r="F458" s="7" t="s">
        <v>39</v>
      </c>
      <c r="G458" s="21" t="s">
        <v>553</v>
      </c>
      <c r="H458" s="22"/>
      <c r="I458" s="22">
        <f t="shared" si="6"/>
        <v>109</v>
      </c>
    </row>
    <row r="459">
      <c r="A459" s="7">
        <v>20.0</v>
      </c>
      <c r="B459" s="7">
        <v>19.0</v>
      </c>
      <c r="C459" s="7">
        <v>51.51442464</v>
      </c>
      <c r="D459" s="7">
        <v>-0.066176006</v>
      </c>
      <c r="E459" s="7" t="s">
        <v>9</v>
      </c>
      <c r="F459" s="22"/>
      <c r="G459" s="37"/>
      <c r="H459" s="22"/>
      <c r="I459" s="22">
        <f t="shared" si="6"/>
        <v>0</v>
      </c>
    </row>
    <row r="460">
      <c r="A460" s="7">
        <v>20.0</v>
      </c>
      <c r="B460" s="7">
        <v>20.0</v>
      </c>
      <c r="C460" s="7">
        <v>51.51442464</v>
      </c>
      <c r="D460" s="7">
        <v>-0.065945046</v>
      </c>
      <c r="E460" s="7" t="s">
        <v>9</v>
      </c>
      <c r="F460" s="22"/>
      <c r="G460" s="37"/>
      <c r="H460" s="22"/>
      <c r="I460" s="22">
        <f t="shared" si="6"/>
        <v>0</v>
      </c>
    </row>
    <row r="461">
      <c r="A461" s="7">
        <v>20.0</v>
      </c>
      <c r="B461" s="7">
        <v>21.0</v>
      </c>
      <c r="C461" s="7">
        <v>51.51442464</v>
      </c>
      <c r="D461" s="7">
        <v>-0.065714086</v>
      </c>
      <c r="E461" s="7" t="s">
        <v>9</v>
      </c>
      <c r="F461" s="7" t="s">
        <v>39</v>
      </c>
      <c r="G461" s="21" t="s">
        <v>554</v>
      </c>
      <c r="H461" s="22"/>
      <c r="I461" s="22">
        <f t="shared" si="6"/>
        <v>109</v>
      </c>
    </row>
    <row r="462">
      <c r="A462" s="7">
        <v>20.0</v>
      </c>
      <c r="B462" s="7">
        <v>22.0</v>
      </c>
      <c r="C462" s="7">
        <v>51.51442464</v>
      </c>
      <c r="D462" s="7">
        <v>-0.065483126</v>
      </c>
      <c r="E462" s="7" t="s">
        <v>13</v>
      </c>
      <c r="F462" s="7" t="s">
        <v>255</v>
      </c>
      <c r="G462" s="21" t="s">
        <v>555</v>
      </c>
      <c r="H462" s="22"/>
      <c r="I462" s="22">
        <f t="shared" si="6"/>
        <v>9</v>
      </c>
    </row>
    <row r="463">
      <c r="A463" s="7">
        <v>20.0</v>
      </c>
      <c r="B463" s="7">
        <v>23.0</v>
      </c>
      <c r="C463" s="7">
        <v>51.51442464</v>
      </c>
      <c r="D463" s="7">
        <v>-0.065252166</v>
      </c>
      <c r="E463" s="7" t="s">
        <v>13</v>
      </c>
      <c r="F463" s="7" t="s">
        <v>556</v>
      </c>
      <c r="G463" s="21" t="s">
        <v>557</v>
      </c>
      <c r="H463" s="22"/>
      <c r="I463" s="22">
        <f t="shared" si="6"/>
        <v>4</v>
      </c>
    </row>
    <row r="464">
      <c r="A464" s="7">
        <v>20.0</v>
      </c>
      <c r="B464" s="7">
        <v>24.0</v>
      </c>
      <c r="C464" s="7">
        <v>51.51442464</v>
      </c>
      <c r="D464" s="7">
        <v>-0.065021207</v>
      </c>
      <c r="E464" s="7" t="s">
        <v>9</v>
      </c>
      <c r="F464" s="7" t="s">
        <v>39</v>
      </c>
      <c r="G464" s="21" t="s">
        <v>558</v>
      </c>
      <c r="H464" s="22"/>
      <c r="I464" s="22">
        <f t="shared" si="6"/>
        <v>109</v>
      </c>
    </row>
    <row r="465">
      <c r="A465" s="7">
        <v>20.0</v>
      </c>
      <c r="B465" s="7">
        <v>25.0</v>
      </c>
      <c r="C465" s="7">
        <v>51.51442464</v>
      </c>
      <c r="D465" s="7">
        <v>-0.064790247</v>
      </c>
      <c r="E465" s="7" t="s">
        <v>9</v>
      </c>
      <c r="F465" s="7" t="s">
        <v>340</v>
      </c>
      <c r="G465" s="21" t="s">
        <v>559</v>
      </c>
      <c r="H465" s="22"/>
      <c r="I465" s="22">
        <f t="shared" si="6"/>
        <v>3</v>
      </c>
    </row>
    <row r="466">
      <c r="A466" s="7">
        <v>20.0</v>
      </c>
      <c r="B466" s="7">
        <v>26.0</v>
      </c>
      <c r="C466" s="7">
        <v>51.51442464</v>
      </c>
      <c r="D466" s="7">
        <v>-0.064559287</v>
      </c>
      <c r="E466" s="7" t="s">
        <v>9</v>
      </c>
      <c r="F466" s="22"/>
      <c r="G466" s="37"/>
      <c r="H466" s="22"/>
      <c r="I466" s="22">
        <f t="shared" si="6"/>
        <v>0</v>
      </c>
    </row>
    <row r="467">
      <c r="A467" s="7">
        <v>20.0</v>
      </c>
      <c r="B467" s="7">
        <v>27.0</v>
      </c>
      <c r="C467" s="7">
        <v>51.51442464</v>
      </c>
      <c r="D467" s="7">
        <v>-0.064328327</v>
      </c>
      <c r="E467" s="7" t="s">
        <v>9</v>
      </c>
      <c r="F467" s="7" t="s">
        <v>39</v>
      </c>
      <c r="G467" s="21" t="s">
        <v>560</v>
      </c>
      <c r="H467" s="22"/>
      <c r="I467" s="22">
        <f t="shared" si="6"/>
        <v>109</v>
      </c>
    </row>
    <row r="468">
      <c r="A468" s="7">
        <v>20.0</v>
      </c>
      <c r="B468" s="7">
        <v>28.0</v>
      </c>
      <c r="C468" s="7">
        <v>51.51442464</v>
      </c>
      <c r="D468" s="7">
        <v>-0.064097367</v>
      </c>
      <c r="E468" s="7" t="s">
        <v>9</v>
      </c>
      <c r="F468" s="22"/>
      <c r="G468" s="37"/>
      <c r="H468" s="22"/>
      <c r="I468" s="22">
        <f t="shared" si="6"/>
        <v>0</v>
      </c>
    </row>
    <row r="469">
      <c r="A469" s="7">
        <v>20.0</v>
      </c>
      <c r="B469" s="7">
        <v>29.0</v>
      </c>
      <c r="C469" s="7">
        <v>51.51442464</v>
      </c>
      <c r="D469" s="7">
        <v>-0.063866407</v>
      </c>
      <c r="E469" s="7" t="s">
        <v>9</v>
      </c>
      <c r="F469" s="22"/>
      <c r="G469" s="37"/>
      <c r="H469" s="22"/>
      <c r="I469" s="22">
        <f t="shared" si="6"/>
        <v>0</v>
      </c>
    </row>
    <row r="470">
      <c r="A470" s="7">
        <v>20.0</v>
      </c>
      <c r="B470" s="7">
        <v>30.0</v>
      </c>
      <c r="C470" s="7">
        <v>51.51442464</v>
      </c>
      <c r="D470" s="7">
        <v>-0.063635447</v>
      </c>
      <c r="E470" s="7" t="s">
        <v>9</v>
      </c>
      <c r="F470" s="7" t="s">
        <v>39</v>
      </c>
      <c r="G470" s="21" t="s">
        <v>561</v>
      </c>
      <c r="H470" s="22"/>
      <c r="I470" s="22">
        <f t="shared" si="6"/>
        <v>109</v>
      </c>
    </row>
    <row r="471">
      <c r="A471" s="7">
        <v>20.0</v>
      </c>
      <c r="B471" s="7">
        <v>31.0</v>
      </c>
      <c r="C471" s="7">
        <v>51.51442464</v>
      </c>
      <c r="D471" s="7">
        <v>-0.063404487</v>
      </c>
      <c r="E471" s="7" t="s">
        <v>9</v>
      </c>
      <c r="F471" s="22"/>
      <c r="G471" s="37"/>
      <c r="H471" s="22"/>
      <c r="I471" s="22">
        <f t="shared" si="6"/>
        <v>0</v>
      </c>
    </row>
    <row r="472">
      <c r="A472" s="7">
        <v>20.0</v>
      </c>
      <c r="B472" s="7">
        <v>32.0</v>
      </c>
      <c r="C472" s="7">
        <v>51.51442464</v>
      </c>
      <c r="D472" s="7">
        <v>-0.063173527</v>
      </c>
      <c r="E472" s="7" t="s">
        <v>9</v>
      </c>
      <c r="F472" s="22"/>
      <c r="G472" s="37"/>
      <c r="H472" s="22"/>
      <c r="I472" s="22">
        <f t="shared" si="6"/>
        <v>0</v>
      </c>
    </row>
    <row r="473">
      <c r="A473" s="7">
        <v>20.0</v>
      </c>
      <c r="B473" s="7">
        <v>33.0</v>
      </c>
      <c r="C473" s="7">
        <v>51.51442464</v>
      </c>
      <c r="D473" s="7">
        <v>-0.062942567</v>
      </c>
      <c r="E473" s="7" t="s">
        <v>13</v>
      </c>
      <c r="F473" s="7" t="s">
        <v>509</v>
      </c>
      <c r="G473" s="21" t="s">
        <v>562</v>
      </c>
      <c r="H473" s="22"/>
      <c r="I473" s="22">
        <f t="shared" si="6"/>
        <v>4</v>
      </c>
    </row>
    <row r="474">
      <c r="A474" s="7">
        <v>20.0</v>
      </c>
      <c r="B474" s="7">
        <v>34.0</v>
      </c>
      <c r="C474" s="7">
        <v>51.51442464</v>
      </c>
      <c r="D474" s="7">
        <v>-0.062711607</v>
      </c>
      <c r="E474" s="7" t="s">
        <v>13</v>
      </c>
      <c r="F474" s="7" t="s">
        <v>563</v>
      </c>
      <c r="G474" s="21" t="s">
        <v>564</v>
      </c>
      <c r="H474" s="22"/>
      <c r="I474" s="22">
        <f t="shared" si="6"/>
        <v>1</v>
      </c>
    </row>
    <row r="475">
      <c r="A475" s="7">
        <v>20.0</v>
      </c>
      <c r="B475" s="7">
        <v>35.0</v>
      </c>
      <c r="C475" s="7">
        <v>51.51442464</v>
      </c>
      <c r="D475" s="7">
        <v>-0.062480647</v>
      </c>
      <c r="E475" s="7" t="s">
        <v>9</v>
      </c>
      <c r="F475" s="7" t="s">
        <v>39</v>
      </c>
      <c r="G475" s="21" t="s">
        <v>565</v>
      </c>
      <c r="H475" s="22"/>
      <c r="I475" s="22">
        <f t="shared" si="6"/>
        <v>109</v>
      </c>
    </row>
    <row r="476">
      <c r="A476" s="7">
        <v>20.0</v>
      </c>
      <c r="B476" s="7">
        <v>36.0</v>
      </c>
      <c r="C476" s="7">
        <v>51.51442464</v>
      </c>
      <c r="D476" s="7">
        <v>-0.062249687</v>
      </c>
      <c r="E476" s="7" t="s">
        <v>9</v>
      </c>
      <c r="F476" s="22"/>
      <c r="G476" s="37"/>
      <c r="H476" s="22"/>
      <c r="I476" s="22">
        <f t="shared" si="6"/>
        <v>0</v>
      </c>
    </row>
    <row r="477">
      <c r="A477" s="7">
        <v>20.0</v>
      </c>
      <c r="B477" s="7">
        <v>37.0</v>
      </c>
      <c r="C477" s="7">
        <v>51.51442464</v>
      </c>
      <c r="D477" s="7">
        <v>-0.062018727</v>
      </c>
      <c r="E477" s="7" t="s">
        <v>9</v>
      </c>
      <c r="F477" s="7" t="s">
        <v>566</v>
      </c>
      <c r="G477" s="21" t="s">
        <v>567</v>
      </c>
      <c r="H477" s="22"/>
      <c r="I477" s="22">
        <f t="shared" si="6"/>
        <v>1</v>
      </c>
    </row>
    <row r="478">
      <c r="A478" s="7">
        <v>20.0</v>
      </c>
      <c r="B478" s="7">
        <v>38.0</v>
      </c>
      <c r="C478" s="7">
        <v>51.51442464</v>
      </c>
      <c r="D478" s="7">
        <v>-0.061787767</v>
      </c>
      <c r="E478" s="7" t="s">
        <v>9</v>
      </c>
      <c r="F478" s="7" t="s">
        <v>39</v>
      </c>
      <c r="G478" s="21" t="s">
        <v>568</v>
      </c>
      <c r="H478" s="22"/>
      <c r="I478" s="22">
        <f t="shared" si="6"/>
        <v>109</v>
      </c>
    </row>
    <row r="479">
      <c r="A479" s="7">
        <v>20.0</v>
      </c>
      <c r="B479" s="7">
        <v>39.0</v>
      </c>
      <c r="C479" s="7">
        <v>51.51442464</v>
      </c>
      <c r="D479" s="7">
        <v>-0.061556807</v>
      </c>
      <c r="E479" s="7" t="s">
        <v>9</v>
      </c>
      <c r="F479" s="22"/>
      <c r="G479" s="37"/>
      <c r="H479" s="22"/>
      <c r="I479" s="22">
        <f t="shared" si="6"/>
        <v>0</v>
      </c>
    </row>
    <row r="480">
      <c r="A480" s="7">
        <v>20.0</v>
      </c>
      <c r="B480" s="7">
        <v>42.0</v>
      </c>
      <c r="C480" s="7">
        <v>51.51442463</v>
      </c>
      <c r="D480" s="7">
        <v>-0.060863927</v>
      </c>
      <c r="E480" s="7" t="s">
        <v>14</v>
      </c>
      <c r="F480" s="7" t="s">
        <v>569</v>
      </c>
      <c r="G480" s="21" t="s">
        <v>570</v>
      </c>
      <c r="H480" s="22"/>
      <c r="I480" s="22">
        <f t="shared" si="6"/>
        <v>2</v>
      </c>
    </row>
    <row r="481">
      <c r="A481" s="7">
        <v>20.0</v>
      </c>
      <c r="B481" s="7">
        <v>43.0</v>
      </c>
      <c r="C481" s="7">
        <v>51.51442463</v>
      </c>
      <c r="D481" s="7">
        <v>-0.060632967</v>
      </c>
      <c r="E481" s="7" t="s">
        <v>14</v>
      </c>
      <c r="F481" s="7" t="s">
        <v>571</v>
      </c>
      <c r="G481" s="21" t="s">
        <v>572</v>
      </c>
      <c r="H481" s="22"/>
      <c r="I481" s="22">
        <f t="shared" si="6"/>
        <v>2</v>
      </c>
    </row>
    <row r="482">
      <c r="A482" s="7">
        <v>20.0</v>
      </c>
      <c r="B482" s="7">
        <v>44.0</v>
      </c>
      <c r="C482" s="7">
        <v>51.51442463</v>
      </c>
      <c r="D482" s="7">
        <v>-0.060402007</v>
      </c>
      <c r="E482" s="7" t="s">
        <v>14</v>
      </c>
      <c r="F482" s="7" t="s">
        <v>96</v>
      </c>
      <c r="G482" s="21" t="s">
        <v>573</v>
      </c>
      <c r="H482" s="22"/>
      <c r="I482" s="22">
        <f t="shared" si="6"/>
        <v>8</v>
      </c>
    </row>
    <row r="483">
      <c r="A483" s="7">
        <v>20.0</v>
      </c>
      <c r="B483" s="7">
        <v>45.0</v>
      </c>
      <c r="C483" s="7">
        <v>51.51442463</v>
      </c>
      <c r="D483" s="7">
        <v>-0.060171047</v>
      </c>
      <c r="E483" s="7" t="s">
        <v>14</v>
      </c>
      <c r="F483" s="7" t="s">
        <v>507</v>
      </c>
      <c r="G483" s="21" t="s">
        <v>574</v>
      </c>
      <c r="H483" s="22"/>
      <c r="I483" s="22">
        <f t="shared" si="6"/>
        <v>2</v>
      </c>
    </row>
    <row r="484">
      <c r="A484" s="7">
        <v>20.0</v>
      </c>
      <c r="B484" s="7">
        <v>46.0</v>
      </c>
      <c r="C484" s="7">
        <v>51.51442463</v>
      </c>
      <c r="D484" s="7">
        <v>-0.059940087</v>
      </c>
      <c r="E484" s="7" t="s">
        <v>14</v>
      </c>
      <c r="F484" s="7" t="s">
        <v>55</v>
      </c>
      <c r="G484" s="21" t="s">
        <v>575</v>
      </c>
      <c r="H484" s="22"/>
      <c r="I484" s="22">
        <f t="shared" si="6"/>
        <v>4</v>
      </c>
    </row>
    <row r="485">
      <c r="A485" s="7">
        <v>20.0</v>
      </c>
      <c r="B485" s="7">
        <v>47.0</v>
      </c>
      <c r="C485" s="7">
        <v>51.51442463</v>
      </c>
      <c r="D485" s="7">
        <v>-0.059709127</v>
      </c>
      <c r="E485" s="7" t="s">
        <v>14</v>
      </c>
      <c r="F485" s="7" t="s">
        <v>58</v>
      </c>
      <c r="G485" s="21" t="s">
        <v>576</v>
      </c>
      <c r="H485" s="22"/>
      <c r="I485" s="22">
        <f t="shared" si="6"/>
        <v>27</v>
      </c>
    </row>
    <row r="486">
      <c r="A486" s="7">
        <v>20.0</v>
      </c>
      <c r="B486" s="7">
        <v>48.0</v>
      </c>
      <c r="C486" s="7">
        <v>51.51442463</v>
      </c>
      <c r="D486" s="7">
        <v>-0.059478167</v>
      </c>
      <c r="E486" s="7" t="s">
        <v>14</v>
      </c>
      <c r="F486" s="7" t="s">
        <v>96</v>
      </c>
      <c r="G486" s="21" t="s">
        <v>577</v>
      </c>
      <c r="H486" s="22"/>
      <c r="I486" s="22">
        <f t="shared" si="6"/>
        <v>8</v>
      </c>
    </row>
    <row r="487">
      <c r="A487" s="7">
        <v>20.0</v>
      </c>
      <c r="B487" s="7">
        <v>49.0</v>
      </c>
      <c r="C487" s="7">
        <v>51.51442463</v>
      </c>
      <c r="D487" s="7">
        <v>-0.059247208</v>
      </c>
      <c r="E487" s="7" t="s">
        <v>12</v>
      </c>
      <c r="F487" s="7" t="s">
        <v>39</v>
      </c>
      <c r="G487" s="21" t="s">
        <v>578</v>
      </c>
      <c r="H487" s="22"/>
      <c r="I487" s="22">
        <f t="shared" si="6"/>
        <v>109</v>
      </c>
    </row>
    <row r="488">
      <c r="A488" s="7">
        <v>20.0</v>
      </c>
      <c r="B488" s="7">
        <v>50.0</v>
      </c>
      <c r="C488" s="7">
        <v>51.51442463</v>
      </c>
      <c r="D488" s="7">
        <v>-0.059016248</v>
      </c>
      <c r="E488" s="7" t="s">
        <v>12</v>
      </c>
      <c r="F488" s="7" t="s">
        <v>579</v>
      </c>
      <c r="G488" s="21" t="s">
        <v>580</v>
      </c>
      <c r="H488" s="22"/>
      <c r="I488" s="22">
        <f t="shared" si="6"/>
        <v>11</v>
      </c>
    </row>
    <row r="489">
      <c r="A489" s="7">
        <v>20.0</v>
      </c>
      <c r="B489" s="7">
        <v>51.0</v>
      </c>
      <c r="C489" s="7">
        <v>51.51442463</v>
      </c>
      <c r="D489" s="7">
        <v>-0.058785288</v>
      </c>
      <c r="E489" s="7" t="s">
        <v>15</v>
      </c>
      <c r="F489" s="7" t="s">
        <v>581</v>
      </c>
      <c r="G489" s="21" t="s">
        <v>582</v>
      </c>
      <c r="H489" s="22"/>
      <c r="I489" s="22">
        <f t="shared" si="6"/>
        <v>1</v>
      </c>
    </row>
    <row r="490">
      <c r="A490" s="7">
        <v>20.0</v>
      </c>
      <c r="B490" s="7">
        <v>52.0</v>
      </c>
      <c r="C490" s="7">
        <v>51.51442463</v>
      </c>
      <c r="D490" s="7">
        <v>-0.058554328</v>
      </c>
      <c r="E490" s="7" t="s">
        <v>15</v>
      </c>
      <c r="F490" s="7" t="s">
        <v>39</v>
      </c>
      <c r="G490" s="21" t="s">
        <v>583</v>
      </c>
      <c r="H490" s="22"/>
      <c r="I490" s="22">
        <f t="shared" si="6"/>
        <v>109</v>
      </c>
    </row>
    <row r="491">
      <c r="A491" s="7">
        <v>20.0</v>
      </c>
      <c r="B491" s="7">
        <v>53.0</v>
      </c>
      <c r="C491" s="7">
        <v>51.51442463</v>
      </c>
      <c r="D491" s="7">
        <v>-0.058323368</v>
      </c>
      <c r="E491" s="7" t="s">
        <v>15</v>
      </c>
      <c r="F491" s="7" t="s">
        <v>29</v>
      </c>
      <c r="G491" s="21" t="s">
        <v>584</v>
      </c>
      <c r="H491" s="22"/>
      <c r="I491" s="22">
        <f t="shared" si="6"/>
        <v>50</v>
      </c>
    </row>
    <row r="492">
      <c r="A492" s="7">
        <v>21.0</v>
      </c>
      <c r="B492" s="7">
        <v>6.0</v>
      </c>
      <c r="C492" s="7">
        <v>51.51428091</v>
      </c>
      <c r="D492" s="7">
        <v>-0.06917849</v>
      </c>
      <c r="E492" s="7" t="s">
        <v>12</v>
      </c>
      <c r="F492" s="7" t="s">
        <v>454</v>
      </c>
      <c r="G492" s="21" t="s">
        <v>585</v>
      </c>
      <c r="H492" s="22"/>
      <c r="I492" s="22">
        <f t="shared" si="6"/>
        <v>2</v>
      </c>
    </row>
    <row r="493">
      <c r="A493" s="7">
        <v>21.0</v>
      </c>
      <c r="B493" s="7">
        <v>7.0</v>
      </c>
      <c r="C493" s="7">
        <v>51.51428091</v>
      </c>
      <c r="D493" s="7">
        <v>-0.068947531</v>
      </c>
      <c r="E493" s="7" t="s">
        <v>12</v>
      </c>
      <c r="F493" s="7" t="s">
        <v>456</v>
      </c>
      <c r="G493" s="21" t="s">
        <v>586</v>
      </c>
      <c r="H493" s="22"/>
      <c r="I493" s="22">
        <f t="shared" si="6"/>
        <v>2</v>
      </c>
    </row>
    <row r="494">
      <c r="A494" s="7">
        <v>21.0</v>
      </c>
      <c r="B494" s="7">
        <v>8.0</v>
      </c>
      <c r="C494" s="7">
        <v>51.51428091</v>
      </c>
      <c r="D494" s="7">
        <v>-0.068716572</v>
      </c>
      <c r="E494" s="7" t="s">
        <v>15</v>
      </c>
      <c r="F494" s="7" t="s">
        <v>587</v>
      </c>
      <c r="G494" s="21" t="s">
        <v>588</v>
      </c>
      <c r="H494" s="22"/>
      <c r="I494" s="22">
        <f t="shared" si="6"/>
        <v>3</v>
      </c>
    </row>
    <row r="495">
      <c r="A495" s="7">
        <v>21.0</v>
      </c>
      <c r="B495" s="7">
        <v>9.0</v>
      </c>
      <c r="C495" s="7">
        <v>51.51428091</v>
      </c>
      <c r="D495" s="7">
        <v>-0.068485612</v>
      </c>
      <c r="E495" s="7" t="s">
        <v>15</v>
      </c>
      <c r="F495" s="7" t="s">
        <v>90</v>
      </c>
      <c r="G495" s="25" t="s">
        <v>589</v>
      </c>
      <c r="H495" s="22"/>
      <c r="I495" s="22">
        <f t="shared" si="6"/>
        <v>5</v>
      </c>
    </row>
    <row r="496">
      <c r="A496" s="7">
        <v>21.0</v>
      </c>
      <c r="B496" s="7">
        <v>10.0</v>
      </c>
      <c r="C496" s="7">
        <v>51.51428091</v>
      </c>
      <c r="D496" s="7">
        <v>-0.068254653</v>
      </c>
      <c r="E496" s="7" t="s">
        <v>12</v>
      </c>
      <c r="F496" s="7" t="s">
        <v>452</v>
      </c>
      <c r="G496" s="21" t="s">
        <v>590</v>
      </c>
      <c r="H496" s="22"/>
      <c r="I496" s="22">
        <f t="shared" si="6"/>
        <v>2</v>
      </c>
    </row>
    <row r="497">
      <c r="A497" s="7">
        <v>21.0</v>
      </c>
      <c r="B497" s="7">
        <v>11.0</v>
      </c>
      <c r="C497" s="7">
        <v>51.51428091</v>
      </c>
      <c r="D497" s="7">
        <v>-0.068023694</v>
      </c>
      <c r="E497" s="7" t="s">
        <v>14</v>
      </c>
      <c r="F497" s="7" t="s">
        <v>591</v>
      </c>
      <c r="G497" s="21" t="s">
        <v>592</v>
      </c>
      <c r="H497" s="22"/>
      <c r="I497" s="22">
        <f t="shared" si="6"/>
        <v>1</v>
      </c>
    </row>
    <row r="498">
      <c r="A498" s="7">
        <v>21.0</v>
      </c>
      <c r="B498" s="7">
        <v>12.0</v>
      </c>
      <c r="C498" s="7">
        <v>51.51428091</v>
      </c>
      <c r="D498" s="7">
        <v>-0.067792735</v>
      </c>
      <c r="E498" s="7" t="s">
        <v>14</v>
      </c>
      <c r="F498" s="7" t="s">
        <v>70</v>
      </c>
      <c r="G498" s="21" t="s">
        <v>593</v>
      </c>
      <c r="H498" s="22"/>
      <c r="I498" s="22">
        <f t="shared" si="6"/>
        <v>5</v>
      </c>
    </row>
    <row r="499">
      <c r="A499" s="7">
        <v>21.0</v>
      </c>
      <c r="B499" s="7">
        <v>13.0</v>
      </c>
      <c r="C499" s="7">
        <v>51.51428091</v>
      </c>
      <c r="D499" s="7">
        <v>-0.067561776</v>
      </c>
      <c r="E499" s="7" t="s">
        <v>14</v>
      </c>
      <c r="F499" s="7" t="s">
        <v>72</v>
      </c>
      <c r="G499" s="21" t="s">
        <v>594</v>
      </c>
      <c r="H499" s="22"/>
      <c r="I499" s="22">
        <f t="shared" si="6"/>
        <v>5</v>
      </c>
    </row>
    <row r="500">
      <c r="A500" s="7">
        <v>21.0</v>
      </c>
      <c r="B500" s="7">
        <v>14.0</v>
      </c>
      <c r="C500" s="7">
        <v>51.51428091</v>
      </c>
      <c r="D500" s="7">
        <v>-0.067330816</v>
      </c>
      <c r="E500" s="7" t="s">
        <v>14</v>
      </c>
      <c r="F500" s="7" t="s">
        <v>29</v>
      </c>
      <c r="G500" s="21" t="s">
        <v>595</v>
      </c>
      <c r="H500" s="22"/>
      <c r="I500" s="22">
        <f t="shared" si="6"/>
        <v>50</v>
      </c>
    </row>
    <row r="501">
      <c r="A501" s="7">
        <v>21.0</v>
      </c>
      <c r="B501" s="7">
        <v>15.0</v>
      </c>
      <c r="C501" s="7">
        <v>51.51428091</v>
      </c>
      <c r="D501" s="7">
        <v>-0.067099857</v>
      </c>
      <c r="E501" s="7" t="s">
        <v>14</v>
      </c>
      <c r="F501" s="7" t="s">
        <v>88</v>
      </c>
      <c r="G501" s="21" t="s">
        <v>596</v>
      </c>
      <c r="H501" s="22"/>
      <c r="I501" s="22">
        <f t="shared" si="6"/>
        <v>3</v>
      </c>
    </row>
    <row r="502">
      <c r="A502" s="7">
        <v>21.0</v>
      </c>
      <c r="B502" s="7">
        <v>19.0</v>
      </c>
      <c r="C502" s="7">
        <v>51.51428091</v>
      </c>
      <c r="D502" s="7">
        <v>-0.06617602</v>
      </c>
      <c r="E502" s="7" t="s">
        <v>9</v>
      </c>
      <c r="F502" s="22"/>
      <c r="G502" s="37"/>
      <c r="H502" s="22"/>
      <c r="I502" s="22">
        <f t="shared" si="6"/>
        <v>0</v>
      </c>
    </row>
    <row r="503">
      <c r="A503" s="7">
        <v>21.0</v>
      </c>
      <c r="B503" s="7">
        <v>20.0</v>
      </c>
      <c r="C503" s="7">
        <v>51.51428091</v>
      </c>
      <c r="D503" s="7">
        <v>-0.065945061</v>
      </c>
      <c r="E503" s="7" t="s">
        <v>9</v>
      </c>
      <c r="F503" s="22"/>
      <c r="G503" s="37"/>
      <c r="H503" s="22"/>
      <c r="I503" s="22">
        <f t="shared" si="6"/>
        <v>0</v>
      </c>
    </row>
    <row r="504">
      <c r="A504" s="7">
        <v>21.0</v>
      </c>
      <c r="B504" s="7">
        <v>21.0</v>
      </c>
      <c r="C504" s="7">
        <v>51.51428091</v>
      </c>
      <c r="D504" s="7">
        <v>-0.065714102</v>
      </c>
      <c r="E504" s="7" t="s">
        <v>9</v>
      </c>
      <c r="F504" s="7" t="s">
        <v>29</v>
      </c>
      <c r="G504" s="21" t="s">
        <v>597</v>
      </c>
      <c r="H504" s="22"/>
      <c r="I504" s="22">
        <f t="shared" si="6"/>
        <v>50</v>
      </c>
    </row>
    <row r="505">
      <c r="A505" s="7">
        <v>21.0</v>
      </c>
      <c r="B505" s="7">
        <v>22.0</v>
      </c>
      <c r="C505" s="7">
        <v>51.51428091</v>
      </c>
      <c r="D505" s="7">
        <v>-0.065483142</v>
      </c>
      <c r="E505" s="7" t="s">
        <v>9</v>
      </c>
      <c r="F505" s="22"/>
      <c r="G505" s="37"/>
      <c r="H505" s="22"/>
      <c r="I505" s="22">
        <f t="shared" si="6"/>
        <v>0</v>
      </c>
    </row>
    <row r="506">
      <c r="A506" s="7">
        <v>21.0</v>
      </c>
      <c r="B506" s="7">
        <v>23.0</v>
      </c>
      <c r="C506" s="7">
        <v>51.51428091</v>
      </c>
      <c r="D506" s="7">
        <v>-0.065252183</v>
      </c>
      <c r="E506" s="7" t="s">
        <v>13</v>
      </c>
      <c r="F506" s="7" t="s">
        <v>598</v>
      </c>
      <c r="G506" s="21" t="s">
        <v>599</v>
      </c>
      <c r="H506" s="22"/>
      <c r="I506" s="22">
        <f t="shared" si="6"/>
        <v>18</v>
      </c>
    </row>
    <row r="507">
      <c r="A507" s="7">
        <v>21.0</v>
      </c>
      <c r="B507" s="7">
        <v>24.0</v>
      </c>
      <c r="C507" s="7">
        <v>51.51428091</v>
      </c>
      <c r="D507" s="7">
        <v>-0.065021224</v>
      </c>
      <c r="E507" s="7" t="s">
        <v>13</v>
      </c>
      <c r="F507" s="7" t="s">
        <v>60</v>
      </c>
      <c r="G507" s="21" t="s">
        <v>600</v>
      </c>
      <c r="H507" s="22"/>
      <c r="I507" s="22">
        <f t="shared" si="6"/>
        <v>3</v>
      </c>
    </row>
    <row r="508">
      <c r="A508" s="7">
        <v>21.0</v>
      </c>
      <c r="B508" s="7">
        <v>25.0</v>
      </c>
      <c r="C508" s="7">
        <v>51.51428091</v>
      </c>
      <c r="D508" s="7">
        <v>-0.064790265</v>
      </c>
      <c r="E508" s="7" t="s">
        <v>13</v>
      </c>
      <c r="F508" s="7" t="s">
        <v>93</v>
      </c>
      <c r="G508" s="27" t="s">
        <v>601</v>
      </c>
      <c r="H508" s="22"/>
      <c r="I508" s="22">
        <f t="shared" si="6"/>
        <v>9</v>
      </c>
    </row>
    <row r="509">
      <c r="A509" s="7">
        <v>21.0</v>
      </c>
      <c r="B509" s="7">
        <v>26.0</v>
      </c>
      <c r="C509" s="7">
        <v>51.51428091</v>
      </c>
      <c r="D509" s="7">
        <v>-0.064559306</v>
      </c>
      <c r="E509" s="7" t="s">
        <v>9</v>
      </c>
      <c r="F509" s="22"/>
      <c r="G509" s="37"/>
      <c r="H509" s="22"/>
      <c r="I509" s="22">
        <f t="shared" si="6"/>
        <v>0</v>
      </c>
    </row>
    <row r="510">
      <c r="A510" s="7">
        <v>21.0</v>
      </c>
      <c r="B510" s="7">
        <v>27.0</v>
      </c>
      <c r="C510" s="7">
        <v>51.51428091</v>
      </c>
      <c r="D510" s="7">
        <v>-0.064328346</v>
      </c>
      <c r="E510" s="7" t="s">
        <v>9</v>
      </c>
      <c r="F510" s="22"/>
      <c r="G510" s="37"/>
      <c r="H510" s="22"/>
      <c r="I510" s="22">
        <f t="shared" si="6"/>
        <v>0</v>
      </c>
    </row>
    <row r="511">
      <c r="A511" s="7">
        <v>21.0</v>
      </c>
      <c r="B511" s="7">
        <v>28.0</v>
      </c>
      <c r="C511" s="7">
        <v>51.51428091</v>
      </c>
      <c r="D511" s="7">
        <v>-0.064097387</v>
      </c>
      <c r="E511" s="7" t="s">
        <v>9</v>
      </c>
      <c r="F511" s="22"/>
      <c r="G511" s="37"/>
      <c r="H511" s="22"/>
      <c r="I511" s="22">
        <f t="shared" si="6"/>
        <v>0</v>
      </c>
    </row>
    <row r="512">
      <c r="A512" s="7">
        <v>21.0</v>
      </c>
      <c r="B512" s="7">
        <v>29.0</v>
      </c>
      <c r="C512" s="7">
        <v>51.51428091</v>
      </c>
      <c r="D512" s="7">
        <v>-0.063866428</v>
      </c>
      <c r="E512" s="7" t="s">
        <v>9</v>
      </c>
      <c r="F512" s="7" t="s">
        <v>96</v>
      </c>
      <c r="G512" s="21" t="s">
        <v>602</v>
      </c>
      <c r="H512" s="22"/>
      <c r="I512" s="22">
        <f t="shared" si="6"/>
        <v>8</v>
      </c>
    </row>
    <row r="513">
      <c r="A513" s="7">
        <v>21.0</v>
      </c>
      <c r="B513" s="7">
        <v>30.0</v>
      </c>
      <c r="C513" s="7">
        <v>51.51428091</v>
      </c>
      <c r="D513" s="7">
        <v>-0.063635469</v>
      </c>
      <c r="E513" s="7" t="s">
        <v>9</v>
      </c>
      <c r="F513" s="22"/>
      <c r="G513" s="37"/>
      <c r="H513" s="22"/>
      <c r="I513" s="22">
        <f t="shared" si="6"/>
        <v>0</v>
      </c>
    </row>
    <row r="514">
      <c r="A514" s="7">
        <v>21.0</v>
      </c>
      <c r="B514" s="7">
        <v>31.0</v>
      </c>
      <c r="C514" s="7">
        <v>51.51428091</v>
      </c>
      <c r="D514" s="7">
        <v>-0.063404509</v>
      </c>
      <c r="E514" s="7" t="s">
        <v>13</v>
      </c>
      <c r="F514" s="7" t="s">
        <v>58</v>
      </c>
      <c r="G514" s="23" t="s">
        <v>603</v>
      </c>
      <c r="H514" s="22"/>
      <c r="I514" s="22">
        <f t="shared" si="6"/>
        <v>27</v>
      </c>
    </row>
    <row r="515">
      <c r="A515" s="7">
        <v>21.0</v>
      </c>
      <c r="B515" s="7">
        <v>32.0</v>
      </c>
      <c r="C515" s="7">
        <v>51.51428091</v>
      </c>
      <c r="D515" s="7">
        <v>-0.06317355</v>
      </c>
      <c r="E515" s="7" t="s">
        <v>13</v>
      </c>
      <c r="F515" s="7" t="s">
        <v>604</v>
      </c>
      <c r="G515" s="23" t="s">
        <v>605</v>
      </c>
      <c r="H515" s="22"/>
      <c r="I515" s="22">
        <f t="shared" si="6"/>
        <v>2</v>
      </c>
    </row>
    <row r="516">
      <c r="A516" s="7">
        <v>21.0</v>
      </c>
      <c r="B516" s="7">
        <v>33.0</v>
      </c>
      <c r="C516" s="7">
        <v>51.51428091</v>
      </c>
      <c r="D516" s="7">
        <v>-0.062942591</v>
      </c>
      <c r="E516" s="7" t="s">
        <v>13</v>
      </c>
      <c r="F516" s="7" t="s">
        <v>93</v>
      </c>
      <c r="G516" s="27" t="s">
        <v>606</v>
      </c>
      <c r="H516" s="22"/>
      <c r="I516" s="22">
        <f t="shared" si="6"/>
        <v>9</v>
      </c>
    </row>
    <row r="517">
      <c r="A517" s="7">
        <v>21.0</v>
      </c>
      <c r="B517" s="7">
        <v>34.0</v>
      </c>
      <c r="C517" s="7">
        <v>51.51428091</v>
      </c>
      <c r="D517" s="7">
        <v>-0.062711632</v>
      </c>
      <c r="E517" s="7" t="s">
        <v>9</v>
      </c>
      <c r="F517" s="7" t="s">
        <v>346</v>
      </c>
      <c r="G517" s="21" t="s">
        <v>607</v>
      </c>
      <c r="H517" s="22"/>
      <c r="I517" s="22">
        <f t="shared" si="6"/>
        <v>15</v>
      </c>
    </row>
    <row r="518">
      <c r="A518" s="7">
        <v>21.0</v>
      </c>
      <c r="B518" s="7">
        <v>35.0</v>
      </c>
      <c r="C518" s="7">
        <v>51.51428091</v>
      </c>
      <c r="D518" s="7">
        <v>-0.062480672</v>
      </c>
      <c r="E518" s="7" t="s">
        <v>9</v>
      </c>
      <c r="F518" s="22"/>
      <c r="G518" s="37"/>
      <c r="H518" s="22"/>
      <c r="I518" s="22">
        <f t="shared" si="6"/>
        <v>0</v>
      </c>
    </row>
    <row r="519">
      <c r="A519" s="7">
        <v>21.0</v>
      </c>
      <c r="B519" s="7">
        <v>36.0</v>
      </c>
      <c r="C519" s="7">
        <v>51.51428091</v>
      </c>
      <c r="D519" s="7">
        <v>-0.062249713</v>
      </c>
      <c r="E519" s="7" t="s">
        <v>9</v>
      </c>
      <c r="F519" s="22"/>
      <c r="G519" s="37"/>
      <c r="H519" s="22"/>
      <c r="I519" s="22">
        <f t="shared" si="6"/>
        <v>0</v>
      </c>
    </row>
    <row r="520">
      <c r="A520" s="7">
        <v>21.0</v>
      </c>
      <c r="B520" s="7">
        <v>37.0</v>
      </c>
      <c r="C520" s="7">
        <v>51.51428091</v>
      </c>
      <c r="D520" s="7">
        <v>-0.062018754</v>
      </c>
      <c r="E520" s="7" t="s">
        <v>9</v>
      </c>
      <c r="F520" s="7" t="s">
        <v>346</v>
      </c>
      <c r="G520" s="21" t="s">
        <v>608</v>
      </c>
      <c r="H520" s="22"/>
      <c r="I520" s="22">
        <f t="shared" si="6"/>
        <v>15</v>
      </c>
    </row>
    <row r="521">
      <c r="A521" s="7">
        <v>21.0</v>
      </c>
      <c r="B521" s="7">
        <v>38.0</v>
      </c>
      <c r="C521" s="7">
        <v>51.5142809</v>
      </c>
      <c r="D521" s="7">
        <v>-0.061787795</v>
      </c>
      <c r="E521" s="7" t="s">
        <v>9</v>
      </c>
      <c r="F521" s="7" t="s">
        <v>609</v>
      </c>
      <c r="G521" s="21" t="s">
        <v>610</v>
      </c>
      <c r="H521" s="22"/>
      <c r="I521" s="22">
        <f t="shared" si="6"/>
        <v>1</v>
      </c>
    </row>
    <row r="522">
      <c r="A522" s="7">
        <v>21.0</v>
      </c>
      <c r="B522" s="7">
        <v>42.0</v>
      </c>
      <c r="C522" s="7">
        <v>51.5142809</v>
      </c>
      <c r="D522" s="7">
        <v>-0.060863958</v>
      </c>
      <c r="E522" s="7" t="s">
        <v>14</v>
      </c>
      <c r="F522" s="7" t="s">
        <v>611</v>
      </c>
      <c r="G522" s="21" t="s">
        <v>612</v>
      </c>
      <c r="H522" s="22"/>
      <c r="I522" s="22">
        <f t="shared" si="6"/>
        <v>3</v>
      </c>
    </row>
    <row r="523">
      <c r="A523" s="7">
        <v>21.0</v>
      </c>
      <c r="B523" s="7">
        <v>43.0</v>
      </c>
      <c r="C523" s="7">
        <v>51.5142809</v>
      </c>
      <c r="D523" s="7">
        <v>-0.060632999</v>
      </c>
      <c r="E523" s="7" t="s">
        <v>14</v>
      </c>
      <c r="F523" s="7" t="s">
        <v>613</v>
      </c>
      <c r="G523" s="21" t="s">
        <v>614</v>
      </c>
      <c r="H523" s="22"/>
      <c r="I523" s="22">
        <f t="shared" si="6"/>
        <v>1</v>
      </c>
    </row>
    <row r="524">
      <c r="A524" s="7">
        <v>21.0</v>
      </c>
      <c r="B524" s="7">
        <v>44.0</v>
      </c>
      <c r="C524" s="7">
        <v>51.5142809</v>
      </c>
      <c r="D524" s="7">
        <v>-0.060402039</v>
      </c>
      <c r="E524" s="7" t="s">
        <v>14</v>
      </c>
      <c r="F524" s="7" t="s">
        <v>587</v>
      </c>
      <c r="G524" s="21" t="s">
        <v>615</v>
      </c>
      <c r="H524" s="7"/>
      <c r="I524" s="22">
        <f t="shared" si="6"/>
        <v>3</v>
      </c>
    </row>
    <row r="525">
      <c r="A525" s="7">
        <v>21.0</v>
      </c>
      <c r="B525" s="7">
        <v>45.0</v>
      </c>
      <c r="C525" s="7">
        <v>51.5142809</v>
      </c>
      <c r="D525" s="7">
        <v>-0.06017108</v>
      </c>
      <c r="E525" s="7" t="s">
        <v>14</v>
      </c>
      <c r="F525" s="7" t="s">
        <v>86</v>
      </c>
      <c r="G525" s="21" t="s">
        <v>616</v>
      </c>
      <c r="H525" s="22"/>
      <c r="I525" s="22">
        <f t="shared" si="6"/>
        <v>5</v>
      </c>
    </row>
    <row r="526">
      <c r="A526" s="7">
        <v>21.0</v>
      </c>
      <c r="B526" s="7">
        <v>46.0</v>
      </c>
      <c r="C526" s="7">
        <v>51.5142809</v>
      </c>
      <c r="D526" s="7">
        <v>-0.059940121</v>
      </c>
      <c r="E526" s="7" t="s">
        <v>14</v>
      </c>
      <c r="F526" s="7" t="s">
        <v>29</v>
      </c>
      <c r="G526" s="21" t="s">
        <v>617</v>
      </c>
      <c r="H526" s="22"/>
      <c r="I526" s="22">
        <f t="shared" si="6"/>
        <v>50</v>
      </c>
    </row>
    <row r="527">
      <c r="A527" s="7">
        <v>21.0</v>
      </c>
      <c r="B527" s="7">
        <v>47.0</v>
      </c>
      <c r="C527" s="7">
        <v>51.5142809</v>
      </c>
      <c r="D527" s="7">
        <v>-0.059709162</v>
      </c>
      <c r="E527" s="7" t="s">
        <v>12</v>
      </c>
      <c r="F527" s="19" t="s">
        <v>549</v>
      </c>
      <c r="G527" s="23" t="s">
        <v>618</v>
      </c>
      <c r="H527" s="22"/>
      <c r="I527" s="22">
        <f t="shared" si="6"/>
        <v>2</v>
      </c>
    </row>
    <row r="528">
      <c r="A528" s="7">
        <v>21.0</v>
      </c>
      <c r="B528" s="7">
        <v>48.0</v>
      </c>
      <c r="C528" s="7">
        <v>51.5142809</v>
      </c>
      <c r="D528" s="7">
        <v>-0.059478202</v>
      </c>
      <c r="E528" s="7" t="s">
        <v>14</v>
      </c>
      <c r="F528" s="7" t="s">
        <v>619</v>
      </c>
      <c r="G528" s="21" t="s">
        <v>620</v>
      </c>
      <c r="H528" s="7"/>
      <c r="I528" s="22">
        <f t="shared" si="6"/>
        <v>2</v>
      </c>
    </row>
    <row r="529">
      <c r="A529" s="7">
        <v>21.0</v>
      </c>
      <c r="B529" s="7">
        <v>49.0</v>
      </c>
      <c r="C529" s="7">
        <v>51.5142809</v>
      </c>
      <c r="D529" s="7">
        <v>-0.059247243</v>
      </c>
      <c r="E529" s="7" t="s">
        <v>12</v>
      </c>
      <c r="F529" s="7" t="s">
        <v>621</v>
      </c>
      <c r="G529" s="21" t="s">
        <v>622</v>
      </c>
      <c r="H529" s="22"/>
      <c r="I529" s="22">
        <f t="shared" si="6"/>
        <v>2</v>
      </c>
    </row>
    <row r="530">
      <c r="A530" s="7">
        <v>21.0</v>
      </c>
      <c r="B530" s="7">
        <v>50.0</v>
      </c>
      <c r="C530" s="7">
        <v>51.5142809</v>
      </c>
      <c r="D530" s="7">
        <v>-0.059016284</v>
      </c>
      <c r="E530" s="7" t="s">
        <v>12</v>
      </c>
      <c r="F530" s="7" t="s">
        <v>70</v>
      </c>
      <c r="G530" s="21" t="s">
        <v>623</v>
      </c>
      <c r="H530" s="22"/>
      <c r="I530" s="22">
        <f t="shared" si="6"/>
        <v>5</v>
      </c>
    </row>
    <row r="531">
      <c r="A531" s="7">
        <v>21.0</v>
      </c>
      <c r="B531" s="7">
        <v>51.0</v>
      </c>
      <c r="C531" s="7">
        <v>51.5142809</v>
      </c>
      <c r="D531" s="7">
        <v>-0.058785325</v>
      </c>
      <c r="E531" s="7" t="s">
        <v>12</v>
      </c>
      <c r="F531" s="7" t="s">
        <v>72</v>
      </c>
      <c r="G531" s="21" t="s">
        <v>624</v>
      </c>
      <c r="H531" s="22"/>
      <c r="I531" s="22">
        <f t="shared" si="6"/>
        <v>5</v>
      </c>
    </row>
    <row r="532">
      <c r="A532" s="7">
        <v>21.0</v>
      </c>
      <c r="B532" s="7">
        <v>52.0</v>
      </c>
      <c r="C532" s="7">
        <v>51.5142809</v>
      </c>
      <c r="D532" s="7">
        <v>-0.058554366</v>
      </c>
      <c r="E532" s="7" t="s">
        <v>12</v>
      </c>
      <c r="F532" s="7" t="s">
        <v>58</v>
      </c>
      <c r="G532" s="23" t="s">
        <v>625</v>
      </c>
      <c r="H532" s="22"/>
      <c r="I532" s="22">
        <f t="shared" si="6"/>
        <v>27</v>
      </c>
    </row>
    <row r="533">
      <c r="A533" s="7">
        <v>21.0</v>
      </c>
      <c r="B533" s="7">
        <v>53.0</v>
      </c>
      <c r="C533" s="7">
        <v>51.5142809</v>
      </c>
      <c r="D533" s="7">
        <v>-0.058323406</v>
      </c>
      <c r="E533" s="7" t="s">
        <v>12</v>
      </c>
      <c r="F533" s="7" t="s">
        <v>130</v>
      </c>
      <c r="G533" s="21" t="s">
        <v>626</v>
      </c>
      <c r="H533" s="22"/>
      <c r="I533" s="22">
        <f t="shared" si="6"/>
        <v>9</v>
      </c>
    </row>
    <row r="534">
      <c r="A534" s="7">
        <v>21.0</v>
      </c>
      <c r="B534" s="7">
        <v>54.0</v>
      </c>
      <c r="C534" s="7">
        <v>51.5142809</v>
      </c>
      <c r="D534" s="7">
        <v>-0.058092447</v>
      </c>
      <c r="E534" s="7" t="s">
        <v>15</v>
      </c>
      <c r="F534" s="7" t="s">
        <v>100</v>
      </c>
      <c r="G534" s="21" t="s">
        <v>627</v>
      </c>
      <c r="H534" s="22"/>
      <c r="I534" s="22">
        <f t="shared" si="6"/>
        <v>15</v>
      </c>
    </row>
    <row r="535">
      <c r="A535" s="7">
        <v>22.0</v>
      </c>
      <c r="B535" s="7">
        <v>5.0</v>
      </c>
      <c r="C535" s="7">
        <v>51.51413718</v>
      </c>
      <c r="D535" s="7">
        <v>-0.069409453</v>
      </c>
      <c r="E535" s="7" t="s">
        <v>14</v>
      </c>
      <c r="F535" s="7" t="s">
        <v>58</v>
      </c>
      <c r="G535" s="23" t="s">
        <v>628</v>
      </c>
      <c r="H535" s="22"/>
      <c r="I535" s="22">
        <f t="shared" si="6"/>
        <v>27</v>
      </c>
    </row>
    <row r="536">
      <c r="A536" s="7">
        <v>22.0</v>
      </c>
      <c r="B536" s="7">
        <v>6.0</v>
      </c>
      <c r="C536" s="7">
        <v>51.51413718</v>
      </c>
      <c r="D536" s="7">
        <v>-0.069178495</v>
      </c>
      <c r="E536" s="7" t="s">
        <v>14</v>
      </c>
      <c r="F536" s="7" t="s">
        <v>536</v>
      </c>
      <c r="G536" s="25" t="s">
        <v>629</v>
      </c>
      <c r="H536" s="22"/>
      <c r="I536" s="22">
        <f t="shared" si="6"/>
        <v>2</v>
      </c>
    </row>
    <row r="537">
      <c r="A537" s="7">
        <v>22.0</v>
      </c>
      <c r="B537" s="7">
        <v>7.0</v>
      </c>
      <c r="C537" s="7">
        <v>51.51413718</v>
      </c>
      <c r="D537" s="7">
        <v>-0.068947536</v>
      </c>
      <c r="E537" s="7" t="s">
        <v>12</v>
      </c>
      <c r="F537" s="7" t="s">
        <v>630</v>
      </c>
      <c r="G537" s="21" t="s">
        <v>631</v>
      </c>
      <c r="H537" s="22"/>
      <c r="I537" s="22">
        <f t="shared" si="6"/>
        <v>1</v>
      </c>
    </row>
    <row r="538">
      <c r="A538" s="7">
        <v>22.0</v>
      </c>
      <c r="B538" s="7">
        <v>8.0</v>
      </c>
      <c r="C538" s="7">
        <v>51.51413718</v>
      </c>
      <c r="D538" s="7">
        <v>-0.068716578</v>
      </c>
      <c r="E538" s="7" t="s">
        <v>15</v>
      </c>
      <c r="F538" s="7" t="s">
        <v>569</v>
      </c>
      <c r="G538" s="21" t="s">
        <v>632</v>
      </c>
      <c r="H538" s="22"/>
      <c r="I538" s="22">
        <f t="shared" si="6"/>
        <v>2</v>
      </c>
    </row>
    <row r="539">
      <c r="A539" s="7">
        <v>22.0</v>
      </c>
      <c r="B539" s="7">
        <v>9.0</v>
      </c>
      <c r="C539" s="7">
        <v>51.51413718</v>
      </c>
      <c r="D539" s="7">
        <v>-0.068485619</v>
      </c>
      <c r="E539" s="7" t="s">
        <v>15</v>
      </c>
      <c r="F539" s="7" t="s">
        <v>178</v>
      </c>
      <c r="G539" s="21" t="s">
        <v>633</v>
      </c>
      <c r="H539" s="22"/>
      <c r="I539" s="22">
        <f t="shared" si="6"/>
        <v>3</v>
      </c>
    </row>
    <row r="540">
      <c r="A540" s="7">
        <v>22.0</v>
      </c>
      <c r="B540" s="7">
        <v>10.0</v>
      </c>
      <c r="C540" s="7">
        <v>51.51413718</v>
      </c>
      <c r="D540" s="7">
        <v>-0.068254661</v>
      </c>
      <c r="E540" s="7" t="s">
        <v>15</v>
      </c>
      <c r="F540" s="7" t="s">
        <v>571</v>
      </c>
      <c r="G540" s="21" t="s">
        <v>634</v>
      </c>
      <c r="H540" s="22"/>
      <c r="I540" s="22">
        <f t="shared" si="6"/>
        <v>2</v>
      </c>
    </row>
    <row r="541">
      <c r="A541" s="7">
        <v>22.0</v>
      </c>
      <c r="B541" s="7">
        <v>11.0</v>
      </c>
      <c r="C541" s="7">
        <v>51.51413718</v>
      </c>
      <c r="D541" s="7">
        <v>-0.068023702</v>
      </c>
      <c r="E541" s="7" t="s">
        <v>12</v>
      </c>
      <c r="F541" s="7" t="s">
        <v>635</v>
      </c>
      <c r="G541" s="21" t="s">
        <v>636</v>
      </c>
      <c r="H541" s="22"/>
      <c r="I541" s="22">
        <f t="shared" si="6"/>
        <v>1</v>
      </c>
    </row>
    <row r="542">
      <c r="A542" s="7">
        <v>22.0</v>
      </c>
      <c r="B542" s="7">
        <v>12.0</v>
      </c>
      <c r="C542" s="7">
        <v>51.51413718</v>
      </c>
      <c r="D542" s="7">
        <v>-0.067792744</v>
      </c>
      <c r="E542" s="7" t="s">
        <v>14</v>
      </c>
      <c r="F542" s="7" t="s">
        <v>58</v>
      </c>
      <c r="G542" s="23" t="s">
        <v>637</v>
      </c>
      <c r="H542" s="22"/>
      <c r="I542" s="22">
        <f t="shared" si="6"/>
        <v>27</v>
      </c>
    </row>
    <row r="543">
      <c r="A543" s="7">
        <v>22.0</v>
      </c>
      <c r="B543" s="7">
        <v>13.0</v>
      </c>
      <c r="C543" s="7">
        <v>51.51413718</v>
      </c>
      <c r="D543" s="7">
        <v>-0.067561785</v>
      </c>
      <c r="E543" s="7" t="s">
        <v>14</v>
      </c>
      <c r="F543" s="7" t="s">
        <v>556</v>
      </c>
      <c r="G543" s="29" t="s">
        <v>638</v>
      </c>
      <c r="H543" s="22"/>
      <c r="I543" s="22">
        <f t="shared" si="6"/>
        <v>4</v>
      </c>
    </row>
    <row r="544">
      <c r="A544" s="7">
        <v>22.0</v>
      </c>
      <c r="B544" s="7">
        <v>14.0</v>
      </c>
      <c r="C544" s="7">
        <v>51.51413718</v>
      </c>
      <c r="D544" s="7">
        <v>-0.067330827</v>
      </c>
      <c r="E544" s="7" t="s">
        <v>14</v>
      </c>
      <c r="F544" s="7" t="s">
        <v>639</v>
      </c>
      <c r="G544" s="29" t="s">
        <v>640</v>
      </c>
      <c r="H544" s="22"/>
      <c r="I544" s="22">
        <f t="shared" si="6"/>
        <v>2</v>
      </c>
    </row>
    <row r="545">
      <c r="A545" s="7">
        <v>22.0</v>
      </c>
      <c r="B545" s="7">
        <v>15.0</v>
      </c>
      <c r="C545" s="7">
        <v>51.51413718</v>
      </c>
      <c r="D545" s="7">
        <v>-0.067099868</v>
      </c>
      <c r="E545" s="7" t="s">
        <v>15</v>
      </c>
      <c r="F545" s="7" t="s">
        <v>641</v>
      </c>
      <c r="G545" s="21" t="s">
        <v>642</v>
      </c>
      <c r="H545" s="7"/>
      <c r="I545" s="22">
        <f t="shared" si="6"/>
        <v>1</v>
      </c>
    </row>
    <row r="546">
      <c r="A546" s="7">
        <v>22.0</v>
      </c>
      <c r="B546" s="7">
        <v>16.0</v>
      </c>
      <c r="C546" s="7">
        <v>51.51413718</v>
      </c>
      <c r="D546" s="7">
        <v>-0.06686891</v>
      </c>
      <c r="E546" s="7" t="s">
        <v>12</v>
      </c>
      <c r="F546" s="7" t="s">
        <v>100</v>
      </c>
      <c r="G546" s="21" t="s">
        <v>643</v>
      </c>
      <c r="H546" s="22"/>
      <c r="I546" s="22">
        <f t="shared" si="6"/>
        <v>15</v>
      </c>
    </row>
    <row r="547">
      <c r="A547" s="7">
        <v>22.0</v>
      </c>
      <c r="B547" s="7">
        <v>20.0</v>
      </c>
      <c r="C547" s="7">
        <v>51.51413718</v>
      </c>
      <c r="D547" s="7">
        <v>-0.065945076</v>
      </c>
      <c r="E547" s="7" t="s">
        <v>9</v>
      </c>
      <c r="F547" s="7" t="s">
        <v>644</v>
      </c>
      <c r="G547" s="23" t="s">
        <v>645</v>
      </c>
      <c r="H547" s="22"/>
      <c r="I547" s="22">
        <f t="shared" si="6"/>
        <v>2</v>
      </c>
    </row>
    <row r="548">
      <c r="A548" s="7">
        <v>22.0</v>
      </c>
      <c r="B548" s="7">
        <v>21.0</v>
      </c>
      <c r="C548" s="7">
        <v>51.51413718</v>
      </c>
      <c r="D548" s="7">
        <v>-0.065714117</v>
      </c>
      <c r="E548" s="7" t="s">
        <v>9</v>
      </c>
      <c r="F548" s="22"/>
      <c r="G548" s="37"/>
      <c r="H548" s="22"/>
      <c r="I548" s="22">
        <f t="shared" si="6"/>
        <v>0</v>
      </c>
    </row>
    <row r="549">
      <c r="A549" s="7">
        <v>22.0</v>
      </c>
      <c r="B549" s="7">
        <v>22.0</v>
      </c>
      <c r="C549" s="7">
        <v>51.51413718</v>
      </c>
      <c r="D549" s="7">
        <v>-0.065483159</v>
      </c>
      <c r="E549" s="7" t="s">
        <v>9</v>
      </c>
      <c r="F549" s="7" t="s">
        <v>646</v>
      </c>
      <c r="G549" s="21" t="s">
        <v>647</v>
      </c>
      <c r="H549" s="22"/>
      <c r="I549" s="22">
        <f t="shared" si="6"/>
        <v>1</v>
      </c>
    </row>
    <row r="550">
      <c r="A550" s="7">
        <v>22.0</v>
      </c>
      <c r="B550" s="7">
        <v>23.0</v>
      </c>
      <c r="C550" s="7">
        <v>51.51413718</v>
      </c>
      <c r="D550" s="7">
        <v>-0.0652522</v>
      </c>
      <c r="E550" s="7" t="s">
        <v>9</v>
      </c>
      <c r="F550" s="22"/>
      <c r="G550" s="37"/>
      <c r="H550" s="22"/>
      <c r="I550" s="22">
        <f t="shared" si="6"/>
        <v>0</v>
      </c>
    </row>
    <row r="551">
      <c r="A551" s="7">
        <v>22.0</v>
      </c>
      <c r="B551" s="7">
        <v>24.0</v>
      </c>
      <c r="C551" s="7">
        <v>51.51413718</v>
      </c>
      <c r="D551" s="7">
        <v>-0.065021242</v>
      </c>
      <c r="E551" s="7" t="s">
        <v>13</v>
      </c>
      <c r="F551" s="7" t="s">
        <v>29</v>
      </c>
      <c r="G551" s="21" t="s">
        <v>648</v>
      </c>
      <c r="H551" s="22"/>
      <c r="I551" s="22">
        <f t="shared" si="6"/>
        <v>50</v>
      </c>
    </row>
    <row r="552">
      <c r="A552" s="7">
        <v>22.0</v>
      </c>
      <c r="B552" s="7">
        <v>25.0</v>
      </c>
      <c r="C552" s="7">
        <v>51.51413718</v>
      </c>
      <c r="D552" s="7">
        <v>-0.064790283</v>
      </c>
      <c r="E552" s="7" t="s">
        <v>13</v>
      </c>
      <c r="F552" s="7" t="s">
        <v>619</v>
      </c>
      <c r="G552" s="31" t="s">
        <v>649</v>
      </c>
      <c r="H552" s="7"/>
      <c r="I552" s="22">
        <f t="shared" si="6"/>
        <v>2</v>
      </c>
    </row>
    <row r="553">
      <c r="A553" s="7">
        <v>22.0</v>
      </c>
      <c r="B553" s="7">
        <v>26.0</v>
      </c>
      <c r="C553" s="7">
        <v>51.51413718</v>
      </c>
      <c r="D553" s="7">
        <v>-0.064559325</v>
      </c>
      <c r="E553" s="7" t="s">
        <v>13</v>
      </c>
      <c r="F553" s="7" t="s">
        <v>494</v>
      </c>
      <c r="G553" s="21" t="s">
        <v>650</v>
      </c>
      <c r="H553" s="22"/>
      <c r="I553" s="22">
        <f t="shared" si="6"/>
        <v>6</v>
      </c>
    </row>
    <row r="554">
      <c r="A554" s="7">
        <v>22.0</v>
      </c>
      <c r="B554" s="7">
        <v>27.0</v>
      </c>
      <c r="C554" s="7">
        <v>51.51413718</v>
      </c>
      <c r="D554" s="7">
        <v>-0.064328366</v>
      </c>
      <c r="E554" s="7" t="s">
        <v>13</v>
      </c>
      <c r="F554" s="7" t="s">
        <v>598</v>
      </c>
      <c r="G554" s="21" t="s">
        <v>651</v>
      </c>
      <c r="H554" s="22"/>
      <c r="I554" s="22">
        <f t="shared" si="6"/>
        <v>18</v>
      </c>
    </row>
    <row r="555">
      <c r="A555" s="7">
        <v>22.0</v>
      </c>
      <c r="B555" s="7">
        <v>28.0</v>
      </c>
      <c r="C555" s="7">
        <v>51.51413718</v>
      </c>
      <c r="D555" s="7">
        <v>-0.064097408</v>
      </c>
      <c r="E555" s="7" t="s">
        <v>13</v>
      </c>
      <c r="F555" s="7" t="s">
        <v>652</v>
      </c>
      <c r="G555" s="31" t="s">
        <v>653</v>
      </c>
      <c r="H555" s="7"/>
      <c r="I555" s="22">
        <f t="shared" si="6"/>
        <v>2</v>
      </c>
    </row>
    <row r="556">
      <c r="A556" s="7">
        <v>22.0</v>
      </c>
      <c r="B556" s="7">
        <v>29.0</v>
      </c>
      <c r="C556" s="7">
        <v>51.51413718</v>
      </c>
      <c r="D556" s="7">
        <v>-0.063866449</v>
      </c>
      <c r="E556" s="7" t="s">
        <v>13</v>
      </c>
      <c r="F556" s="7" t="s">
        <v>556</v>
      </c>
      <c r="G556" s="29" t="s">
        <v>654</v>
      </c>
      <c r="H556" s="22"/>
      <c r="I556" s="22">
        <f t="shared" si="6"/>
        <v>4</v>
      </c>
    </row>
    <row r="557">
      <c r="A557" s="7">
        <v>22.0</v>
      </c>
      <c r="B557" s="7">
        <v>30.0</v>
      </c>
      <c r="C557" s="7">
        <v>51.51413718</v>
      </c>
      <c r="D557" s="7">
        <v>-0.06363549</v>
      </c>
      <c r="E557" s="7" t="s">
        <v>13</v>
      </c>
      <c r="F557" s="7" t="s">
        <v>655</v>
      </c>
      <c r="G557" s="21" t="s">
        <v>656</v>
      </c>
      <c r="H557" s="22"/>
      <c r="I557" s="22">
        <f t="shared" si="6"/>
        <v>2</v>
      </c>
    </row>
    <row r="558">
      <c r="A558" s="7">
        <v>22.0</v>
      </c>
      <c r="B558" s="7">
        <v>31.0</v>
      </c>
      <c r="C558" s="7">
        <v>51.51413718</v>
      </c>
      <c r="D558" s="7">
        <v>-0.063404532</v>
      </c>
      <c r="E558" s="7" t="s">
        <v>13</v>
      </c>
      <c r="F558" s="7" t="s">
        <v>657</v>
      </c>
      <c r="G558" s="31" t="s">
        <v>658</v>
      </c>
      <c r="H558" s="7"/>
      <c r="I558" s="22">
        <f t="shared" si="6"/>
        <v>1</v>
      </c>
    </row>
    <row r="559">
      <c r="A559" s="7">
        <v>22.0</v>
      </c>
      <c r="B559" s="7">
        <v>32.0</v>
      </c>
      <c r="C559" s="7">
        <v>51.51413718</v>
      </c>
      <c r="D559" s="7">
        <v>-0.063173573</v>
      </c>
      <c r="E559" s="7" t="s">
        <v>13</v>
      </c>
      <c r="F559" s="7" t="s">
        <v>494</v>
      </c>
      <c r="G559" s="21" t="s">
        <v>659</v>
      </c>
      <c r="H559" s="22"/>
      <c r="I559" s="22">
        <f t="shared" si="6"/>
        <v>6</v>
      </c>
    </row>
    <row r="560">
      <c r="A560" s="7">
        <v>22.0</v>
      </c>
      <c r="B560" s="7">
        <v>33.0</v>
      </c>
      <c r="C560" s="7">
        <v>51.51413718</v>
      </c>
      <c r="D560" s="7">
        <v>-0.062942615</v>
      </c>
      <c r="E560" s="7" t="s">
        <v>9</v>
      </c>
      <c r="F560" s="22"/>
      <c r="G560" s="37"/>
      <c r="H560" s="22"/>
      <c r="I560" s="22">
        <f t="shared" si="6"/>
        <v>0</v>
      </c>
    </row>
    <row r="561">
      <c r="A561" s="7">
        <v>22.0</v>
      </c>
      <c r="B561" s="7">
        <v>34.0</v>
      </c>
      <c r="C561" s="7">
        <v>51.51413718</v>
      </c>
      <c r="D561" s="7">
        <v>-0.062711656</v>
      </c>
      <c r="E561" s="7" t="s">
        <v>9</v>
      </c>
      <c r="F561" s="7" t="s">
        <v>660</v>
      </c>
      <c r="G561" s="21" t="s">
        <v>661</v>
      </c>
      <c r="H561" s="22"/>
      <c r="I561" s="22">
        <f t="shared" si="6"/>
        <v>1</v>
      </c>
    </row>
    <row r="562">
      <c r="A562" s="7">
        <v>22.0</v>
      </c>
      <c r="B562" s="7">
        <v>35.0</v>
      </c>
      <c r="C562" s="7">
        <v>51.51413718</v>
      </c>
      <c r="D562" s="7">
        <v>-0.062480698</v>
      </c>
      <c r="E562" s="7" t="s">
        <v>9</v>
      </c>
      <c r="F562" s="22"/>
      <c r="G562" s="37"/>
      <c r="H562" s="22"/>
      <c r="I562" s="22">
        <f t="shared" si="6"/>
        <v>0</v>
      </c>
    </row>
    <row r="563">
      <c r="A563" s="7">
        <v>22.0</v>
      </c>
      <c r="B563" s="7">
        <v>36.0</v>
      </c>
      <c r="C563" s="7">
        <v>51.51413717</v>
      </c>
      <c r="D563" s="7">
        <v>-0.062249739</v>
      </c>
      <c r="E563" s="7" t="s">
        <v>9</v>
      </c>
      <c r="F563" s="7" t="s">
        <v>652</v>
      </c>
      <c r="G563" s="23" t="s">
        <v>662</v>
      </c>
      <c r="H563" s="7"/>
      <c r="I563" s="22">
        <f t="shared" si="6"/>
        <v>2</v>
      </c>
    </row>
    <row r="564">
      <c r="A564" s="7">
        <v>22.0</v>
      </c>
      <c r="B564" s="7">
        <v>37.0</v>
      </c>
      <c r="C564" s="7">
        <v>51.51413717</v>
      </c>
      <c r="D564" s="7">
        <v>-0.062018781</v>
      </c>
      <c r="E564" s="7" t="s">
        <v>9</v>
      </c>
      <c r="F564" s="7" t="s">
        <v>29</v>
      </c>
      <c r="G564" s="21" t="s">
        <v>663</v>
      </c>
      <c r="H564" s="22"/>
      <c r="I564" s="22">
        <f t="shared" si="6"/>
        <v>50</v>
      </c>
    </row>
    <row r="565">
      <c r="A565" s="7">
        <v>22.0</v>
      </c>
      <c r="B565" s="7">
        <v>38.0</v>
      </c>
      <c r="C565" s="7">
        <v>51.51413717</v>
      </c>
      <c r="D565" s="7">
        <v>-0.061787822</v>
      </c>
      <c r="E565" s="7" t="s">
        <v>8</v>
      </c>
      <c r="F565" s="7" t="s">
        <v>33</v>
      </c>
      <c r="G565" s="21" t="s">
        <v>664</v>
      </c>
      <c r="H565" s="22"/>
      <c r="I565" s="22">
        <f t="shared" si="6"/>
        <v>41</v>
      </c>
    </row>
    <row r="566">
      <c r="A566" s="7">
        <v>22.0</v>
      </c>
      <c r="B566" s="7">
        <v>40.0</v>
      </c>
      <c r="C566" s="7">
        <v>51.51413717</v>
      </c>
      <c r="D566" s="7">
        <v>-0.061325905</v>
      </c>
      <c r="E566" s="7" t="s">
        <v>14</v>
      </c>
      <c r="F566" s="7" t="s">
        <v>665</v>
      </c>
      <c r="G566" s="25" t="s">
        <v>666</v>
      </c>
      <c r="H566" s="22"/>
      <c r="I566" s="22">
        <f t="shared" si="6"/>
        <v>1</v>
      </c>
    </row>
    <row r="567">
      <c r="A567" s="7">
        <v>22.0</v>
      </c>
      <c r="B567" s="7">
        <v>41.0</v>
      </c>
      <c r="C567" s="7">
        <v>51.51413717</v>
      </c>
      <c r="D567" s="7">
        <v>-0.061094947</v>
      </c>
      <c r="E567" s="7" t="s">
        <v>14</v>
      </c>
      <c r="F567" s="7" t="s">
        <v>477</v>
      </c>
      <c r="G567" s="21" t="s">
        <v>667</v>
      </c>
      <c r="H567" s="22"/>
      <c r="I567" s="22">
        <f t="shared" si="6"/>
        <v>4</v>
      </c>
    </row>
    <row r="568">
      <c r="A568" s="7">
        <v>22.0</v>
      </c>
      <c r="B568" s="7">
        <v>42.0</v>
      </c>
      <c r="C568" s="7">
        <v>51.51413717</v>
      </c>
      <c r="D568" s="7">
        <v>-0.060863988</v>
      </c>
      <c r="E568" s="7" t="s">
        <v>14</v>
      </c>
      <c r="F568" s="7" t="s">
        <v>668</v>
      </c>
      <c r="G568" s="21" t="s">
        <v>669</v>
      </c>
      <c r="H568" s="22"/>
      <c r="I568" s="22">
        <f t="shared" si="6"/>
        <v>2</v>
      </c>
    </row>
    <row r="569">
      <c r="A569" s="7">
        <v>22.0</v>
      </c>
      <c r="B569" s="7">
        <v>43.0</v>
      </c>
      <c r="C569" s="7">
        <v>51.51413717</v>
      </c>
      <c r="D569" s="7">
        <v>-0.06063303</v>
      </c>
      <c r="E569" s="7" t="s">
        <v>14</v>
      </c>
      <c r="F569" s="7" t="s">
        <v>172</v>
      </c>
      <c r="G569" s="25" t="s">
        <v>670</v>
      </c>
      <c r="H569" s="22"/>
      <c r="I569" s="22">
        <f t="shared" si="6"/>
        <v>4</v>
      </c>
    </row>
    <row r="570">
      <c r="A570" s="7">
        <v>22.0</v>
      </c>
      <c r="B570" s="7">
        <v>44.0</v>
      </c>
      <c r="C570" s="7">
        <v>51.51413717</v>
      </c>
      <c r="D570" s="7">
        <v>-0.060402071</v>
      </c>
      <c r="E570" s="7" t="s">
        <v>12</v>
      </c>
      <c r="F570" s="7" t="s">
        <v>671</v>
      </c>
      <c r="G570" s="21" t="s">
        <v>672</v>
      </c>
      <c r="H570" s="22"/>
      <c r="I570" s="22">
        <f t="shared" si="6"/>
        <v>1</v>
      </c>
    </row>
    <row r="571">
      <c r="A571" s="7">
        <v>22.0</v>
      </c>
      <c r="B571" s="7">
        <v>45.0</v>
      </c>
      <c r="C571" s="7">
        <v>51.51413717</v>
      </c>
      <c r="D571" s="7">
        <v>-0.060171113</v>
      </c>
      <c r="E571" s="7" t="s">
        <v>14</v>
      </c>
      <c r="F571" s="7" t="s">
        <v>100</v>
      </c>
      <c r="G571" s="21" t="s">
        <v>673</v>
      </c>
      <c r="H571" s="22"/>
      <c r="I571" s="22">
        <f t="shared" si="6"/>
        <v>15</v>
      </c>
    </row>
    <row r="572">
      <c r="A572" s="7">
        <v>22.0</v>
      </c>
      <c r="B572" s="7">
        <v>46.0</v>
      </c>
      <c r="C572" s="7">
        <v>51.51413717</v>
      </c>
      <c r="D572" s="7">
        <v>-0.059940154</v>
      </c>
      <c r="E572" s="7" t="s">
        <v>12</v>
      </c>
      <c r="F572" s="7" t="s">
        <v>674</v>
      </c>
      <c r="G572" s="25" t="s">
        <v>675</v>
      </c>
      <c r="H572" s="22"/>
      <c r="I572" s="22">
        <f t="shared" si="6"/>
        <v>2</v>
      </c>
    </row>
    <row r="573">
      <c r="A573" s="7">
        <v>22.0</v>
      </c>
      <c r="B573" s="7">
        <v>47.0</v>
      </c>
      <c r="C573" s="7">
        <v>51.51413717</v>
      </c>
      <c r="D573" s="7">
        <v>-0.059709196</v>
      </c>
      <c r="E573" s="7" t="s">
        <v>14</v>
      </c>
      <c r="F573" s="7" t="s">
        <v>676</v>
      </c>
      <c r="G573" s="21" t="s">
        <v>677</v>
      </c>
      <c r="H573" s="22"/>
      <c r="I573" s="22">
        <f t="shared" si="6"/>
        <v>2</v>
      </c>
    </row>
    <row r="574">
      <c r="A574" s="7">
        <v>22.0</v>
      </c>
      <c r="B574" s="7">
        <v>48.0</v>
      </c>
      <c r="C574" s="7">
        <v>51.51413717</v>
      </c>
      <c r="D574" s="7">
        <v>-0.059478237</v>
      </c>
      <c r="E574" s="7" t="s">
        <v>15</v>
      </c>
      <c r="F574" s="7" t="s">
        <v>33</v>
      </c>
      <c r="G574" s="21" t="s">
        <v>678</v>
      </c>
      <c r="H574" s="22"/>
      <c r="I574" s="22">
        <f t="shared" si="6"/>
        <v>41</v>
      </c>
    </row>
    <row r="575">
      <c r="A575" s="7">
        <v>22.0</v>
      </c>
      <c r="B575" s="7">
        <v>49.0</v>
      </c>
      <c r="C575" s="7">
        <v>51.51413717</v>
      </c>
      <c r="D575" s="7">
        <v>-0.059247279</v>
      </c>
      <c r="E575" s="7" t="s">
        <v>15</v>
      </c>
      <c r="F575" s="7" t="s">
        <v>172</v>
      </c>
      <c r="G575" s="29" t="s">
        <v>679</v>
      </c>
      <c r="H575" s="22"/>
      <c r="I575" s="22">
        <f t="shared" si="6"/>
        <v>4</v>
      </c>
    </row>
    <row r="576">
      <c r="A576" s="7">
        <v>22.0</v>
      </c>
      <c r="B576" s="7">
        <v>50.0</v>
      </c>
      <c r="C576" s="7">
        <v>51.51413717</v>
      </c>
      <c r="D576" s="7">
        <v>-0.05901632</v>
      </c>
      <c r="E576" s="7" t="s">
        <v>12</v>
      </c>
      <c r="F576" s="7" t="s">
        <v>680</v>
      </c>
      <c r="G576" s="29" t="s">
        <v>681</v>
      </c>
      <c r="H576" s="22"/>
      <c r="I576" s="22">
        <f t="shared" si="6"/>
        <v>2</v>
      </c>
    </row>
    <row r="577">
      <c r="A577" s="7">
        <v>22.0</v>
      </c>
      <c r="B577" s="7">
        <v>51.0</v>
      </c>
      <c r="C577" s="7">
        <v>51.51413717</v>
      </c>
      <c r="D577" s="7">
        <v>-0.058785362</v>
      </c>
      <c r="E577" s="7" t="s">
        <v>12</v>
      </c>
      <c r="F577" s="7" t="s">
        <v>33</v>
      </c>
      <c r="G577" s="21" t="s">
        <v>682</v>
      </c>
      <c r="H577" s="22"/>
      <c r="I577" s="22">
        <f t="shared" si="6"/>
        <v>41</v>
      </c>
    </row>
    <row r="578">
      <c r="A578" s="7">
        <v>22.0</v>
      </c>
      <c r="B578" s="7">
        <v>52.0</v>
      </c>
      <c r="C578" s="7">
        <v>51.51413717</v>
      </c>
      <c r="D578" s="7">
        <v>-0.058554403</v>
      </c>
      <c r="E578" s="7" t="s">
        <v>12</v>
      </c>
      <c r="F578" s="7" t="s">
        <v>683</v>
      </c>
      <c r="G578" s="29" t="s">
        <v>684</v>
      </c>
      <c r="H578" s="22"/>
      <c r="I578" s="22">
        <f t="shared" si="6"/>
        <v>2</v>
      </c>
    </row>
    <row r="579">
      <c r="A579" s="7">
        <v>22.0</v>
      </c>
      <c r="B579" s="7">
        <v>53.0</v>
      </c>
      <c r="C579" s="7">
        <v>51.51413717</v>
      </c>
      <c r="D579" s="7">
        <v>-0.058323445</v>
      </c>
      <c r="E579" s="7" t="s">
        <v>12</v>
      </c>
      <c r="F579" s="7" t="s">
        <v>579</v>
      </c>
      <c r="G579" s="21" t="s">
        <v>685</v>
      </c>
      <c r="H579" s="22"/>
      <c r="I579" s="22">
        <f t="shared" si="6"/>
        <v>11</v>
      </c>
    </row>
    <row r="580">
      <c r="A580" s="7">
        <v>22.0</v>
      </c>
      <c r="B580" s="7">
        <v>54.0</v>
      </c>
      <c r="C580" s="7">
        <v>51.51413717</v>
      </c>
      <c r="D580" s="7">
        <v>-0.058092486</v>
      </c>
      <c r="E580" s="7" t="s">
        <v>12</v>
      </c>
      <c r="F580" s="7" t="s">
        <v>33</v>
      </c>
      <c r="G580" s="21" t="s">
        <v>686</v>
      </c>
      <c r="H580" s="22"/>
      <c r="I580" s="22">
        <f t="shared" si="6"/>
        <v>41</v>
      </c>
    </row>
    <row r="581">
      <c r="A581" s="7">
        <v>22.0</v>
      </c>
      <c r="B581" s="7">
        <v>55.0</v>
      </c>
      <c r="C581" s="7">
        <v>51.51413717</v>
      </c>
      <c r="D581" s="7">
        <v>-0.057861528</v>
      </c>
      <c r="E581" s="7" t="s">
        <v>15</v>
      </c>
      <c r="F581" s="7" t="s">
        <v>639</v>
      </c>
      <c r="G581" s="25" t="s">
        <v>687</v>
      </c>
      <c r="H581" s="22"/>
      <c r="I581" s="22">
        <f t="shared" si="6"/>
        <v>2</v>
      </c>
    </row>
    <row r="582">
      <c r="A582" s="7">
        <v>23.0</v>
      </c>
      <c r="B582" s="7">
        <v>4.0</v>
      </c>
      <c r="C582" s="7">
        <v>51.51399345</v>
      </c>
      <c r="D582" s="7">
        <v>-0.069640414</v>
      </c>
      <c r="E582" s="7" t="s">
        <v>14</v>
      </c>
      <c r="F582" s="7" t="s">
        <v>29</v>
      </c>
      <c r="G582" s="21" t="s">
        <v>688</v>
      </c>
      <c r="H582" s="7"/>
      <c r="I582" s="22">
        <f t="shared" si="6"/>
        <v>50</v>
      </c>
    </row>
    <row r="583">
      <c r="A583" s="7">
        <v>23.0</v>
      </c>
      <c r="B583" s="7">
        <v>5.0</v>
      </c>
      <c r="C583" s="7">
        <v>51.51399345</v>
      </c>
      <c r="D583" s="7">
        <v>-0.069409457</v>
      </c>
      <c r="E583" s="7" t="s">
        <v>14</v>
      </c>
      <c r="F583" s="7" t="s">
        <v>598</v>
      </c>
      <c r="G583" s="21" t="s">
        <v>689</v>
      </c>
      <c r="H583" s="22"/>
      <c r="I583" s="22">
        <f t="shared" si="6"/>
        <v>18</v>
      </c>
    </row>
    <row r="584">
      <c r="A584" s="7">
        <v>23.0</v>
      </c>
      <c r="B584" s="7">
        <v>6.0</v>
      </c>
      <c r="C584" s="7">
        <v>51.51399345</v>
      </c>
      <c r="D584" s="7">
        <v>-0.069178499</v>
      </c>
      <c r="E584" s="7" t="s">
        <v>14</v>
      </c>
      <c r="F584" s="7" t="s">
        <v>39</v>
      </c>
      <c r="G584" s="21" t="s">
        <v>690</v>
      </c>
      <c r="H584" s="22"/>
      <c r="I584" s="22">
        <f t="shared" si="6"/>
        <v>109</v>
      </c>
    </row>
    <row r="585">
      <c r="A585" s="7">
        <v>23.0</v>
      </c>
      <c r="B585" s="7">
        <v>7.0</v>
      </c>
      <c r="C585" s="7">
        <v>51.51399345</v>
      </c>
      <c r="D585" s="7">
        <v>-0.068947541</v>
      </c>
      <c r="E585" s="7" t="s">
        <v>12</v>
      </c>
      <c r="F585" s="7" t="s">
        <v>475</v>
      </c>
      <c r="G585" s="21" t="s">
        <v>691</v>
      </c>
      <c r="H585" s="22"/>
      <c r="I585" s="22">
        <f t="shared" si="6"/>
        <v>2</v>
      </c>
    </row>
    <row r="586">
      <c r="A586" s="7">
        <v>23.0</v>
      </c>
      <c r="B586" s="7">
        <v>8.0</v>
      </c>
      <c r="C586" s="7">
        <v>51.51399345</v>
      </c>
      <c r="D586" s="7">
        <v>-0.068716583</v>
      </c>
      <c r="E586" s="7" t="s">
        <v>15</v>
      </c>
      <c r="F586" s="7" t="s">
        <v>74</v>
      </c>
      <c r="G586" s="21" t="s">
        <v>692</v>
      </c>
      <c r="H586" s="22"/>
      <c r="I586" s="22">
        <f t="shared" si="6"/>
        <v>3</v>
      </c>
    </row>
    <row r="587">
      <c r="A587" s="7">
        <v>23.0</v>
      </c>
      <c r="B587" s="7">
        <v>9.0</v>
      </c>
      <c r="C587" s="7">
        <v>51.51399345</v>
      </c>
      <c r="D587" s="7">
        <v>-0.068485626</v>
      </c>
      <c r="E587" s="7" t="s">
        <v>15</v>
      </c>
      <c r="F587" s="7" t="s">
        <v>76</v>
      </c>
      <c r="G587" s="21" t="s">
        <v>693</v>
      </c>
      <c r="H587" s="22"/>
      <c r="I587" s="22">
        <f t="shared" si="6"/>
        <v>3</v>
      </c>
    </row>
    <row r="588">
      <c r="A588" s="7">
        <v>23.0</v>
      </c>
      <c r="B588" s="7">
        <v>10.0</v>
      </c>
      <c r="C588" s="7">
        <v>51.51399345</v>
      </c>
      <c r="D588" s="7">
        <v>-0.068254665</v>
      </c>
      <c r="E588" s="7" t="s">
        <v>15</v>
      </c>
      <c r="F588" s="7" t="s">
        <v>78</v>
      </c>
      <c r="G588" s="21" t="s">
        <v>694</v>
      </c>
      <c r="H588" s="22"/>
      <c r="I588" s="22">
        <f t="shared" si="6"/>
        <v>3</v>
      </c>
    </row>
    <row r="589">
      <c r="A589" s="7">
        <v>23.0</v>
      </c>
      <c r="B589" s="7">
        <v>11.0</v>
      </c>
      <c r="C589" s="7">
        <v>51.51399345</v>
      </c>
      <c r="D589" s="7">
        <v>-0.06802371</v>
      </c>
      <c r="E589" s="7" t="s">
        <v>12</v>
      </c>
      <c r="F589" s="7" t="s">
        <v>39</v>
      </c>
      <c r="G589" s="21" t="s">
        <v>695</v>
      </c>
      <c r="H589" s="22"/>
      <c r="I589" s="22">
        <f t="shared" si="6"/>
        <v>109</v>
      </c>
    </row>
    <row r="590">
      <c r="A590" s="7">
        <v>23.0</v>
      </c>
      <c r="B590" s="7">
        <v>12.0</v>
      </c>
      <c r="C590" s="7">
        <v>51.51399345</v>
      </c>
      <c r="D590" s="7">
        <v>-0.067792752</v>
      </c>
      <c r="E590" s="7" t="s">
        <v>14</v>
      </c>
      <c r="F590" s="7" t="s">
        <v>598</v>
      </c>
      <c r="G590" s="21" t="s">
        <v>696</v>
      </c>
      <c r="H590" s="22"/>
      <c r="I590" s="22">
        <f t="shared" si="6"/>
        <v>18</v>
      </c>
    </row>
    <row r="591">
      <c r="A591" s="7">
        <v>23.0</v>
      </c>
      <c r="B591" s="7">
        <v>13.0</v>
      </c>
      <c r="C591" s="7">
        <v>51.51399345</v>
      </c>
      <c r="D591" s="7">
        <v>-0.067561795</v>
      </c>
      <c r="E591" s="7" t="s">
        <v>14</v>
      </c>
      <c r="F591" s="7" t="s">
        <v>105</v>
      </c>
      <c r="G591" s="21" t="s">
        <v>697</v>
      </c>
      <c r="H591" s="22"/>
      <c r="I591" s="22">
        <f t="shared" si="6"/>
        <v>5</v>
      </c>
    </row>
    <row r="592">
      <c r="A592" s="7">
        <v>23.0</v>
      </c>
      <c r="B592" s="7">
        <v>14.0</v>
      </c>
      <c r="C592" s="7">
        <v>51.51399345</v>
      </c>
      <c r="D592" s="7">
        <v>-0.067330837</v>
      </c>
      <c r="E592" s="7" t="s">
        <v>12</v>
      </c>
      <c r="F592" s="7" t="s">
        <v>39</v>
      </c>
      <c r="G592" s="21" t="s">
        <v>698</v>
      </c>
      <c r="H592" s="22"/>
      <c r="I592" s="22">
        <f t="shared" si="6"/>
        <v>109</v>
      </c>
    </row>
    <row r="593">
      <c r="A593" s="7">
        <v>23.0</v>
      </c>
      <c r="B593" s="7">
        <v>15.0</v>
      </c>
      <c r="C593" s="7">
        <v>51.51399345</v>
      </c>
      <c r="D593" s="7">
        <v>-0.067099879</v>
      </c>
      <c r="E593" s="7" t="s">
        <v>15</v>
      </c>
      <c r="F593" s="7" t="s">
        <v>425</v>
      </c>
      <c r="G593" s="21" t="s">
        <v>699</v>
      </c>
      <c r="H593" s="22"/>
      <c r="I593" s="22">
        <f t="shared" si="6"/>
        <v>2</v>
      </c>
    </row>
    <row r="594">
      <c r="A594" s="7">
        <v>23.0</v>
      </c>
      <c r="B594" s="7">
        <v>16.0</v>
      </c>
      <c r="C594" s="7">
        <v>51.51399345</v>
      </c>
      <c r="D594" s="7">
        <v>-0.066868921</v>
      </c>
      <c r="E594" s="7" t="s">
        <v>12</v>
      </c>
      <c r="F594" s="7" t="s">
        <v>700</v>
      </c>
      <c r="G594" s="21" t="s">
        <v>701</v>
      </c>
      <c r="H594" s="22"/>
      <c r="I594" s="22">
        <f t="shared" si="6"/>
        <v>11</v>
      </c>
    </row>
    <row r="595">
      <c r="A595" s="7">
        <v>23.0</v>
      </c>
      <c r="B595" s="7">
        <v>17.0</v>
      </c>
      <c r="C595" s="7">
        <v>51.51399345</v>
      </c>
      <c r="D595" s="7">
        <v>-0.066637963</v>
      </c>
      <c r="E595" s="7" t="s">
        <v>14</v>
      </c>
      <c r="F595" s="7" t="s">
        <v>598</v>
      </c>
      <c r="G595" s="21" t="s">
        <v>702</v>
      </c>
      <c r="H595" s="22"/>
      <c r="I595" s="22">
        <f t="shared" si="6"/>
        <v>18</v>
      </c>
    </row>
    <row r="596">
      <c r="A596" s="7">
        <v>23.0</v>
      </c>
      <c r="B596" s="7">
        <v>21.0</v>
      </c>
      <c r="C596" s="7">
        <v>51.51399345</v>
      </c>
      <c r="D596" s="7">
        <v>-0.065714132</v>
      </c>
      <c r="E596" s="7" t="s">
        <v>9</v>
      </c>
      <c r="F596" s="7" t="s">
        <v>39</v>
      </c>
      <c r="G596" s="25" t="s">
        <v>703</v>
      </c>
      <c r="H596" s="22"/>
      <c r="I596" s="22">
        <f t="shared" si="6"/>
        <v>109</v>
      </c>
    </row>
    <row r="597">
      <c r="A597" s="7">
        <v>23.0</v>
      </c>
      <c r="B597" s="7">
        <v>22.0</v>
      </c>
      <c r="C597" s="7">
        <v>51.51399345</v>
      </c>
      <c r="D597" s="7">
        <v>-0.065483175</v>
      </c>
      <c r="E597" s="7" t="s">
        <v>9</v>
      </c>
      <c r="F597" s="7" t="s">
        <v>704</v>
      </c>
      <c r="G597" s="21" t="s">
        <v>705</v>
      </c>
      <c r="H597" s="22"/>
      <c r="I597" s="22">
        <f t="shared" si="6"/>
        <v>1</v>
      </c>
    </row>
    <row r="598">
      <c r="A598" s="7">
        <v>23.0</v>
      </c>
      <c r="B598" s="7">
        <v>23.0</v>
      </c>
      <c r="C598" s="7">
        <v>51.51399345</v>
      </c>
      <c r="D598" s="7">
        <v>-0.065252217</v>
      </c>
      <c r="E598" s="7" t="s">
        <v>9</v>
      </c>
      <c r="F598" s="7" t="s">
        <v>90</v>
      </c>
      <c r="G598" s="25" t="s">
        <v>706</v>
      </c>
      <c r="H598" s="22"/>
      <c r="I598" s="22">
        <f t="shared" si="6"/>
        <v>5</v>
      </c>
    </row>
    <row r="599">
      <c r="A599" s="7">
        <v>23.0</v>
      </c>
      <c r="B599" s="7">
        <v>24.0</v>
      </c>
      <c r="C599" s="7">
        <v>51.51399345</v>
      </c>
      <c r="D599" s="7">
        <v>-0.065021259</v>
      </c>
      <c r="E599" s="7" t="s">
        <v>9</v>
      </c>
      <c r="F599" s="7" t="s">
        <v>39</v>
      </c>
      <c r="G599" s="21" t="s">
        <v>707</v>
      </c>
      <c r="H599" s="22"/>
      <c r="I599" s="22">
        <f t="shared" si="6"/>
        <v>109</v>
      </c>
    </row>
    <row r="600">
      <c r="A600" s="7">
        <v>23.0</v>
      </c>
      <c r="B600" s="7">
        <v>25.0</v>
      </c>
      <c r="C600" s="7">
        <v>51.51399345</v>
      </c>
      <c r="D600" s="7">
        <v>-0.064790301</v>
      </c>
      <c r="E600" s="7" t="s">
        <v>13</v>
      </c>
      <c r="F600" s="19" t="s">
        <v>708</v>
      </c>
      <c r="G600" s="21" t="s">
        <v>709</v>
      </c>
      <c r="H600" s="22"/>
      <c r="I600" s="22">
        <f t="shared" si="6"/>
        <v>1</v>
      </c>
    </row>
    <row r="601">
      <c r="A601" s="7">
        <v>23.0</v>
      </c>
      <c r="B601" s="7">
        <v>26.0</v>
      </c>
      <c r="C601" s="7">
        <v>51.51399345</v>
      </c>
      <c r="D601" s="7">
        <v>-0.064559343</v>
      </c>
      <c r="E601" s="7" t="s">
        <v>13</v>
      </c>
      <c r="F601" s="7" t="s">
        <v>41</v>
      </c>
      <c r="G601" s="23" t="s">
        <v>710</v>
      </c>
      <c r="H601" s="22"/>
      <c r="I601" s="22">
        <f t="shared" si="6"/>
        <v>7</v>
      </c>
    </row>
    <row r="602">
      <c r="A602" s="7">
        <v>23.0</v>
      </c>
      <c r="B602" s="7">
        <v>27.0</v>
      </c>
      <c r="C602" s="7">
        <v>51.51399345</v>
      </c>
      <c r="D602" s="7">
        <v>-0.064328386</v>
      </c>
      <c r="E602" s="7" t="s">
        <v>13</v>
      </c>
      <c r="F602" s="7" t="s">
        <v>39</v>
      </c>
      <c r="G602" s="21" t="s">
        <v>711</v>
      </c>
      <c r="H602" s="22"/>
      <c r="I602" s="22">
        <f t="shared" si="6"/>
        <v>109</v>
      </c>
    </row>
    <row r="603">
      <c r="A603" s="7">
        <v>23.0</v>
      </c>
      <c r="B603" s="7">
        <v>28.0</v>
      </c>
      <c r="C603" s="7">
        <v>51.51399345</v>
      </c>
      <c r="D603" s="7">
        <v>-0.064097428</v>
      </c>
      <c r="E603" s="7" t="s">
        <v>13</v>
      </c>
      <c r="F603" s="7" t="s">
        <v>58</v>
      </c>
      <c r="G603" s="21" t="s">
        <v>712</v>
      </c>
      <c r="H603" s="22"/>
      <c r="I603" s="22">
        <f t="shared" si="6"/>
        <v>27</v>
      </c>
    </row>
    <row r="604">
      <c r="A604" s="7">
        <v>23.0</v>
      </c>
      <c r="B604" s="7">
        <v>29.0</v>
      </c>
      <c r="C604" s="7">
        <v>51.51399345</v>
      </c>
      <c r="D604" s="7">
        <v>-0.06386647</v>
      </c>
      <c r="E604" s="7" t="s">
        <v>13</v>
      </c>
      <c r="F604" s="7" t="s">
        <v>494</v>
      </c>
      <c r="G604" s="21" t="s">
        <v>713</v>
      </c>
      <c r="H604" s="22"/>
      <c r="I604" s="22">
        <f t="shared" si="6"/>
        <v>6</v>
      </c>
    </row>
    <row r="605">
      <c r="A605" s="7">
        <v>23.0</v>
      </c>
      <c r="B605" s="7">
        <v>30.0</v>
      </c>
      <c r="C605" s="7">
        <v>51.51399345</v>
      </c>
      <c r="D605" s="7">
        <v>-0.063635512</v>
      </c>
      <c r="E605" s="7" t="s">
        <v>13</v>
      </c>
      <c r="F605" s="7" t="s">
        <v>39</v>
      </c>
      <c r="G605" s="21" t="s">
        <v>714</v>
      </c>
      <c r="H605" s="22"/>
      <c r="I605" s="22">
        <f t="shared" si="6"/>
        <v>109</v>
      </c>
    </row>
    <row r="606">
      <c r="A606" s="7">
        <v>23.0</v>
      </c>
      <c r="B606" s="7">
        <v>31.0</v>
      </c>
      <c r="C606" s="7">
        <v>51.51399345</v>
      </c>
      <c r="D606" s="7">
        <v>-0.063404555</v>
      </c>
      <c r="E606" s="7" t="s">
        <v>13</v>
      </c>
      <c r="F606" s="7" t="s">
        <v>715</v>
      </c>
      <c r="G606" s="21" t="s">
        <v>716</v>
      </c>
      <c r="H606" s="22"/>
      <c r="I606" s="22">
        <f t="shared" si="6"/>
        <v>3</v>
      </c>
    </row>
    <row r="607">
      <c r="A607" s="7">
        <v>23.0</v>
      </c>
      <c r="B607" s="7">
        <v>32.0</v>
      </c>
      <c r="C607" s="7">
        <v>51.51399345</v>
      </c>
      <c r="D607" s="7">
        <v>-0.063173597</v>
      </c>
      <c r="E607" s="7" t="s">
        <v>9</v>
      </c>
      <c r="F607" s="22"/>
      <c r="G607" s="37"/>
      <c r="H607" s="22"/>
      <c r="I607" s="22">
        <f t="shared" si="6"/>
        <v>0</v>
      </c>
    </row>
    <row r="608">
      <c r="A608" s="7">
        <v>23.0</v>
      </c>
      <c r="B608" s="7">
        <v>33.0</v>
      </c>
      <c r="C608" s="7">
        <v>51.51399345</v>
      </c>
      <c r="D608" s="7">
        <v>-0.062942639</v>
      </c>
      <c r="E608" s="7" t="s">
        <v>9</v>
      </c>
      <c r="F608" s="7" t="s">
        <v>39</v>
      </c>
      <c r="G608" s="21" t="s">
        <v>717</v>
      </c>
      <c r="H608" s="22"/>
      <c r="I608" s="22">
        <f t="shared" si="6"/>
        <v>109</v>
      </c>
    </row>
    <row r="609">
      <c r="A609" s="7">
        <v>23.0</v>
      </c>
      <c r="B609" s="7">
        <v>34.0</v>
      </c>
      <c r="C609" s="7">
        <v>51.51399344</v>
      </c>
      <c r="D609" s="7">
        <v>-0.062711681</v>
      </c>
      <c r="E609" s="7" t="s">
        <v>9</v>
      </c>
      <c r="F609" s="22"/>
      <c r="G609" s="37"/>
      <c r="H609" s="22"/>
      <c r="I609" s="22">
        <f t="shared" si="6"/>
        <v>0</v>
      </c>
    </row>
    <row r="610">
      <c r="A610" s="7">
        <v>23.0</v>
      </c>
      <c r="B610" s="7">
        <v>35.0</v>
      </c>
      <c r="C610" s="7">
        <v>51.51399344</v>
      </c>
      <c r="D610" s="7">
        <v>-0.062480723</v>
      </c>
      <c r="E610" s="7" t="s">
        <v>9</v>
      </c>
      <c r="F610" s="22"/>
      <c r="G610" s="37"/>
      <c r="H610" s="22"/>
      <c r="I610" s="22">
        <f t="shared" si="6"/>
        <v>0</v>
      </c>
    </row>
    <row r="611">
      <c r="A611" s="7">
        <v>23.0</v>
      </c>
      <c r="B611" s="7">
        <v>36.0</v>
      </c>
      <c r="C611" s="7">
        <v>51.51399344</v>
      </c>
      <c r="D611" s="7">
        <v>-0.062249766</v>
      </c>
      <c r="E611" s="7" t="s">
        <v>9</v>
      </c>
      <c r="F611" s="7" t="s">
        <v>39</v>
      </c>
      <c r="G611" s="21" t="s">
        <v>718</v>
      </c>
      <c r="H611" s="22"/>
      <c r="I611" s="22">
        <f t="shared" si="6"/>
        <v>109</v>
      </c>
    </row>
    <row r="612">
      <c r="A612" s="7">
        <v>23.0</v>
      </c>
      <c r="B612" s="7">
        <v>37.0</v>
      </c>
      <c r="C612" s="7">
        <v>51.51399344</v>
      </c>
      <c r="D612" s="7">
        <v>-0.062018808</v>
      </c>
      <c r="E612" s="7" t="s">
        <v>8</v>
      </c>
      <c r="F612" s="7" t="s">
        <v>212</v>
      </c>
      <c r="G612" s="21" t="s">
        <v>719</v>
      </c>
      <c r="H612" s="22"/>
      <c r="I612" s="22">
        <f t="shared" si="6"/>
        <v>27</v>
      </c>
    </row>
    <row r="613">
      <c r="A613" s="7">
        <v>23.0</v>
      </c>
      <c r="B613" s="7">
        <v>40.0</v>
      </c>
      <c r="C613" s="7">
        <v>51.51399344</v>
      </c>
      <c r="D613" s="7">
        <v>-0.061325935</v>
      </c>
      <c r="E613" s="7" t="s">
        <v>14</v>
      </c>
      <c r="F613" s="7" t="s">
        <v>29</v>
      </c>
      <c r="G613" s="21" t="s">
        <v>720</v>
      </c>
      <c r="H613" s="22"/>
      <c r="I613" s="22">
        <f t="shared" si="6"/>
        <v>50</v>
      </c>
    </row>
    <row r="614">
      <c r="A614" s="7">
        <v>23.0</v>
      </c>
      <c r="B614" s="7">
        <v>41.0</v>
      </c>
      <c r="C614" s="7">
        <v>51.51399344</v>
      </c>
      <c r="D614" s="7">
        <v>-0.061094977</v>
      </c>
      <c r="E614" s="7" t="s">
        <v>12</v>
      </c>
      <c r="F614" s="7" t="s">
        <v>39</v>
      </c>
      <c r="G614" s="21" t="s">
        <v>721</v>
      </c>
      <c r="H614" s="22"/>
      <c r="I614" s="22">
        <f t="shared" si="6"/>
        <v>109</v>
      </c>
    </row>
    <row r="615">
      <c r="A615" s="7">
        <v>23.0</v>
      </c>
      <c r="B615" s="7">
        <v>42.0</v>
      </c>
      <c r="C615" s="7">
        <v>51.51399344</v>
      </c>
      <c r="D615" s="7">
        <v>-0.060864019</v>
      </c>
      <c r="E615" s="7" t="s">
        <v>14</v>
      </c>
      <c r="F615" s="7" t="s">
        <v>722</v>
      </c>
      <c r="G615" s="21" t="s">
        <v>723</v>
      </c>
      <c r="H615" s="22"/>
      <c r="I615" s="22">
        <f t="shared" si="6"/>
        <v>1</v>
      </c>
    </row>
    <row r="616">
      <c r="A616" s="7">
        <v>23.0</v>
      </c>
      <c r="B616" s="7">
        <v>43.0</v>
      </c>
      <c r="C616" s="7">
        <v>51.51399344</v>
      </c>
      <c r="D616" s="7">
        <v>-0.060633061</v>
      </c>
      <c r="E616" s="7" t="s">
        <v>14</v>
      </c>
      <c r="F616" s="7" t="s">
        <v>724</v>
      </c>
      <c r="G616" s="21" t="s">
        <v>725</v>
      </c>
      <c r="H616" s="22"/>
      <c r="I616" s="22">
        <f t="shared" si="6"/>
        <v>1</v>
      </c>
    </row>
    <row r="617">
      <c r="A617" s="7">
        <v>23.0</v>
      </c>
      <c r="B617" s="7">
        <v>44.0</v>
      </c>
      <c r="C617" s="7">
        <v>51.51399344</v>
      </c>
      <c r="D617" s="7">
        <v>-0.060402104</v>
      </c>
      <c r="E617" s="7" t="s">
        <v>14</v>
      </c>
      <c r="F617" s="7" t="s">
        <v>726</v>
      </c>
      <c r="G617" s="21" t="s">
        <v>727</v>
      </c>
      <c r="H617" s="22"/>
      <c r="I617" s="22">
        <f t="shared" si="6"/>
        <v>1</v>
      </c>
    </row>
    <row r="618">
      <c r="A618" s="7">
        <v>23.0</v>
      </c>
      <c r="B618" s="7">
        <v>45.0</v>
      </c>
      <c r="C618" s="7">
        <v>51.51399344</v>
      </c>
      <c r="D618" s="7">
        <v>-0.060171146</v>
      </c>
      <c r="E618" s="7" t="s">
        <v>14</v>
      </c>
      <c r="F618" s="7" t="s">
        <v>644</v>
      </c>
      <c r="G618" s="21" t="s">
        <v>728</v>
      </c>
      <c r="H618" s="22"/>
      <c r="I618" s="22">
        <f t="shared" si="6"/>
        <v>2</v>
      </c>
    </row>
    <row r="619">
      <c r="A619" s="7">
        <v>23.0</v>
      </c>
      <c r="B619" s="7">
        <v>46.0</v>
      </c>
      <c r="C619" s="7">
        <v>51.51399344</v>
      </c>
      <c r="D619" s="7">
        <v>-0.059940188</v>
      </c>
      <c r="E619" s="7" t="s">
        <v>14</v>
      </c>
      <c r="F619" s="7" t="s">
        <v>291</v>
      </c>
      <c r="G619" s="21" t="s">
        <v>729</v>
      </c>
      <c r="H619" s="22"/>
      <c r="I619" s="22">
        <f t="shared" si="6"/>
        <v>2</v>
      </c>
    </row>
    <row r="620">
      <c r="A620" s="7">
        <v>23.0</v>
      </c>
      <c r="B620" s="7">
        <v>47.0</v>
      </c>
      <c r="C620" s="7">
        <v>51.51399344</v>
      </c>
      <c r="D620" s="7">
        <v>-0.05970923</v>
      </c>
      <c r="E620" s="7" t="s">
        <v>12</v>
      </c>
      <c r="F620" s="7" t="s">
        <v>58</v>
      </c>
      <c r="G620" s="21" t="s">
        <v>730</v>
      </c>
      <c r="H620" s="22"/>
      <c r="I620" s="22">
        <f t="shared" si="6"/>
        <v>27</v>
      </c>
    </row>
    <row r="621">
      <c r="A621" s="7">
        <v>23.0</v>
      </c>
      <c r="B621" s="7">
        <v>48.0</v>
      </c>
      <c r="C621" s="7">
        <v>51.51399344</v>
      </c>
      <c r="D621" s="7">
        <v>-0.059478272</v>
      </c>
      <c r="E621" s="7" t="s">
        <v>15</v>
      </c>
      <c r="F621" s="7" t="s">
        <v>78</v>
      </c>
      <c r="G621" s="21" t="s">
        <v>731</v>
      </c>
      <c r="H621" s="22"/>
      <c r="I621" s="22">
        <f t="shared" si="6"/>
        <v>3</v>
      </c>
    </row>
    <row r="622">
      <c r="A622" s="7">
        <v>23.0</v>
      </c>
      <c r="B622" s="7">
        <v>49.0</v>
      </c>
      <c r="C622" s="7">
        <v>51.51399344</v>
      </c>
      <c r="D622" s="7">
        <v>-0.059247315</v>
      </c>
      <c r="E622" s="7" t="s">
        <v>15</v>
      </c>
      <c r="F622" s="7" t="s">
        <v>76</v>
      </c>
      <c r="G622" s="21" t="s">
        <v>732</v>
      </c>
      <c r="H622" s="22"/>
      <c r="I622" s="22">
        <f t="shared" si="6"/>
        <v>3</v>
      </c>
    </row>
    <row r="623">
      <c r="A623" s="7">
        <v>23.0</v>
      </c>
      <c r="B623" s="7">
        <v>50.0</v>
      </c>
      <c r="C623" s="7">
        <v>51.51399344</v>
      </c>
      <c r="D623" s="7">
        <v>-0.059016357</v>
      </c>
      <c r="E623" s="7" t="s">
        <v>15</v>
      </c>
      <c r="F623" s="7" t="s">
        <v>74</v>
      </c>
      <c r="G623" s="21" t="s">
        <v>733</v>
      </c>
      <c r="H623" s="22"/>
      <c r="I623" s="22">
        <f t="shared" si="6"/>
        <v>3</v>
      </c>
    </row>
    <row r="624">
      <c r="A624" s="7">
        <v>23.0</v>
      </c>
      <c r="B624" s="7">
        <v>51.0</v>
      </c>
      <c r="C624" s="7">
        <v>51.51399344</v>
      </c>
      <c r="D624" s="7">
        <v>-0.058785399</v>
      </c>
      <c r="E624" s="7" t="s">
        <v>15</v>
      </c>
      <c r="F624" s="7" t="s">
        <v>39</v>
      </c>
      <c r="G624" s="29" t="s">
        <v>734</v>
      </c>
      <c r="H624" s="22"/>
      <c r="I624" s="22">
        <f t="shared" si="6"/>
        <v>109</v>
      </c>
    </row>
    <row r="625">
      <c r="A625" s="7">
        <v>23.0</v>
      </c>
      <c r="B625" s="7">
        <v>52.0</v>
      </c>
      <c r="C625" s="7">
        <v>51.51399344</v>
      </c>
      <c r="D625" s="7">
        <v>-0.058554441</v>
      </c>
      <c r="E625" s="7" t="s">
        <v>15</v>
      </c>
      <c r="F625" s="7" t="s">
        <v>735</v>
      </c>
      <c r="G625" s="23" t="s">
        <v>736</v>
      </c>
      <c r="H625" s="22"/>
      <c r="I625" s="22">
        <f t="shared" si="6"/>
        <v>1</v>
      </c>
    </row>
    <row r="626">
      <c r="A626" s="7">
        <v>23.0</v>
      </c>
      <c r="B626" s="7">
        <v>53.0</v>
      </c>
      <c r="C626" s="7">
        <v>51.51399344</v>
      </c>
      <c r="D626" s="7">
        <v>-0.058323484</v>
      </c>
      <c r="E626" s="7" t="s">
        <v>12</v>
      </c>
      <c r="F626" s="7" t="s">
        <v>680</v>
      </c>
      <c r="G626" s="29" t="s">
        <v>737</v>
      </c>
      <c r="H626" s="22"/>
      <c r="I626" s="22">
        <f t="shared" si="6"/>
        <v>2</v>
      </c>
    </row>
    <row r="627">
      <c r="A627" s="7">
        <v>23.0</v>
      </c>
      <c r="B627" s="7">
        <v>54.0</v>
      </c>
      <c r="C627" s="7">
        <v>51.51399344</v>
      </c>
      <c r="D627" s="7">
        <v>-0.058092526</v>
      </c>
      <c r="E627" s="7" t="s">
        <v>12</v>
      </c>
      <c r="F627" s="7" t="s">
        <v>39</v>
      </c>
      <c r="G627" s="29" t="s">
        <v>738</v>
      </c>
      <c r="H627" s="22"/>
      <c r="I627" s="22">
        <f t="shared" si="6"/>
        <v>109</v>
      </c>
    </row>
    <row r="628">
      <c r="A628" s="7">
        <v>23.0</v>
      </c>
      <c r="B628" s="7">
        <v>55.0</v>
      </c>
      <c r="C628" s="7">
        <v>51.51399344</v>
      </c>
      <c r="D628" s="7">
        <v>-0.057861568</v>
      </c>
      <c r="E628" s="7" t="s">
        <v>12</v>
      </c>
      <c r="F628" s="7" t="s">
        <v>134</v>
      </c>
      <c r="G628" s="21" t="s">
        <v>739</v>
      </c>
      <c r="H628" s="22"/>
      <c r="I628" s="22">
        <f t="shared" si="6"/>
        <v>2</v>
      </c>
    </row>
    <row r="629">
      <c r="A629" s="7">
        <v>24.0</v>
      </c>
      <c r="B629" s="7">
        <v>3.0</v>
      </c>
      <c r="C629" s="7">
        <v>51.51384972</v>
      </c>
      <c r="D629" s="7">
        <v>-0.069871374</v>
      </c>
      <c r="E629" s="7" t="s">
        <v>14</v>
      </c>
      <c r="F629" s="7" t="s">
        <v>740</v>
      </c>
      <c r="G629" s="21" t="s">
        <v>741</v>
      </c>
      <c r="H629" s="22"/>
      <c r="I629" s="22">
        <f t="shared" si="6"/>
        <v>9</v>
      </c>
    </row>
    <row r="630">
      <c r="A630" s="7">
        <v>24.0</v>
      </c>
      <c r="B630" s="7">
        <v>4.0</v>
      </c>
      <c r="C630" s="7">
        <v>51.51384972</v>
      </c>
      <c r="D630" s="7">
        <v>-0.069640417</v>
      </c>
      <c r="E630" s="7" t="s">
        <v>14</v>
      </c>
      <c r="F630" s="7" t="s">
        <v>492</v>
      </c>
      <c r="G630" s="21" t="s">
        <v>742</v>
      </c>
      <c r="H630" s="40">
        <v>44258.0</v>
      </c>
      <c r="I630" s="22">
        <f t="shared" si="6"/>
        <v>2</v>
      </c>
    </row>
    <row r="631">
      <c r="A631" s="7">
        <v>24.0</v>
      </c>
      <c r="B631" s="7">
        <v>5.0</v>
      </c>
      <c r="C631" s="7">
        <v>51.51384972</v>
      </c>
      <c r="D631" s="7">
        <v>-0.06940946</v>
      </c>
      <c r="E631" s="7" t="s">
        <v>14</v>
      </c>
      <c r="F631" s="7" t="s">
        <v>293</v>
      </c>
      <c r="G631" s="21" t="s">
        <v>743</v>
      </c>
      <c r="H631" s="22"/>
      <c r="I631" s="22">
        <f t="shared" si="6"/>
        <v>2</v>
      </c>
    </row>
    <row r="632">
      <c r="A632" s="7">
        <v>24.0</v>
      </c>
      <c r="B632" s="7">
        <v>6.0</v>
      </c>
      <c r="C632" s="7">
        <v>51.51384972</v>
      </c>
      <c r="D632" s="7">
        <v>-0.069178503</v>
      </c>
      <c r="E632" s="7" t="s">
        <v>14</v>
      </c>
      <c r="F632" s="7" t="s">
        <v>740</v>
      </c>
      <c r="G632" s="21" t="s">
        <v>744</v>
      </c>
      <c r="H632" s="22"/>
      <c r="I632" s="22">
        <f t="shared" si="6"/>
        <v>9</v>
      </c>
    </row>
    <row r="633">
      <c r="A633" s="7">
        <v>24.0</v>
      </c>
      <c r="B633" s="7">
        <v>7.0</v>
      </c>
      <c r="C633" s="7">
        <v>51.51384972</v>
      </c>
      <c r="D633" s="7">
        <v>-0.068947546</v>
      </c>
      <c r="E633" s="7" t="s">
        <v>14</v>
      </c>
      <c r="F633" s="7" t="s">
        <v>674</v>
      </c>
      <c r="G633" s="25" t="s">
        <v>745</v>
      </c>
      <c r="H633" s="22"/>
      <c r="I633" s="22">
        <f t="shared" si="6"/>
        <v>2</v>
      </c>
    </row>
    <row r="634">
      <c r="A634" s="7">
        <v>24.0</v>
      </c>
      <c r="B634" s="7">
        <v>8.0</v>
      </c>
      <c r="C634" s="7">
        <v>51.51384972</v>
      </c>
      <c r="D634" s="7">
        <v>-0.068716589</v>
      </c>
      <c r="E634" s="7" t="s">
        <v>12</v>
      </c>
      <c r="F634" s="7" t="s">
        <v>29</v>
      </c>
      <c r="G634" s="21" t="s">
        <v>746</v>
      </c>
      <c r="H634" s="22"/>
      <c r="I634" s="22">
        <f t="shared" si="6"/>
        <v>50</v>
      </c>
    </row>
    <row r="635">
      <c r="A635" s="7">
        <v>24.0</v>
      </c>
      <c r="B635" s="7">
        <v>9.0</v>
      </c>
      <c r="C635" s="7">
        <v>51.51384972</v>
      </c>
      <c r="D635" s="7">
        <v>-0.068485632</v>
      </c>
      <c r="E635" s="7" t="s">
        <v>15</v>
      </c>
      <c r="F635" s="7" t="s">
        <v>100</v>
      </c>
      <c r="G635" s="21" t="s">
        <v>747</v>
      </c>
      <c r="H635" s="22"/>
      <c r="I635" s="22">
        <f t="shared" si="6"/>
        <v>15</v>
      </c>
    </row>
    <row r="636">
      <c r="A636" s="7">
        <v>24.0</v>
      </c>
      <c r="B636" s="7">
        <v>10.0</v>
      </c>
      <c r="C636" s="7">
        <v>51.51384972</v>
      </c>
      <c r="D636" s="7">
        <v>-0.068254675</v>
      </c>
      <c r="E636" s="7" t="s">
        <v>15</v>
      </c>
      <c r="F636" s="7" t="s">
        <v>740</v>
      </c>
      <c r="G636" s="21" t="s">
        <v>748</v>
      </c>
      <c r="H636" s="22"/>
      <c r="I636" s="22">
        <f t="shared" si="6"/>
        <v>9</v>
      </c>
    </row>
    <row r="637">
      <c r="A637" s="7">
        <v>24.0</v>
      </c>
      <c r="B637" s="7">
        <v>11.0</v>
      </c>
      <c r="C637" s="7">
        <v>51.51384972</v>
      </c>
      <c r="D637" s="7">
        <v>-0.068023718</v>
      </c>
      <c r="E637" s="7" t="s">
        <v>12</v>
      </c>
      <c r="F637" s="7" t="s">
        <v>579</v>
      </c>
      <c r="G637" s="21" t="s">
        <v>749</v>
      </c>
      <c r="H637" s="22"/>
      <c r="I637" s="22">
        <f t="shared" si="6"/>
        <v>11</v>
      </c>
    </row>
    <row r="638">
      <c r="A638" s="7">
        <v>24.0</v>
      </c>
      <c r="B638" s="7">
        <v>12.0</v>
      </c>
      <c r="C638" s="7">
        <v>51.51384972</v>
      </c>
      <c r="D638" s="7">
        <v>-0.067792761</v>
      </c>
      <c r="E638" s="7" t="s">
        <v>14</v>
      </c>
      <c r="F638" s="7" t="s">
        <v>50</v>
      </c>
      <c r="G638" s="21" t="s">
        <v>750</v>
      </c>
      <c r="H638" s="22"/>
      <c r="I638" s="22">
        <f t="shared" si="6"/>
        <v>11</v>
      </c>
    </row>
    <row r="639">
      <c r="A639" s="7">
        <v>24.0</v>
      </c>
      <c r="B639" s="7">
        <v>13.0</v>
      </c>
      <c r="C639" s="7">
        <v>51.51384972</v>
      </c>
      <c r="D639" s="7">
        <v>-0.067561804</v>
      </c>
      <c r="E639" s="7" t="s">
        <v>12</v>
      </c>
      <c r="F639" s="7" t="s">
        <v>683</v>
      </c>
      <c r="G639" s="25" t="s">
        <v>751</v>
      </c>
      <c r="H639" s="22"/>
      <c r="I639" s="22">
        <f t="shared" si="6"/>
        <v>2</v>
      </c>
    </row>
    <row r="640">
      <c r="A640" s="7">
        <v>24.0</v>
      </c>
      <c r="B640" s="7">
        <v>14.0</v>
      </c>
      <c r="C640" s="7">
        <v>51.51384972</v>
      </c>
      <c r="D640" s="7">
        <v>-0.067330847</v>
      </c>
      <c r="E640" s="7" t="s">
        <v>15</v>
      </c>
      <c r="F640" s="7" t="s">
        <v>740</v>
      </c>
      <c r="G640" s="21" t="s">
        <v>752</v>
      </c>
      <c r="H640" s="22"/>
      <c r="I640" s="22">
        <f t="shared" si="6"/>
        <v>9</v>
      </c>
    </row>
    <row r="641">
      <c r="A641" s="7">
        <v>24.0</v>
      </c>
      <c r="B641" s="7">
        <v>15.0</v>
      </c>
      <c r="C641" s="7">
        <v>51.51384972</v>
      </c>
      <c r="D641" s="7">
        <v>-0.06709989</v>
      </c>
      <c r="E641" s="7" t="s">
        <v>15</v>
      </c>
      <c r="F641" s="22"/>
      <c r="G641" s="37"/>
      <c r="H641" s="22"/>
      <c r="I641" s="22">
        <f t="shared" si="6"/>
        <v>0</v>
      </c>
    </row>
    <row r="642">
      <c r="A642" s="7">
        <v>24.0</v>
      </c>
      <c r="B642" s="7">
        <v>16.0</v>
      </c>
      <c r="C642" s="7">
        <v>51.51384972</v>
      </c>
      <c r="D642" s="7">
        <v>-0.066868933</v>
      </c>
      <c r="E642" s="7" t="s">
        <v>14</v>
      </c>
      <c r="F642" s="7" t="s">
        <v>753</v>
      </c>
      <c r="G642" s="25" t="s">
        <v>754</v>
      </c>
      <c r="H642" s="22"/>
      <c r="I642" s="22">
        <f t="shared" si="6"/>
        <v>1</v>
      </c>
    </row>
    <row r="643">
      <c r="A643" s="7">
        <v>24.0</v>
      </c>
      <c r="B643" s="7">
        <v>17.0</v>
      </c>
      <c r="C643" s="7">
        <v>51.51384972</v>
      </c>
      <c r="D643" s="7">
        <v>-0.066637976</v>
      </c>
      <c r="E643" s="7" t="s">
        <v>14</v>
      </c>
      <c r="F643" s="7" t="s">
        <v>755</v>
      </c>
      <c r="G643" s="21" t="s">
        <v>756</v>
      </c>
      <c r="H643" s="22"/>
      <c r="I643" s="22">
        <f t="shared" si="6"/>
        <v>1</v>
      </c>
    </row>
    <row r="644">
      <c r="A644" s="7">
        <v>24.0</v>
      </c>
      <c r="B644" s="7">
        <v>18.0</v>
      </c>
      <c r="C644" s="7">
        <v>51.51384972</v>
      </c>
      <c r="D644" s="7">
        <v>-0.066407019</v>
      </c>
      <c r="E644" s="7" t="s">
        <v>14</v>
      </c>
      <c r="F644" s="7" t="s">
        <v>757</v>
      </c>
      <c r="G644" s="21" t="s">
        <v>758</v>
      </c>
      <c r="H644" s="22"/>
      <c r="I644" s="22">
        <f t="shared" si="6"/>
        <v>1</v>
      </c>
    </row>
    <row r="645">
      <c r="A645" s="7">
        <v>24.0</v>
      </c>
      <c r="B645" s="7">
        <v>22.0</v>
      </c>
      <c r="C645" s="7">
        <v>51.51384972</v>
      </c>
      <c r="D645" s="7">
        <v>-0.065483191</v>
      </c>
      <c r="E645" s="7" t="s">
        <v>8</v>
      </c>
      <c r="F645" s="7" t="s">
        <v>759</v>
      </c>
      <c r="G645" s="21" t="s">
        <v>760</v>
      </c>
      <c r="H645" s="22"/>
      <c r="I645" s="22">
        <f t="shared" si="6"/>
        <v>1</v>
      </c>
    </row>
    <row r="646">
      <c r="A646" s="7">
        <v>24.0</v>
      </c>
      <c r="B646" s="7">
        <v>23.0</v>
      </c>
      <c r="C646" s="7">
        <v>51.51384972</v>
      </c>
      <c r="D646" s="7">
        <v>-0.065252234</v>
      </c>
      <c r="E646" s="7" t="s">
        <v>9</v>
      </c>
      <c r="F646" s="7" t="s">
        <v>58</v>
      </c>
      <c r="G646" s="23" t="s">
        <v>761</v>
      </c>
      <c r="H646" s="22"/>
      <c r="I646" s="22">
        <f t="shared" si="6"/>
        <v>27</v>
      </c>
    </row>
    <row r="647">
      <c r="A647" s="7">
        <v>24.0</v>
      </c>
      <c r="B647" s="7">
        <v>24.0</v>
      </c>
      <c r="C647" s="7">
        <v>51.51384972</v>
      </c>
      <c r="D647" s="7">
        <v>-0.065021276</v>
      </c>
      <c r="E647" s="7" t="s">
        <v>9</v>
      </c>
      <c r="F647" s="22"/>
      <c r="G647" s="37"/>
      <c r="H647" s="22"/>
      <c r="I647" s="22">
        <f t="shared" si="6"/>
        <v>0</v>
      </c>
    </row>
    <row r="648">
      <c r="A648" s="7">
        <v>24.0</v>
      </c>
      <c r="B648" s="7">
        <v>25.0</v>
      </c>
      <c r="C648" s="7">
        <v>51.51384972</v>
      </c>
      <c r="D648" s="7">
        <v>-0.064790319</v>
      </c>
      <c r="E648" s="7" t="s">
        <v>9</v>
      </c>
      <c r="F648" s="22"/>
      <c r="G648" s="37"/>
      <c r="H648" s="22"/>
      <c r="I648" s="22">
        <f t="shared" si="6"/>
        <v>0</v>
      </c>
    </row>
    <row r="649">
      <c r="A649" s="7">
        <v>24.0</v>
      </c>
      <c r="B649" s="7">
        <v>26.0</v>
      </c>
      <c r="C649" s="7">
        <v>51.51384972</v>
      </c>
      <c r="D649" s="7">
        <v>-0.064559362</v>
      </c>
      <c r="E649" s="7" t="s">
        <v>9</v>
      </c>
      <c r="F649" s="22"/>
      <c r="G649" s="37"/>
      <c r="H649" s="22"/>
      <c r="I649" s="22">
        <f t="shared" si="6"/>
        <v>0</v>
      </c>
    </row>
    <row r="650">
      <c r="A650" s="7">
        <v>24.0</v>
      </c>
      <c r="B650" s="7">
        <v>27.0</v>
      </c>
      <c r="C650" s="7">
        <v>51.51384972</v>
      </c>
      <c r="D650" s="7">
        <v>-0.064328405</v>
      </c>
      <c r="E650" s="7" t="s">
        <v>9</v>
      </c>
      <c r="F650" s="22"/>
      <c r="G650" s="37"/>
      <c r="H650" s="22"/>
      <c r="I650" s="22">
        <f t="shared" si="6"/>
        <v>0</v>
      </c>
    </row>
    <row r="651">
      <c r="A651" s="7">
        <v>24.0</v>
      </c>
      <c r="B651" s="7">
        <v>28.0</v>
      </c>
      <c r="C651" s="7">
        <v>51.51384972</v>
      </c>
      <c r="D651" s="7">
        <v>-0.064097448</v>
      </c>
      <c r="E651" s="7" t="s">
        <v>9</v>
      </c>
      <c r="F651" s="22"/>
      <c r="G651" s="37"/>
      <c r="H651" s="22"/>
      <c r="I651" s="22">
        <f t="shared" si="6"/>
        <v>0</v>
      </c>
    </row>
    <row r="652">
      <c r="A652" s="7">
        <v>24.0</v>
      </c>
      <c r="B652" s="7">
        <v>29.0</v>
      </c>
      <c r="C652" s="7">
        <v>51.51384972</v>
      </c>
      <c r="D652" s="7">
        <v>-0.063866491</v>
      </c>
      <c r="E652" s="7" t="s">
        <v>9</v>
      </c>
      <c r="F652" s="22"/>
      <c r="G652" s="37"/>
      <c r="H652" s="22"/>
      <c r="I652" s="22">
        <f t="shared" si="6"/>
        <v>0</v>
      </c>
    </row>
    <row r="653">
      <c r="A653" s="7">
        <v>24.0</v>
      </c>
      <c r="B653" s="7">
        <v>30.0</v>
      </c>
      <c r="C653" s="7">
        <v>51.51384972</v>
      </c>
      <c r="D653" s="7">
        <v>-0.063635534</v>
      </c>
      <c r="E653" s="7" t="s">
        <v>9</v>
      </c>
      <c r="F653" s="22"/>
      <c r="G653" s="37"/>
      <c r="H653" s="22"/>
      <c r="I653" s="22">
        <f t="shared" si="6"/>
        <v>0</v>
      </c>
    </row>
    <row r="654">
      <c r="A654" s="7">
        <v>24.0</v>
      </c>
      <c r="B654" s="7">
        <v>31.0</v>
      </c>
      <c r="C654" s="7">
        <v>51.51384972</v>
      </c>
      <c r="D654" s="7">
        <v>-0.063404577</v>
      </c>
      <c r="E654" s="7" t="s">
        <v>9</v>
      </c>
      <c r="F654" s="22"/>
      <c r="G654" s="37"/>
      <c r="H654" s="22"/>
      <c r="I654" s="22">
        <f t="shared" si="6"/>
        <v>0</v>
      </c>
    </row>
    <row r="655">
      <c r="A655" s="7">
        <v>24.0</v>
      </c>
      <c r="B655" s="7">
        <v>32.0</v>
      </c>
      <c r="C655" s="7">
        <v>51.51384971</v>
      </c>
      <c r="D655" s="7">
        <v>-0.06317362</v>
      </c>
      <c r="E655" s="7" t="s">
        <v>9</v>
      </c>
      <c r="F655" s="7" t="s">
        <v>29</v>
      </c>
      <c r="G655" s="21" t="s">
        <v>762</v>
      </c>
      <c r="H655" s="22"/>
      <c r="I655" s="22">
        <f t="shared" si="6"/>
        <v>50</v>
      </c>
    </row>
    <row r="656">
      <c r="A656" s="7">
        <v>24.0</v>
      </c>
      <c r="B656" s="7">
        <v>33.0</v>
      </c>
      <c r="C656" s="7">
        <v>51.51384971</v>
      </c>
      <c r="D656" s="7">
        <v>-0.062942663</v>
      </c>
      <c r="E656" s="7" t="s">
        <v>9</v>
      </c>
      <c r="F656" s="7" t="s">
        <v>346</v>
      </c>
      <c r="G656" s="21" t="s">
        <v>763</v>
      </c>
      <c r="H656" s="22"/>
      <c r="I656" s="22">
        <f t="shared" si="6"/>
        <v>15</v>
      </c>
    </row>
    <row r="657">
      <c r="A657" s="7">
        <v>24.0</v>
      </c>
      <c r="B657" s="7">
        <v>34.0</v>
      </c>
      <c r="C657" s="7">
        <v>51.51384971</v>
      </c>
      <c r="D657" s="7">
        <v>-0.062711706</v>
      </c>
      <c r="E657" s="7" t="s">
        <v>9</v>
      </c>
      <c r="F657" s="22"/>
      <c r="G657" s="37"/>
      <c r="H657" s="22"/>
      <c r="I657" s="22">
        <f t="shared" si="6"/>
        <v>0</v>
      </c>
    </row>
    <row r="658">
      <c r="A658" s="7">
        <v>24.0</v>
      </c>
      <c r="B658" s="7">
        <v>35.0</v>
      </c>
      <c r="C658" s="7">
        <v>51.51384971</v>
      </c>
      <c r="D658" s="7">
        <v>-0.062480749</v>
      </c>
      <c r="E658" s="7" t="s">
        <v>9</v>
      </c>
      <c r="F658" s="22"/>
      <c r="G658" s="37"/>
      <c r="H658" s="22"/>
      <c r="I658" s="22">
        <f t="shared" si="6"/>
        <v>0</v>
      </c>
    </row>
    <row r="659">
      <c r="A659" s="7">
        <v>24.0</v>
      </c>
      <c r="B659" s="7">
        <v>39.0</v>
      </c>
      <c r="C659" s="7">
        <v>51.51384971</v>
      </c>
      <c r="D659" s="7">
        <v>-0.061556921</v>
      </c>
      <c r="E659" s="7" t="s">
        <v>12</v>
      </c>
      <c r="F659" s="7" t="s">
        <v>100</v>
      </c>
      <c r="G659" s="21" t="s">
        <v>764</v>
      </c>
      <c r="H659" s="22"/>
      <c r="I659" s="22">
        <f t="shared" si="6"/>
        <v>15</v>
      </c>
    </row>
    <row r="660">
      <c r="A660" s="7">
        <v>24.0</v>
      </c>
      <c r="B660" s="7">
        <v>40.0</v>
      </c>
      <c r="C660" s="7">
        <v>51.51384971</v>
      </c>
      <c r="D660" s="7">
        <v>-0.061325964</v>
      </c>
      <c r="E660" s="7" t="s">
        <v>14</v>
      </c>
      <c r="F660" s="7" t="s">
        <v>765</v>
      </c>
      <c r="G660" s="37"/>
      <c r="H660" s="7" t="s">
        <v>766</v>
      </c>
      <c r="I660" s="22">
        <f t="shared" si="6"/>
        <v>1</v>
      </c>
    </row>
    <row r="661">
      <c r="A661" s="7">
        <v>24.0</v>
      </c>
      <c r="B661" s="7">
        <v>41.0</v>
      </c>
      <c r="C661" s="7">
        <v>51.51384971</v>
      </c>
      <c r="D661" s="7">
        <v>-0.061095007</v>
      </c>
      <c r="E661" s="7" t="s">
        <v>14</v>
      </c>
      <c r="F661" s="7" t="s">
        <v>767</v>
      </c>
      <c r="G661" s="21" t="s">
        <v>768</v>
      </c>
      <c r="H661" s="22"/>
      <c r="I661" s="22">
        <f t="shared" si="6"/>
        <v>1</v>
      </c>
    </row>
    <row r="662">
      <c r="A662" s="7">
        <v>24.0</v>
      </c>
      <c r="B662" s="7">
        <v>42.0</v>
      </c>
      <c r="C662" s="7">
        <v>51.51384971</v>
      </c>
      <c r="D662" s="7">
        <v>-0.06086405</v>
      </c>
      <c r="E662" s="7" t="s">
        <v>14</v>
      </c>
      <c r="F662" s="7" t="s">
        <v>611</v>
      </c>
      <c r="G662" s="21" t="s">
        <v>769</v>
      </c>
      <c r="H662" s="22"/>
      <c r="I662" s="22">
        <f t="shared" si="6"/>
        <v>3</v>
      </c>
    </row>
    <row r="663">
      <c r="A663" s="7">
        <v>24.0</v>
      </c>
      <c r="B663" s="7">
        <v>43.0</v>
      </c>
      <c r="C663" s="7">
        <v>51.51384971</v>
      </c>
      <c r="D663" s="7">
        <v>-0.060633093</v>
      </c>
      <c r="E663" s="7" t="s">
        <v>14</v>
      </c>
      <c r="F663" s="22"/>
      <c r="G663" s="37"/>
      <c r="H663" s="22"/>
      <c r="I663" s="22">
        <f t="shared" si="6"/>
        <v>0</v>
      </c>
    </row>
    <row r="664">
      <c r="A664" s="7">
        <v>24.0</v>
      </c>
      <c r="B664" s="7">
        <v>44.0</v>
      </c>
      <c r="C664" s="7">
        <v>51.51384971</v>
      </c>
      <c r="D664" s="7">
        <v>-0.060402136</v>
      </c>
      <c r="E664" s="7" t="s">
        <v>14</v>
      </c>
      <c r="F664" s="7" t="s">
        <v>770</v>
      </c>
      <c r="G664" s="21" t="s">
        <v>771</v>
      </c>
      <c r="H664" s="22"/>
      <c r="I664" s="22">
        <f t="shared" si="6"/>
        <v>1</v>
      </c>
    </row>
    <row r="665">
      <c r="A665" s="7">
        <v>24.0</v>
      </c>
      <c r="B665" s="7">
        <v>45.0</v>
      </c>
      <c r="C665" s="7">
        <v>51.51384971</v>
      </c>
      <c r="D665" s="7">
        <v>-0.060171179</v>
      </c>
      <c r="E665" s="7" t="s">
        <v>16</v>
      </c>
      <c r="F665" s="7"/>
      <c r="G665" s="37"/>
      <c r="H665" s="22"/>
      <c r="I665" s="22">
        <f t="shared" si="6"/>
        <v>0</v>
      </c>
    </row>
    <row r="666">
      <c r="A666" s="7">
        <v>24.0</v>
      </c>
      <c r="B666" s="7">
        <v>46.0</v>
      </c>
      <c r="C666" s="7">
        <v>51.51384971</v>
      </c>
      <c r="D666" s="7">
        <v>-0.059940222</v>
      </c>
      <c r="E666" s="7" t="s">
        <v>16</v>
      </c>
      <c r="F666" s="7"/>
      <c r="G666" s="37"/>
      <c r="H666" s="22"/>
      <c r="I666" s="22">
        <f t="shared" si="6"/>
        <v>0</v>
      </c>
    </row>
    <row r="667">
      <c r="A667" s="7">
        <v>24.0</v>
      </c>
      <c r="B667" s="7">
        <v>47.0</v>
      </c>
      <c r="C667" s="7">
        <v>51.51384971</v>
      </c>
      <c r="D667" s="7">
        <v>-0.059709264</v>
      </c>
      <c r="E667" s="7" t="s">
        <v>14</v>
      </c>
      <c r="F667" s="7" t="s">
        <v>50</v>
      </c>
      <c r="G667" s="21" t="s">
        <v>772</v>
      </c>
      <c r="H667" s="22"/>
      <c r="I667" s="22">
        <f t="shared" si="6"/>
        <v>11</v>
      </c>
    </row>
    <row r="668">
      <c r="A668" s="7">
        <v>24.0</v>
      </c>
      <c r="B668" s="7">
        <v>48.0</v>
      </c>
      <c r="C668" s="7">
        <v>51.51384971</v>
      </c>
      <c r="D668" s="7">
        <v>-0.059478307</v>
      </c>
      <c r="E668" s="7" t="s">
        <v>12</v>
      </c>
      <c r="F668" s="7" t="s">
        <v>29</v>
      </c>
      <c r="G668" s="21" t="s">
        <v>773</v>
      </c>
      <c r="H668" s="22"/>
      <c r="I668" s="22">
        <f t="shared" si="6"/>
        <v>50</v>
      </c>
    </row>
    <row r="669">
      <c r="A669" s="7">
        <v>24.0</v>
      </c>
      <c r="B669" s="7">
        <v>49.0</v>
      </c>
      <c r="C669" s="7">
        <v>51.51384971</v>
      </c>
      <c r="D669" s="7">
        <v>-0.05924735</v>
      </c>
      <c r="E669" s="7" t="s">
        <v>12</v>
      </c>
      <c r="F669" s="7" t="s">
        <v>90</v>
      </c>
      <c r="G669" s="25" t="s">
        <v>774</v>
      </c>
      <c r="H669" s="22"/>
      <c r="I669" s="22">
        <f t="shared" si="6"/>
        <v>5</v>
      </c>
    </row>
    <row r="670">
      <c r="A670" s="7">
        <v>24.0</v>
      </c>
      <c r="B670" s="7">
        <v>50.0</v>
      </c>
      <c r="C670" s="7">
        <v>51.51384971</v>
      </c>
      <c r="D670" s="7">
        <v>-0.059016393</v>
      </c>
      <c r="E670" s="7" t="s">
        <v>12</v>
      </c>
      <c r="F670" s="7" t="s">
        <v>199</v>
      </c>
      <c r="G670" s="23" t="s">
        <v>775</v>
      </c>
      <c r="H670" s="22"/>
      <c r="I670" s="22">
        <f t="shared" si="6"/>
        <v>2</v>
      </c>
    </row>
    <row r="671">
      <c r="A671" s="7">
        <v>24.0</v>
      </c>
      <c r="B671" s="7">
        <v>51.0</v>
      </c>
      <c r="C671" s="7">
        <v>51.51384971</v>
      </c>
      <c r="D671" s="7">
        <v>-0.058785436</v>
      </c>
      <c r="E671" s="7" t="s">
        <v>15</v>
      </c>
      <c r="F671" s="7" t="s">
        <v>398</v>
      </c>
      <c r="G671" s="23" t="s">
        <v>776</v>
      </c>
      <c r="H671" s="22"/>
      <c r="I671" s="22">
        <f t="shared" si="6"/>
        <v>2</v>
      </c>
    </row>
    <row r="672">
      <c r="A672" s="7">
        <v>24.0</v>
      </c>
      <c r="B672" s="7">
        <v>52.0</v>
      </c>
      <c r="C672" s="7">
        <v>51.51384971</v>
      </c>
      <c r="D672" s="7">
        <v>-0.058554479</v>
      </c>
      <c r="E672" s="7" t="s">
        <v>15</v>
      </c>
      <c r="F672" s="7" t="s">
        <v>353</v>
      </c>
      <c r="G672" s="21" t="s">
        <v>777</v>
      </c>
      <c r="H672" s="22"/>
      <c r="I672" s="22">
        <f t="shared" si="6"/>
        <v>5</v>
      </c>
    </row>
    <row r="673">
      <c r="A673" s="7">
        <v>24.0</v>
      </c>
      <c r="B673" s="7">
        <v>53.0</v>
      </c>
      <c r="C673" s="7">
        <v>51.51384971</v>
      </c>
      <c r="D673" s="7">
        <v>-0.058323522</v>
      </c>
      <c r="E673" s="7" t="s">
        <v>15</v>
      </c>
      <c r="F673" s="7" t="s">
        <v>407</v>
      </c>
      <c r="G673" s="21" t="s">
        <v>778</v>
      </c>
      <c r="H673" s="22"/>
      <c r="I673" s="22">
        <f t="shared" si="6"/>
        <v>4</v>
      </c>
    </row>
    <row r="674">
      <c r="A674" s="7">
        <v>24.0</v>
      </c>
      <c r="B674" s="7">
        <v>54.0</v>
      </c>
      <c r="C674" s="7">
        <v>51.51384971</v>
      </c>
      <c r="D674" s="7">
        <v>-0.058092565</v>
      </c>
      <c r="E674" s="7" t="s">
        <v>15</v>
      </c>
      <c r="F674" s="7" t="s">
        <v>409</v>
      </c>
      <c r="G674" s="21" t="s">
        <v>779</v>
      </c>
      <c r="H674" s="22"/>
      <c r="I674" s="22">
        <f t="shared" si="6"/>
        <v>4</v>
      </c>
    </row>
    <row r="675">
      <c r="A675" s="7">
        <v>24.0</v>
      </c>
      <c r="B675" s="7">
        <v>55.0</v>
      </c>
      <c r="C675" s="7">
        <v>51.51384971</v>
      </c>
      <c r="D675" s="7">
        <v>-0.057861608</v>
      </c>
      <c r="E675" s="7" t="s">
        <v>15</v>
      </c>
      <c r="F675" s="22"/>
      <c r="G675" s="37"/>
      <c r="H675" s="22"/>
      <c r="I675" s="22">
        <f t="shared" si="6"/>
        <v>0</v>
      </c>
    </row>
    <row r="676">
      <c r="A676" s="7">
        <v>24.0</v>
      </c>
      <c r="B676" s="7">
        <v>56.0</v>
      </c>
      <c r="C676" s="7">
        <v>51.51384971</v>
      </c>
      <c r="D676" s="7">
        <v>-0.057630651</v>
      </c>
      <c r="E676" s="7" t="s">
        <v>15</v>
      </c>
      <c r="F676" s="22"/>
      <c r="G676" s="37"/>
      <c r="H676" s="22"/>
      <c r="I676" s="22">
        <f t="shared" si="6"/>
        <v>0</v>
      </c>
    </row>
    <row r="677">
      <c r="A677" s="7">
        <v>25.0</v>
      </c>
      <c r="B677" s="7">
        <v>2.0</v>
      </c>
      <c r="C677" s="7">
        <v>51.51370599</v>
      </c>
      <c r="D677" s="7">
        <v>-0.070102333</v>
      </c>
      <c r="E677" s="7" t="s">
        <v>15</v>
      </c>
      <c r="F677" s="22"/>
      <c r="G677" s="37"/>
      <c r="H677" s="22"/>
      <c r="I677" s="22">
        <f t="shared" si="6"/>
        <v>0</v>
      </c>
    </row>
    <row r="678">
      <c r="A678" s="7">
        <v>25.0</v>
      </c>
      <c r="B678" s="7">
        <v>3.0</v>
      </c>
      <c r="C678" s="7">
        <v>51.51370599</v>
      </c>
      <c r="D678" s="7">
        <v>-0.069871377</v>
      </c>
      <c r="E678" s="7" t="s">
        <v>12</v>
      </c>
      <c r="F678" s="7" t="s">
        <v>579</v>
      </c>
      <c r="G678" s="21" t="s">
        <v>780</v>
      </c>
      <c r="H678" s="22"/>
      <c r="I678" s="22">
        <f t="shared" si="6"/>
        <v>11</v>
      </c>
    </row>
    <row r="679">
      <c r="A679" s="7">
        <v>25.0</v>
      </c>
      <c r="B679" s="7">
        <v>4.0</v>
      </c>
      <c r="C679" s="7">
        <v>51.51370599</v>
      </c>
      <c r="D679" s="7">
        <v>-0.06964042</v>
      </c>
      <c r="E679" s="7" t="s">
        <v>14</v>
      </c>
      <c r="F679" s="22"/>
      <c r="G679" s="37"/>
      <c r="H679" s="22"/>
      <c r="I679" s="22">
        <f t="shared" si="6"/>
        <v>0</v>
      </c>
    </row>
    <row r="680">
      <c r="A680" s="7">
        <v>25.0</v>
      </c>
      <c r="B680" s="7">
        <v>5.0</v>
      </c>
      <c r="C680" s="7">
        <v>51.51370599</v>
      </c>
      <c r="D680" s="7">
        <v>-0.069409464</v>
      </c>
      <c r="E680" s="7" t="s">
        <v>14</v>
      </c>
      <c r="F680" s="22"/>
      <c r="G680" s="37"/>
      <c r="H680" s="22"/>
      <c r="I680" s="22">
        <f t="shared" si="6"/>
        <v>0</v>
      </c>
    </row>
    <row r="681">
      <c r="A681" s="7">
        <v>25.0</v>
      </c>
      <c r="B681" s="7">
        <v>6.0</v>
      </c>
      <c r="C681" s="7">
        <v>51.51370599</v>
      </c>
      <c r="D681" s="7">
        <v>-0.069178508</v>
      </c>
      <c r="E681" s="7" t="s">
        <v>14</v>
      </c>
      <c r="F681" s="7" t="s">
        <v>58</v>
      </c>
      <c r="G681" s="23" t="s">
        <v>781</v>
      </c>
      <c r="H681" s="22"/>
      <c r="I681" s="22">
        <f t="shared" si="6"/>
        <v>27</v>
      </c>
    </row>
    <row r="682">
      <c r="A682" s="7">
        <v>25.0</v>
      </c>
      <c r="B682" s="7">
        <v>7.0</v>
      </c>
      <c r="C682" s="7">
        <v>51.51370599</v>
      </c>
      <c r="D682" s="7">
        <v>-0.068947551</v>
      </c>
      <c r="E682" s="7" t="s">
        <v>14</v>
      </c>
      <c r="F682" s="22"/>
      <c r="G682" s="37"/>
      <c r="H682" s="22"/>
      <c r="I682" s="22">
        <f t="shared" si="6"/>
        <v>0</v>
      </c>
    </row>
    <row r="683">
      <c r="A683" s="7">
        <v>25.0</v>
      </c>
      <c r="B683" s="7">
        <v>8.0</v>
      </c>
      <c r="C683" s="7">
        <v>51.51370599</v>
      </c>
      <c r="D683" s="7">
        <v>-0.068716595</v>
      </c>
      <c r="E683" s="7" t="s">
        <v>12</v>
      </c>
      <c r="F683" s="7" t="s">
        <v>579</v>
      </c>
      <c r="G683" s="21" t="s">
        <v>782</v>
      </c>
      <c r="H683" s="22"/>
      <c r="I683" s="22">
        <f t="shared" si="6"/>
        <v>11</v>
      </c>
    </row>
    <row r="684">
      <c r="A684" s="7">
        <v>25.0</v>
      </c>
      <c r="B684" s="7">
        <v>9.0</v>
      </c>
      <c r="C684" s="7">
        <v>51.51370599</v>
      </c>
      <c r="D684" s="7">
        <v>-0.068485639</v>
      </c>
      <c r="E684" s="7" t="s">
        <v>15</v>
      </c>
      <c r="F684" s="22"/>
      <c r="G684" s="37"/>
      <c r="H684" s="22"/>
      <c r="I684" s="22">
        <f t="shared" si="6"/>
        <v>0</v>
      </c>
    </row>
    <row r="685">
      <c r="A685" s="7">
        <v>25.0</v>
      </c>
      <c r="B685" s="7">
        <v>10.0</v>
      </c>
      <c r="C685" s="7">
        <v>51.51370599</v>
      </c>
      <c r="D685" s="7">
        <v>-0.068254682</v>
      </c>
      <c r="E685" s="7" t="s">
        <v>15</v>
      </c>
      <c r="F685" s="22"/>
      <c r="G685" s="37"/>
      <c r="H685" s="22"/>
      <c r="I685" s="22">
        <f t="shared" si="6"/>
        <v>0</v>
      </c>
    </row>
    <row r="686">
      <c r="A686" s="7">
        <v>25.0</v>
      </c>
      <c r="B686" s="7">
        <v>11.0</v>
      </c>
      <c r="C686" s="7">
        <v>51.51370599</v>
      </c>
      <c r="D686" s="7">
        <v>-0.068023726</v>
      </c>
      <c r="E686" s="7" t="s">
        <v>15</v>
      </c>
      <c r="F686" s="22"/>
      <c r="G686" s="37"/>
      <c r="H686" s="22"/>
      <c r="I686" s="22">
        <f t="shared" si="6"/>
        <v>0</v>
      </c>
    </row>
    <row r="687">
      <c r="A687" s="7">
        <v>25.0</v>
      </c>
      <c r="B687" s="7">
        <v>12.0</v>
      </c>
      <c r="C687" s="7">
        <v>51.51370599</v>
      </c>
      <c r="D687" s="7">
        <v>-0.06779277</v>
      </c>
      <c r="E687" s="7" t="s">
        <v>12</v>
      </c>
      <c r="F687" s="7" t="s">
        <v>783</v>
      </c>
      <c r="G687" s="25" t="s">
        <v>784</v>
      </c>
      <c r="H687" s="22"/>
      <c r="I687" s="22">
        <f t="shared" si="6"/>
        <v>1</v>
      </c>
    </row>
    <row r="688">
      <c r="A688" s="7">
        <v>25.0</v>
      </c>
      <c r="B688" s="7">
        <v>13.0</v>
      </c>
      <c r="C688" s="7">
        <v>51.51370599</v>
      </c>
      <c r="D688" s="7">
        <v>-0.067561813</v>
      </c>
      <c r="E688" s="7" t="s">
        <v>12</v>
      </c>
      <c r="F688" s="7" t="s">
        <v>785</v>
      </c>
      <c r="G688" s="29" t="s">
        <v>786</v>
      </c>
      <c r="H688" s="22"/>
      <c r="I688" s="22">
        <f t="shared" si="6"/>
        <v>1</v>
      </c>
    </row>
    <row r="689">
      <c r="A689" s="7">
        <v>25.0</v>
      </c>
      <c r="B689" s="7">
        <v>14.0</v>
      </c>
      <c r="C689" s="7">
        <v>51.51370599</v>
      </c>
      <c r="D689" s="7">
        <v>-0.067330857</v>
      </c>
      <c r="E689" s="7" t="s">
        <v>15</v>
      </c>
      <c r="F689" s="22"/>
      <c r="G689" s="37"/>
      <c r="H689" s="22"/>
      <c r="I689" s="22">
        <f t="shared" si="6"/>
        <v>0</v>
      </c>
    </row>
    <row r="690">
      <c r="A690" s="7">
        <v>25.0</v>
      </c>
      <c r="B690" s="7">
        <v>15.0</v>
      </c>
      <c r="C690" s="7">
        <v>51.51370599</v>
      </c>
      <c r="D690" s="7">
        <v>-0.067099901</v>
      </c>
      <c r="E690" s="7" t="s">
        <v>12</v>
      </c>
      <c r="F690" s="7" t="s">
        <v>29</v>
      </c>
      <c r="G690" s="21" t="s">
        <v>787</v>
      </c>
      <c r="H690" s="22"/>
      <c r="I690" s="22">
        <f t="shared" si="6"/>
        <v>50</v>
      </c>
    </row>
    <row r="691">
      <c r="A691" s="7">
        <v>25.0</v>
      </c>
      <c r="B691" s="7">
        <v>16.0</v>
      </c>
      <c r="C691" s="7">
        <v>51.51370599</v>
      </c>
      <c r="D691" s="7">
        <v>-0.066868945</v>
      </c>
      <c r="E691" s="7" t="s">
        <v>14</v>
      </c>
      <c r="F691" s="22"/>
      <c r="G691" s="37"/>
      <c r="H691" s="22"/>
      <c r="I691" s="22">
        <f t="shared" si="6"/>
        <v>0</v>
      </c>
    </row>
    <row r="692">
      <c r="A692" s="7">
        <v>25.0</v>
      </c>
      <c r="B692" s="7">
        <v>17.0</v>
      </c>
      <c r="C692" s="7">
        <v>51.51370599</v>
      </c>
      <c r="D692" s="7">
        <v>-0.066637988</v>
      </c>
      <c r="E692" s="7" t="s">
        <v>14</v>
      </c>
      <c r="F692" s="22"/>
      <c r="G692" s="37"/>
      <c r="H692" s="22"/>
      <c r="I692" s="22">
        <f t="shared" si="6"/>
        <v>0</v>
      </c>
    </row>
    <row r="693">
      <c r="A693" s="7">
        <v>25.0</v>
      </c>
      <c r="B693" s="7">
        <v>18.0</v>
      </c>
      <c r="C693" s="7">
        <v>51.51370599</v>
      </c>
      <c r="D693" s="7">
        <v>-0.066407032</v>
      </c>
      <c r="E693" s="7" t="s">
        <v>14</v>
      </c>
      <c r="F693" s="22"/>
      <c r="G693" s="37"/>
      <c r="H693" s="22"/>
      <c r="I693" s="22">
        <f t="shared" si="6"/>
        <v>0</v>
      </c>
    </row>
    <row r="694">
      <c r="A694" s="7">
        <v>25.0</v>
      </c>
      <c r="B694" s="7">
        <v>19.0</v>
      </c>
      <c r="C694" s="7">
        <v>51.51370599</v>
      </c>
      <c r="D694" s="7">
        <v>-0.066176076</v>
      </c>
      <c r="E694" s="7" t="s">
        <v>14</v>
      </c>
      <c r="F694" s="22"/>
      <c r="G694" s="37"/>
      <c r="H694" s="22"/>
      <c r="I694" s="22">
        <f t="shared" si="6"/>
        <v>0</v>
      </c>
    </row>
    <row r="695">
      <c r="A695" s="7">
        <v>25.0</v>
      </c>
      <c r="B695" s="7">
        <v>24.0</v>
      </c>
      <c r="C695" s="7">
        <v>51.51370599</v>
      </c>
      <c r="D695" s="7">
        <v>-0.065021294</v>
      </c>
      <c r="E695" s="7" t="s">
        <v>8</v>
      </c>
      <c r="F695" s="19" t="s">
        <v>788</v>
      </c>
      <c r="G695" s="41" t="s">
        <v>789</v>
      </c>
      <c r="H695" s="22"/>
      <c r="I695" s="22">
        <f t="shared" si="6"/>
        <v>3</v>
      </c>
    </row>
    <row r="696">
      <c r="A696" s="7">
        <v>25.0</v>
      </c>
      <c r="B696" s="7">
        <v>25.0</v>
      </c>
      <c r="C696" s="7">
        <v>51.51370599</v>
      </c>
      <c r="D696" s="7">
        <v>-0.064790338</v>
      </c>
      <c r="E696" s="7" t="s">
        <v>9</v>
      </c>
      <c r="F696" s="22"/>
      <c r="G696" s="37"/>
      <c r="H696" s="22"/>
      <c r="I696" s="22">
        <f t="shared" si="6"/>
        <v>0</v>
      </c>
    </row>
    <row r="697">
      <c r="A697" s="7">
        <v>25.0</v>
      </c>
      <c r="B697" s="7">
        <v>26.0</v>
      </c>
      <c r="C697" s="7">
        <v>51.51370599</v>
      </c>
      <c r="D697" s="7">
        <v>-0.064559381</v>
      </c>
      <c r="E697" s="7" t="s">
        <v>9</v>
      </c>
      <c r="F697" s="22"/>
      <c r="G697" s="37"/>
      <c r="H697" s="22"/>
      <c r="I697" s="22">
        <f t="shared" si="6"/>
        <v>0</v>
      </c>
    </row>
    <row r="698">
      <c r="A698" s="7">
        <v>25.0</v>
      </c>
      <c r="B698" s="7">
        <v>27.0</v>
      </c>
      <c r="C698" s="7">
        <v>51.51370599</v>
      </c>
      <c r="D698" s="7">
        <v>-0.064328425</v>
      </c>
      <c r="E698" s="7" t="s">
        <v>9</v>
      </c>
      <c r="F698" s="22"/>
      <c r="G698" s="37"/>
      <c r="H698" s="22"/>
      <c r="I698" s="22">
        <f t="shared" si="6"/>
        <v>0</v>
      </c>
    </row>
    <row r="699">
      <c r="A699" s="7">
        <v>25.0</v>
      </c>
      <c r="B699" s="7">
        <v>28.0</v>
      </c>
      <c r="C699" s="7">
        <v>51.51370599</v>
      </c>
      <c r="D699" s="7">
        <v>-0.064097469</v>
      </c>
      <c r="E699" s="7" t="s">
        <v>9</v>
      </c>
      <c r="F699" s="22"/>
      <c r="G699" s="37"/>
      <c r="H699" s="22"/>
      <c r="I699" s="22">
        <f t="shared" si="6"/>
        <v>0</v>
      </c>
    </row>
    <row r="700">
      <c r="A700" s="7">
        <v>25.0</v>
      </c>
      <c r="B700" s="7">
        <v>29.0</v>
      </c>
      <c r="C700" s="7">
        <v>51.51370599</v>
      </c>
      <c r="D700" s="7">
        <v>-0.063866512</v>
      </c>
      <c r="E700" s="7" t="s">
        <v>9</v>
      </c>
      <c r="F700" s="22"/>
      <c r="G700" s="37"/>
      <c r="H700" s="22"/>
      <c r="I700" s="22">
        <f t="shared" si="6"/>
        <v>0</v>
      </c>
    </row>
    <row r="701">
      <c r="A701" s="7">
        <v>25.0</v>
      </c>
      <c r="B701" s="7">
        <v>30.0</v>
      </c>
      <c r="C701" s="7">
        <v>51.51370598</v>
      </c>
      <c r="D701" s="7">
        <v>-0.063635556</v>
      </c>
      <c r="E701" s="7" t="s">
        <v>9</v>
      </c>
      <c r="F701" s="22"/>
      <c r="G701" s="37"/>
      <c r="H701" s="22"/>
      <c r="I701" s="22">
        <f t="shared" si="6"/>
        <v>0</v>
      </c>
    </row>
    <row r="702">
      <c r="A702" s="7">
        <v>25.0</v>
      </c>
      <c r="B702" s="7">
        <v>31.0</v>
      </c>
      <c r="C702" s="7">
        <v>51.51370598</v>
      </c>
      <c r="D702" s="7">
        <v>-0.0634046</v>
      </c>
      <c r="E702" s="7" t="s">
        <v>9</v>
      </c>
      <c r="F702" s="22"/>
      <c r="G702" s="37"/>
      <c r="H702" s="22"/>
      <c r="I702" s="22">
        <f t="shared" si="6"/>
        <v>0</v>
      </c>
    </row>
    <row r="703">
      <c r="A703" s="7">
        <v>25.0</v>
      </c>
      <c r="B703" s="7">
        <v>32.0</v>
      </c>
      <c r="C703" s="7">
        <v>51.51370598</v>
      </c>
      <c r="D703" s="7">
        <v>-0.063173643</v>
      </c>
      <c r="E703" s="7" t="s">
        <v>9</v>
      </c>
      <c r="F703" s="22"/>
      <c r="G703" s="37"/>
      <c r="H703" s="22"/>
      <c r="I703" s="22">
        <f t="shared" si="6"/>
        <v>0</v>
      </c>
    </row>
    <row r="704">
      <c r="A704" s="7">
        <v>25.0</v>
      </c>
      <c r="B704" s="7">
        <v>33.0</v>
      </c>
      <c r="C704" s="7">
        <v>51.51370598</v>
      </c>
      <c r="D704" s="7">
        <v>-0.062942687</v>
      </c>
      <c r="E704" s="7" t="s">
        <v>8</v>
      </c>
      <c r="F704" s="22"/>
      <c r="G704" s="37"/>
      <c r="H704" s="22"/>
      <c r="I704" s="22">
        <f t="shared" si="6"/>
        <v>0</v>
      </c>
    </row>
    <row r="705">
      <c r="A705" s="7">
        <v>25.0</v>
      </c>
      <c r="B705" s="7">
        <v>34.0</v>
      </c>
      <c r="C705" s="7">
        <v>51.51370598</v>
      </c>
      <c r="D705" s="7">
        <v>-0.062711731</v>
      </c>
      <c r="E705" s="7" t="s">
        <v>8</v>
      </c>
      <c r="F705" s="22"/>
      <c r="G705" s="37"/>
      <c r="H705" s="22"/>
      <c r="I705" s="22">
        <f t="shared" si="6"/>
        <v>0</v>
      </c>
    </row>
    <row r="706">
      <c r="A706" s="7">
        <v>25.0</v>
      </c>
      <c r="B706" s="7">
        <v>38.0</v>
      </c>
      <c r="C706" s="7">
        <v>51.51370598</v>
      </c>
      <c r="D706" s="7">
        <v>-0.061787906</v>
      </c>
      <c r="E706" s="7" t="s">
        <v>14</v>
      </c>
      <c r="F706" s="22"/>
      <c r="G706" s="37"/>
      <c r="H706" s="22"/>
      <c r="I706" s="22">
        <f t="shared" si="6"/>
        <v>0</v>
      </c>
    </row>
    <row r="707">
      <c r="A707" s="7">
        <v>25.0</v>
      </c>
      <c r="B707" s="7">
        <v>39.0</v>
      </c>
      <c r="C707" s="7">
        <v>51.51370598</v>
      </c>
      <c r="D707" s="7">
        <v>-0.061556949</v>
      </c>
      <c r="E707" s="7" t="s">
        <v>14</v>
      </c>
      <c r="F707" s="22"/>
      <c r="G707" s="37"/>
      <c r="H707" s="22"/>
      <c r="I707" s="22">
        <f t="shared" si="6"/>
        <v>0</v>
      </c>
    </row>
    <row r="708">
      <c r="A708" s="7">
        <v>25.0</v>
      </c>
      <c r="B708" s="7">
        <v>40.0</v>
      </c>
      <c r="C708" s="7">
        <v>51.51370598</v>
      </c>
      <c r="D708" s="7">
        <v>-0.061325993</v>
      </c>
      <c r="E708" s="7" t="s">
        <v>14</v>
      </c>
      <c r="F708" s="22"/>
      <c r="G708" s="37"/>
      <c r="H708" s="22"/>
      <c r="I708" s="22">
        <f t="shared" si="6"/>
        <v>0</v>
      </c>
    </row>
    <row r="709">
      <c r="A709" s="7">
        <v>25.0</v>
      </c>
      <c r="B709" s="7">
        <v>41.0</v>
      </c>
      <c r="C709" s="7">
        <v>51.51370598</v>
      </c>
      <c r="D709" s="7">
        <v>-0.061095037</v>
      </c>
      <c r="E709" s="7" t="s">
        <v>14</v>
      </c>
      <c r="F709" s="22"/>
      <c r="G709" s="37"/>
      <c r="H709" s="22"/>
      <c r="I709" s="22">
        <f t="shared" si="6"/>
        <v>0</v>
      </c>
    </row>
    <row r="710">
      <c r="A710" s="7">
        <v>25.0</v>
      </c>
      <c r="B710" s="7">
        <v>42.0</v>
      </c>
      <c r="C710" s="7">
        <v>51.51370598</v>
      </c>
      <c r="D710" s="7">
        <v>-0.06086408</v>
      </c>
      <c r="E710" s="7" t="s">
        <v>12</v>
      </c>
      <c r="F710" s="7" t="s">
        <v>579</v>
      </c>
      <c r="G710" s="21" t="s">
        <v>790</v>
      </c>
      <c r="H710" s="22"/>
      <c r="I710" s="22">
        <f t="shared" si="6"/>
        <v>11</v>
      </c>
    </row>
    <row r="711">
      <c r="A711" s="7">
        <v>25.0</v>
      </c>
      <c r="B711" s="7">
        <v>43.0</v>
      </c>
      <c r="C711" s="7">
        <v>51.51370598</v>
      </c>
      <c r="D711" s="7">
        <v>-0.060633124</v>
      </c>
      <c r="E711" s="7" t="s">
        <v>14</v>
      </c>
      <c r="F711" s="22"/>
      <c r="G711" s="37"/>
      <c r="H711" s="22"/>
      <c r="I711" s="22">
        <f t="shared" si="6"/>
        <v>0</v>
      </c>
    </row>
    <row r="712">
      <c r="A712" s="7">
        <v>25.0</v>
      </c>
      <c r="B712" s="7">
        <v>44.0</v>
      </c>
      <c r="C712" s="7">
        <v>51.51370598</v>
      </c>
      <c r="D712" s="7">
        <v>-0.060402168</v>
      </c>
      <c r="E712" s="7" t="s">
        <v>14</v>
      </c>
      <c r="F712" s="22"/>
      <c r="G712" s="37"/>
      <c r="H712" s="22"/>
      <c r="I712" s="22">
        <f t="shared" si="6"/>
        <v>0</v>
      </c>
    </row>
    <row r="713">
      <c r="A713" s="7">
        <v>25.0</v>
      </c>
      <c r="B713" s="7">
        <v>45.0</v>
      </c>
      <c r="C713" s="7">
        <v>51.51370598</v>
      </c>
      <c r="D713" s="7">
        <v>-0.060171211</v>
      </c>
      <c r="E713" s="7" t="s">
        <v>16</v>
      </c>
      <c r="F713" s="7" t="s">
        <v>791</v>
      </c>
      <c r="G713" s="21" t="s">
        <v>792</v>
      </c>
      <c r="H713" s="22"/>
      <c r="I713" s="22">
        <f t="shared" si="6"/>
        <v>3</v>
      </c>
    </row>
    <row r="714">
      <c r="A714" s="7">
        <v>25.0</v>
      </c>
      <c r="B714" s="7">
        <v>46.0</v>
      </c>
      <c r="C714" s="7">
        <v>51.51370598</v>
      </c>
      <c r="D714" s="7">
        <v>-0.059940255</v>
      </c>
      <c r="E714" s="7" t="s">
        <v>16</v>
      </c>
      <c r="F714" s="7"/>
      <c r="G714" s="37"/>
      <c r="H714" s="22"/>
      <c r="I714" s="22">
        <f t="shared" si="6"/>
        <v>0</v>
      </c>
    </row>
    <row r="715">
      <c r="A715" s="7">
        <v>25.0</v>
      </c>
      <c r="B715" s="7">
        <v>47.0</v>
      </c>
      <c r="C715" s="7">
        <v>51.51370598</v>
      </c>
      <c r="D715" s="7">
        <v>-0.059709299</v>
      </c>
      <c r="E715" s="7" t="s">
        <v>14</v>
      </c>
      <c r="F715" s="22"/>
      <c r="G715" s="37"/>
      <c r="H715" s="22"/>
      <c r="I715" s="22">
        <f t="shared" si="6"/>
        <v>0</v>
      </c>
    </row>
    <row r="716">
      <c r="A716" s="7">
        <v>25.0</v>
      </c>
      <c r="B716" s="7">
        <v>48.0</v>
      </c>
      <c r="C716" s="7">
        <v>51.51370598</v>
      </c>
      <c r="D716" s="7">
        <v>-0.059478342</v>
      </c>
      <c r="E716" s="7" t="s">
        <v>12</v>
      </c>
      <c r="F716" s="7" t="s">
        <v>579</v>
      </c>
      <c r="G716" s="21" t="s">
        <v>793</v>
      </c>
      <c r="H716" s="22"/>
      <c r="I716" s="22">
        <f t="shared" si="6"/>
        <v>11</v>
      </c>
    </row>
    <row r="717">
      <c r="A717" s="7">
        <v>25.0</v>
      </c>
      <c r="B717" s="7">
        <v>49.0</v>
      </c>
      <c r="C717" s="7">
        <v>51.51370598</v>
      </c>
      <c r="D717" s="7">
        <v>-0.059247386</v>
      </c>
      <c r="E717" s="7" t="s">
        <v>16</v>
      </c>
      <c r="F717" s="7" t="s">
        <v>791</v>
      </c>
      <c r="G717" s="21" t="s">
        <v>794</v>
      </c>
      <c r="H717" s="22"/>
      <c r="I717" s="22">
        <f t="shared" si="6"/>
        <v>3</v>
      </c>
    </row>
    <row r="718">
      <c r="A718" s="7">
        <v>25.0</v>
      </c>
      <c r="B718" s="7">
        <v>50.0</v>
      </c>
      <c r="C718" s="7">
        <v>51.51370598</v>
      </c>
      <c r="D718" s="7">
        <v>-0.05901643</v>
      </c>
      <c r="E718" s="7" t="s">
        <v>16</v>
      </c>
      <c r="F718" s="7"/>
      <c r="G718" s="37"/>
      <c r="H718" s="22"/>
      <c r="I718" s="22">
        <f t="shared" si="6"/>
        <v>0</v>
      </c>
    </row>
    <row r="719">
      <c r="A719" s="7">
        <v>25.0</v>
      </c>
      <c r="B719" s="7">
        <v>51.0</v>
      </c>
      <c r="C719" s="7">
        <v>51.51370598</v>
      </c>
      <c r="D719" s="7">
        <v>-0.058785473</v>
      </c>
      <c r="E719" s="7" t="s">
        <v>12</v>
      </c>
      <c r="F719" s="7" t="s">
        <v>795</v>
      </c>
      <c r="G719" s="25" t="s">
        <v>796</v>
      </c>
      <c r="H719" s="22"/>
      <c r="I719" s="22">
        <f t="shared" si="6"/>
        <v>1</v>
      </c>
    </row>
    <row r="720">
      <c r="A720" s="7">
        <v>25.0</v>
      </c>
      <c r="B720" s="7">
        <v>52.0</v>
      </c>
      <c r="C720" s="7">
        <v>51.51370598</v>
      </c>
      <c r="D720" s="7">
        <v>-0.058554517</v>
      </c>
      <c r="E720" s="7" t="s">
        <v>12</v>
      </c>
      <c r="F720" s="7" t="s">
        <v>797</v>
      </c>
      <c r="G720" s="21" t="s">
        <v>798</v>
      </c>
      <c r="H720" s="22"/>
      <c r="I720" s="22">
        <f t="shared" si="6"/>
        <v>1</v>
      </c>
    </row>
    <row r="721">
      <c r="A721" s="7">
        <v>25.0</v>
      </c>
      <c r="B721" s="7">
        <v>53.0</v>
      </c>
      <c r="C721" s="7">
        <v>51.51370598</v>
      </c>
      <c r="D721" s="7">
        <v>-0.058323561</v>
      </c>
      <c r="E721" s="7" t="s">
        <v>12</v>
      </c>
      <c r="F721" s="7" t="s">
        <v>579</v>
      </c>
      <c r="G721" s="21" t="s">
        <v>799</v>
      </c>
      <c r="H721" s="22"/>
      <c r="I721" s="22">
        <f t="shared" si="6"/>
        <v>11</v>
      </c>
    </row>
    <row r="722">
      <c r="A722" s="7">
        <v>25.0</v>
      </c>
      <c r="B722" s="7">
        <v>54.0</v>
      </c>
      <c r="C722" s="7">
        <v>51.51370598</v>
      </c>
      <c r="D722" s="7">
        <v>-0.058092604</v>
      </c>
      <c r="E722" s="7" t="s">
        <v>15</v>
      </c>
      <c r="F722" s="7" t="s">
        <v>800</v>
      </c>
      <c r="G722" s="21" t="s">
        <v>801</v>
      </c>
      <c r="H722" s="22"/>
      <c r="I722" s="22">
        <f t="shared" si="6"/>
        <v>1</v>
      </c>
    </row>
    <row r="723">
      <c r="A723" s="7">
        <v>25.0</v>
      </c>
      <c r="B723" s="7">
        <v>55.0</v>
      </c>
      <c r="C723" s="7">
        <v>51.51370598</v>
      </c>
      <c r="D723" s="7">
        <v>-0.057861648</v>
      </c>
      <c r="E723" s="7" t="s">
        <v>15</v>
      </c>
      <c r="F723" s="7" t="s">
        <v>802</v>
      </c>
      <c r="G723" s="21" t="s">
        <v>803</v>
      </c>
      <c r="H723" s="22"/>
      <c r="I723" s="22">
        <f t="shared" si="6"/>
        <v>1</v>
      </c>
    </row>
    <row r="724">
      <c r="A724" s="7">
        <v>25.0</v>
      </c>
      <c r="B724" s="7">
        <v>56.0</v>
      </c>
      <c r="C724" s="7">
        <v>51.51370598</v>
      </c>
      <c r="D724" s="7">
        <v>-0.057630692</v>
      </c>
      <c r="E724" s="7" t="s">
        <v>15</v>
      </c>
      <c r="F724" s="22"/>
      <c r="G724" s="37"/>
      <c r="H724" s="22"/>
      <c r="I724" s="22">
        <f t="shared" si="6"/>
        <v>0</v>
      </c>
    </row>
    <row r="725">
      <c r="A725" s="7">
        <v>26.0</v>
      </c>
      <c r="B725" s="7">
        <v>2.0</v>
      </c>
      <c r="C725" s="7">
        <v>51.51356226</v>
      </c>
      <c r="D725" s="7">
        <v>-0.070102334</v>
      </c>
      <c r="E725" s="7" t="s">
        <v>15</v>
      </c>
      <c r="F725" s="7" t="s">
        <v>39</v>
      </c>
      <c r="G725" s="25" t="s">
        <v>804</v>
      </c>
      <c r="H725" s="22"/>
      <c r="I725" s="22">
        <f t="shared" si="6"/>
        <v>109</v>
      </c>
    </row>
    <row r="726">
      <c r="A726" s="7">
        <v>26.0</v>
      </c>
      <c r="B726" s="7">
        <v>3.0</v>
      </c>
      <c r="C726" s="7">
        <v>51.51356226</v>
      </c>
      <c r="D726" s="7">
        <v>-0.069871379</v>
      </c>
      <c r="E726" s="7" t="s">
        <v>15</v>
      </c>
      <c r="F726" s="7" t="s">
        <v>805</v>
      </c>
      <c r="G726" s="37"/>
      <c r="H726" s="22"/>
      <c r="I726" s="22">
        <f t="shared" si="6"/>
        <v>1</v>
      </c>
    </row>
    <row r="727">
      <c r="A727" s="7">
        <v>26.0</v>
      </c>
      <c r="B727" s="7">
        <v>4.0</v>
      </c>
      <c r="C727" s="7">
        <v>51.51356226</v>
      </c>
      <c r="D727" s="7">
        <v>-0.069640423</v>
      </c>
      <c r="E727" s="7" t="s">
        <v>15</v>
      </c>
      <c r="F727" s="22"/>
      <c r="G727" s="37"/>
      <c r="H727" s="22"/>
      <c r="I727" s="22">
        <f t="shared" si="6"/>
        <v>0</v>
      </c>
    </row>
    <row r="728">
      <c r="A728" s="7">
        <v>26.0</v>
      </c>
      <c r="B728" s="7">
        <v>5.0</v>
      </c>
      <c r="C728" s="7">
        <v>51.51356226</v>
      </c>
      <c r="D728" s="7">
        <v>-0.069409468</v>
      </c>
      <c r="E728" s="7" t="s">
        <v>12</v>
      </c>
      <c r="F728" s="7" t="s">
        <v>39</v>
      </c>
      <c r="G728" s="25" t="s">
        <v>806</v>
      </c>
      <c r="H728" s="22"/>
      <c r="I728" s="22">
        <f t="shared" si="6"/>
        <v>109</v>
      </c>
    </row>
    <row r="729">
      <c r="A729" s="7">
        <v>26.0</v>
      </c>
      <c r="B729" s="7">
        <v>6.0</v>
      </c>
      <c r="C729" s="7">
        <v>51.51356226</v>
      </c>
      <c r="D729" s="7">
        <v>-0.069178512</v>
      </c>
      <c r="E729" s="7" t="s">
        <v>14</v>
      </c>
      <c r="F729" s="7" t="s">
        <v>598</v>
      </c>
      <c r="G729" s="21" t="s">
        <v>807</v>
      </c>
      <c r="H729" s="22"/>
      <c r="I729" s="22">
        <f t="shared" si="6"/>
        <v>18</v>
      </c>
    </row>
    <row r="730">
      <c r="A730" s="7">
        <v>26.0</v>
      </c>
      <c r="B730" s="7">
        <v>7.0</v>
      </c>
      <c r="C730" s="7">
        <v>51.51356226</v>
      </c>
      <c r="D730" s="7">
        <v>-0.068947556</v>
      </c>
      <c r="E730" s="7" t="s">
        <v>14</v>
      </c>
      <c r="F730" s="22"/>
      <c r="G730" s="37"/>
      <c r="H730" s="22"/>
      <c r="I730" s="22">
        <f t="shared" si="6"/>
        <v>0</v>
      </c>
    </row>
    <row r="731">
      <c r="A731" s="7">
        <v>26.0</v>
      </c>
      <c r="B731" s="7">
        <v>8.0</v>
      </c>
      <c r="C731" s="7">
        <v>51.51356226</v>
      </c>
      <c r="D731" s="7">
        <v>-0.068716601</v>
      </c>
      <c r="E731" s="7" t="s">
        <v>16</v>
      </c>
      <c r="F731" s="7" t="s">
        <v>39</v>
      </c>
      <c r="G731" s="25" t="s">
        <v>808</v>
      </c>
      <c r="H731" s="22"/>
      <c r="I731" s="22">
        <f t="shared" si="6"/>
        <v>109</v>
      </c>
    </row>
    <row r="732">
      <c r="A732" s="7">
        <v>26.0</v>
      </c>
      <c r="B732" s="7">
        <v>9.0</v>
      </c>
      <c r="C732" s="7">
        <v>51.51356226</v>
      </c>
      <c r="D732" s="7">
        <v>-0.068485645</v>
      </c>
      <c r="E732" s="7" t="s">
        <v>15</v>
      </c>
      <c r="F732" s="22"/>
      <c r="G732" s="37"/>
      <c r="H732" s="22"/>
      <c r="I732" s="22">
        <f t="shared" si="6"/>
        <v>0</v>
      </c>
    </row>
    <row r="733">
      <c r="A733" s="7">
        <v>26.0</v>
      </c>
      <c r="B733" s="7">
        <v>10.0</v>
      </c>
      <c r="C733" s="7">
        <v>51.51356226</v>
      </c>
      <c r="D733" s="7">
        <v>-0.06825469</v>
      </c>
      <c r="E733" s="7" t="s">
        <v>15</v>
      </c>
      <c r="F733" s="7" t="s">
        <v>340</v>
      </c>
      <c r="G733" s="21" t="s">
        <v>809</v>
      </c>
      <c r="H733" s="22"/>
      <c r="I733" s="22">
        <f t="shared" si="6"/>
        <v>3</v>
      </c>
    </row>
    <row r="734">
      <c r="A734" s="7">
        <v>26.0</v>
      </c>
      <c r="B734" s="7">
        <v>11.0</v>
      </c>
      <c r="C734" s="7">
        <v>51.51356226</v>
      </c>
      <c r="D734" s="7">
        <v>-0.068023734</v>
      </c>
      <c r="E734" s="7" t="s">
        <v>15</v>
      </c>
      <c r="F734" s="7" t="s">
        <v>39</v>
      </c>
      <c r="G734" s="25" t="s">
        <v>810</v>
      </c>
      <c r="H734" s="22"/>
      <c r="I734" s="22">
        <f t="shared" si="6"/>
        <v>109</v>
      </c>
    </row>
    <row r="735">
      <c r="A735" s="7">
        <v>26.0</v>
      </c>
      <c r="B735" s="7">
        <v>12.0</v>
      </c>
      <c r="C735" s="7">
        <v>51.51356226</v>
      </c>
      <c r="D735" s="7">
        <v>-0.067792779</v>
      </c>
      <c r="E735" s="7" t="s">
        <v>16</v>
      </c>
      <c r="F735" s="7" t="s">
        <v>407</v>
      </c>
      <c r="G735" s="21" t="s">
        <v>811</v>
      </c>
      <c r="H735" s="22"/>
      <c r="I735" s="22">
        <f t="shared" si="6"/>
        <v>4</v>
      </c>
    </row>
    <row r="736">
      <c r="A736" s="7">
        <v>26.0</v>
      </c>
      <c r="B736" s="7">
        <v>13.0</v>
      </c>
      <c r="C736" s="7">
        <v>51.51356226</v>
      </c>
      <c r="D736" s="7">
        <v>-0.067561823</v>
      </c>
      <c r="E736" s="7" t="s">
        <v>16</v>
      </c>
      <c r="F736" s="7" t="s">
        <v>409</v>
      </c>
      <c r="G736" s="21" t="s">
        <v>812</v>
      </c>
      <c r="H736" s="22"/>
      <c r="I736" s="22">
        <f t="shared" si="6"/>
        <v>4</v>
      </c>
    </row>
    <row r="737">
      <c r="A737" s="7">
        <v>26.0</v>
      </c>
      <c r="B737" s="7">
        <v>14.0</v>
      </c>
      <c r="C737" s="7">
        <v>51.51356226</v>
      </c>
      <c r="D737" s="7">
        <v>-0.067330867</v>
      </c>
      <c r="E737" s="7" t="s">
        <v>15</v>
      </c>
      <c r="F737" s="7" t="s">
        <v>39</v>
      </c>
      <c r="G737" s="25" t="s">
        <v>813</v>
      </c>
      <c r="H737" s="22"/>
      <c r="I737" s="22">
        <f t="shared" si="6"/>
        <v>109</v>
      </c>
    </row>
    <row r="738">
      <c r="A738" s="7">
        <v>26.0</v>
      </c>
      <c r="B738" s="7">
        <v>15.0</v>
      </c>
      <c r="C738" s="7">
        <v>51.51356226</v>
      </c>
      <c r="D738" s="7">
        <v>-0.067099912</v>
      </c>
      <c r="E738" s="7" t="s">
        <v>14</v>
      </c>
      <c r="F738" s="7" t="s">
        <v>598</v>
      </c>
      <c r="G738" s="21" t="s">
        <v>814</v>
      </c>
      <c r="H738" s="22"/>
      <c r="I738" s="22">
        <f t="shared" si="6"/>
        <v>18</v>
      </c>
    </row>
    <row r="739">
      <c r="A739" s="7">
        <v>26.0</v>
      </c>
      <c r="B739" s="7">
        <v>16.0</v>
      </c>
      <c r="C739" s="7">
        <v>51.51356226</v>
      </c>
      <c r="D739" s="7">
        <v>-0.066868956</v>
      </c>
      <c r="E739" s="7" t="s">
        <v>14</v>
      </c>
      <c r="F739" s="22"/>
      <c r="G739" s="37"/>
      <c r="H739" s="22"/>
      <c r="I739" s="22">
        <f t="shared" si="6"/>
        <v>0</v>
      </c>
    </row>
    <row r="740">
      <c r="A740" s="7">
        <v>26.0</v>
      </c>
      <c r="B740" s="7">
        <v>17.0</v>
      </c>
      <c r="C740" s="7">
        <v>51.51356226</v>
      </c>
      <c r="D740" s="7">
        <v>-0.066638001</v>
      </c>
      <c r="E740" s="7" t="s">
        <v>14</v>
      </c>
      <c r="F740" s="7" t="s">
        <v>815</v>
      </c>
      <c r="G740" s="21" t="s">
        <v>816</v>
      </c>
      <c r="H740" s="22"/>
      <c r="I740" s="22">
        <f t="shared" si="6"/>
        <v>1</v>
      </c>
    </row>
    <row r="741">
      <c r="A741" s="7">
        <v>26.0</v>
      </c>
      <c r="B741" s="7">
        <v>18.0</v>
      </c>
      <c r="C741" s="7">
        <v>51.51356226</v>
      </c>
      <c r="D741" s="7">
        <v>-0.066407045</v>
      </c>
      <c r="E741" s="7" t="s">
        <v>14</v>
      </c>
      <c r="F741" s="7" t="s">
        <v>598</v>
      </c>
      <c r="G741" s="21" t="s">
        <v>817</v>
      </c>
      <c r="H741" s="22"/>
      <c r="I741" s="22">
        <f t="shared" si="6"/>
        <v>18</v>
      </c>
    </row>
    <row r="742">
      <c r="A742" s="7">
        <v>26.0</v>
      </c>
      <c r="B742" s="7">
        <v>19.0</v>
      </c>
      <c r="C742" s="7">
        <v>51.51356226</v>
      </c>
      <c r="D742" s="7">
        <v>-0.066176089</v>
      </c>
      <c r="E742" s="7" t="s">
        <v>12</v>
      </c>
      <c r="F742" s="7" t="s">
        <v>700</v>
      </c>
      <c r="G742" s="21" t="s">
        <v>818</v>
      </c>
      <c r="H742" s="22"/>
      <c r="I742" s="22">
        <f t="shared" si="6"/>
        <v>11</v>
      </c>
    </row>
    <row r="743">
      <c r="A743" s="7">
        <v>26.0</v>
      </c>
      <c r="B743" s="7">
        <v>27.0</v>
      </c>
      <c r="C743" s="7">
        <v>51.51356226</v>
      </c>
      <c r="D743" s="7">
        <v>-0.064328445</v>
      </c>
      <c r="E743" s="7" t="s">
        <v>8</v>
      </c>
      <c r="F743" s="7" t="s">
        <v>39</v>
      </c>
      <c r="G743" s="25" t="s">
        <v>819</v>
      </c>
      <c r="H743" s="22"/>
      <c r="I743" s="22">
        <f t="shared" si="6"/>
        <v>109</v>
      </c>
    </row>
    <row r="744">
      <c r="A744" s="7">
        <v>26.0</v>
      </c>
      <c r="B744" s="7">
        <v>28.0</v>
      </c>
      <c r="C744" s="7">
        <v>51.51356225</v>
      </c>
      <c r="D744" s="7">
        <v>-0.064097489</v>
      </c>
      <c r="E744" s="7" t="s">
        <v>8</v>
      </c>
      <c r="F744" s="7" t="s">
        <v>346</v>
      </c>
      <c r="G744" s="21" t="s">
        <v>820</v>
      </c>
      <c r="H744" s="22"/>
      <c r="I744" s="22">
        <f t="shared" si="6"/>
        <v>15</v>
      </c>
    </row>
    <row r="745">
      <c r="A745" s="7">
        <v>26.0</v>
      </c>
      <c r="B745" s="7">
        <v>29.0</v>
      </c>
      <c r="C745" s="7">
        <v>51.51356225</v>
      </c>
      <c r="D745" s="7">
        <v>-0.063866534</v>
      </c>
      <c r="E745" s="7" t="s">
        <v>8</v>
      </c>
      <c r="F745" s="22"/>
      <c r="G745" s="37"/>
      <c r="H745" s="22"/>
      <c r="I745" s="22">
        <f t="shared" si="6"/>
        <v>0</v>
      </c>
    </row>
    <row r="746">
      <c r="A746" s="7">
        <v>26.0</v>
      </c>
      <c r="B746" s="7">
        <v>30.0</v>
      </c>
      <c r="C746" s="7">
        <v>51.51356225</v>
      </c>
      <c r="D746" s="7">
        <v>-0.063635578</v>
      </c>
      <c r="E746" s="7" t="s">
        <v>8</v>
      </c>
      <c r="F746" s="7" t="s">
        <v>39</v>
      </c>
      <c r="G746" s="25" t="s">
        <v>821</v>
      </c>
      <c r="H746" s="22"/>
      <c r="I746" s="22">
        <f t="shared" si="6"/>
        <v>109</v>
      </c>
    </row>
    <row r="747">
      <c r="A747" s="7">
        <v>26.0</v>
      </c>
      <c r="B747" s="7">
        <v>38.0</v>
      </c>
      <c r="C747" s="7">
        <v>51.51356225</v>
      </c>
      <c r="D747" s="7">
        <v>-0.061787933</v>
      </c>
      <c r="E747" s="7" t="s">
        <v>14</v>
      </c>
      <c r="F747" s="7" t="s">
        <v>822</v>
      </c>
      <c r="G747" s="21" t="s">
        <v>823</v>
      </c>
      <c r="H747" s="22"/>
      <c r="I747" s="22">
        <f t="shared" si="6"/>
        <v>1</v>
      </c>
    </row>
    <row r="748">
      <c r="A748" s="7">
        <v>26.0</v>
      </c>
      <c r="B748" s="7">
        <v>39.0</v>
      </c>
      <c r="C748" s="7">
        <v>51.51356225</v>
      </c>
      <c r="D748" s="7">
        <v>-0.061556978</v>
      </c>
      <c r="E748" s="7" t="s">
        <v>12</v>
      </c>
      <c r="F748" s="7" t="s">
        <v>579</v>
      </c>
      <c r="G748" s="21" t="s">
        <v>824</v>
      </c>
      <c r="H748" s="22"/>
      <c r="I748" s="22">
        <f t="shared" si="6"/>
        <v>11</v>
      </c>
    </row>
    <row r="749">
      <c r="A749" s="7">
        <v>26.0</v>
      </c>
      <c r="B749" s="7">
        <v>40.0</v>
      </c>
      <c r="C749" s="7">
        <v>51.51356225</v>
      </c>
      <c r="D749" s="7">
        <v>-0.061326022</v>
      </c>
      <c r="E749" s="7" t="s">
        <v>14</v>
      </c>
      <c r="F749" s="7" t="s">
        <v>668</v>
      </c>
      <c r="G749" s="21" t="s">
        <v>825</v>
      </c>
      <c r="H749" s="22"/>
      <c r="I749" s="22">
        <f t="shared" si="6"/>
        <v>2</v>
      </c>
    </row>
    <row r="750">
      <c r="A750" s="7">
        <v>26.0</v>
      </c>
      <c r="B750" s="7">
        <v>41.0</v>
      </c>
      <c r="C750" s="7">
        <v>51.51356225</v>
      </c>
      <c r="D750" s="7">
        <v>-0.061095066</v>
      </c>
      <c r="E750" s="7" t="s">
        <v>14</v>
      </c>
      <c r="F750" s="7" t="s">
        <v>58</v>
      </c>
      <c r="G750" s="21" t="s">
        <v>826</v>
      </c>
      <c r="H750" s="7"/>
      <c r="I750" s="22">
        <f t="shared" si="6"/>
        <v>27</v>
      </c>
    </row>
    <row r="751">
      <c r="A751" s="7">
        <v>26.0</v>
      </c>
      <c r="B751" s="7">
        <v>42.0</v>
      </c>
      <c r="C751" s="7">
        <v>51.51356225</v>
      </c>
      <c r="D751" s="7">
        <v>-0.060864111</v>
      </c>
      <c r="E751" s="7" t="s">
        <v>14</v>
      </c>
      <c r="F751" s="22"/>
      <c r="G751" s="37"/>
      <c r="H751" s="22"/>
      <c r="I751" s="22">
        <f t="shared" si="6"/>
        <v>0</v>
      </c>
    </row>
    <row r="752">
      <c r="A752" s="7">
        <v>26.0</v>
      </c>
      <c r="B752" s="7">
        <v>43.0</v>
      </c>
      <c r="C752" s="7">
        <v>51.51356225</v>
      </c>
      <c r="D752" s="7">
        <v>-0.060633155</v>
      </c>
      <c r="E752" s="7" t="s">
        <v>12</v>
      </c>
      <c r="F752" s="7" t="s">
        <v>39</v>
      </c>
      <c r="G752" s="25" t="s">
        <v>827</v>
      </c>
      <c r="H752" s="22"/>
      <c r="I752" s="22">
        <f t="shared" si="6"/>
        <v>109</v>
      </c>
    </row>
    <row r="753">
      <c r="A753" s="7">
        <v>26.0</v>
      </c>
      <c r="B753" s="7">
        <v>44.0</v>
      </c>
      <c r="C753" s="7">
        <v>51.51356225</v>
      </c>
      <c r="D753" s="7">
        <v>-0.0604022</v>
      </c>
      <c r="E753" s="7" t="s">
        <v>14</v>
      </c>
      <c r="F753" s="22"/>
      <c r="G753" s="37"/>
      <c r="H753" s="22"/>
      <c r="I753" s="22">
        <f t="shared" si="6"/>
        <v>0</v>
      </c>
    </row>
    <row r="754">
      <c r="A754" s="7">
        <v>26.0</v>
      </c>
      <c r="B754" s="7">
        <v>45.0</v>
      </c>
      <c r="C754" s="7">
        <v>51.51356225</v>
      </c>
      <c r="D754" s="7">
        <v>-0.060171244</v>
      </c>
      <c r="E754" s="7" t="s">
        <v>16</v>
      </c>
      <c r="F754" s="7" t="s">
        <v>353</v>
      </c>
      <c r="G754" s="21" t="s">
        <v>828</v>
      </c>
      <c r="H754" s="22"/>
      <c r="I754" s="22">
        <f t="shared" si="6"/>
        <v>5</v>
      </c>
    </row>
    <row r="755">
      <c r="A755" s="7">
        <v>26.0</v>
      </c>
      <c r="B755" s="7">
        <v>46.0</v>
      </c>
      <c r="C755" s="7">
        <v>51.51356225</v>
      </c>
      <c r="D755" s="7">
        <v>-0.059940289</v>
      </c>
      <c r="E755" s="7" t="s">
        <v>16</v>
      </c>
      <c r="F755" s="7" t="s">
        <v>39</v>
      </c>
      <c r="G755" s="25" t="s">
        <v>829</v>
      </c>
      <c r="H755" s="22"/>
      <c r="I755" s="22">
        <f t="shared" si="6"/>
        <v>109</v>
      </c>
    </row>
    <row r="756">
      <c r="A756" s="7">
        <v>26.0</v>
      </c>
      <c r="B756" s="7">
        <v>47.0</v>
      </c>
      <c r="C756" s="7">
        <v>51.51356225</v>
      </c>
      <c r="D756" s="7">
        <v>-0.059709333</v>
      </c>
      <c r="E756" s="7" t="s">
        <v>14</v>
      </c>
      <c r="F756" s="22"/>
      <c r="G756" s="37"/>
      <c r="H756" s="22"/>
      <c r="I756" s="22">
        <f t="shared" si="6"/>
        <v>0</v>
      </c>
    </row>
    <row r="757">
      <c r="A757" s="7">
        <v>26.0</v>
      </c>
      <c r="B757" s="7">
        <v>48.0</v>
      </c>
      <c r="C757" s="7">
        <v>51.51356225</v>
      </c>
      <c r="D757" s="7">
        <v>-0.059478377</v>
      </c>
      <c r="E757" s="7" t="s">
        <v>15</v>
      </c>
      <c r="F757" s="22"/>
      <c r="G757" s="37"/>
      <c r="H757" s="22"/>
      <c r="I757" s="22">
        <f t="shared" si="6"/>
        <v>0</v>
      </c>
    </row>
    <row r="758">
      <c r="A758" s="7">
        <v>26.0</v>
      </c>
      <c r="B758" s="7">
        <v>49.0</v>
      </c>
      <c r="C758" s="7">
        <v>51.51356225</v>
      </c>
      <c r="D758" s="7">
        <v>-0.059247422</v>
      </c>
      <c r="E758" s="7" t="s">
        <v>16</v>
      </c>
      <c r="F758" s="7" t="s">
        <v>39</v>
      </c>
      <c r="G758" s="25" t="s">
        <v>830</v>
      </c>
      <c r="H758" s="22"/>
      <c r="I758" s="22">
        <f t="shared" si="6"/>
        <v>109</v>
      </c>
    </row>
    <row r="759">
      <c r="A759" s="7">
        <v>26.0</v>
      </c>
      <c r="B759" s="7">
        <v>50.0</v>
      </c>
      <c r="C759" s="7">
        <v>51.51356225</v>
      </c>
      <c r="D759" s="7">
        <v>-0.059016466</v>
      </c>
      <c r="E759" s="7" t="s">
        <v>16</v>
      </c>
      <c r="F759" s="22"/>
      <c r="G759" s="37"/>
      <c r="H759" s="22"/>
      <c r="I759" s="22">
        <f t="shared" si="6"/>
        <v>0</v>
      </c>
    </row>
    <row r="760">
      <c r="A760" s="7">
        <v>26.0</v>
      </c>
      <c r="B760" s="7">
        <v>51.0</v>
      </c>
      <c r="C760" s="7">
        <v>51.51356225</v>
      </c>
      <c r="D760" s="7">
        <v>-0.058785511</v>
      </c>
      <c r="E760" s="7" t="s">
        <v>12</v>
      </c>
      <c r="F760" s="7" t="s">
        <v>58</v>
      </c>
      <c r="G760" s="21" t="s">
        <v>831</v>
      </c>
      <c r="H760" s="22"/>
      <c r="I760" s="22">
        <f t="shared" si="6"/>
        <v>27</v>
      </c>
    </row>
    <row r="761">
      <c r="A761" s="7">
        <v>26.0</v>
      </c>
      <c r="B761" s="7">
        <v>52.0</v>
      </c>
      <c r="C761" s="7">
        <v>51.51356225</v>
      </c>
      <c r="D761" s="7">
        <v>-0.058554555</v>
      </c>
      <c r="E761" s="7" t="s">
        <v>12</v>
      </c>
      <c r="F761" s="7" t="s">
        <v>39</v>
      </c>
      <c r="G761" s="25" t="s">
        <v>832</v>
      </c>
      <c r="H761" s="22"/>
      <c r="I761" s="22">
        <f t="shared" si="6"/>
        <v>109</v>
      </c>
    </row>
    <row r="762">
      <c r="A762" s="7">
        <v>26.0</v>
      </c>
      <c r="B762" s="7">
        <v>53.0</v>
      </c>
      <c r="C762" s="7">
        <v>51.51356225</v>
      </c>
      <c r="D762" s="7">
        <v>-0.058323599</v>
      </c>
      <c r="E762" s="7" t="s">
        <v>12</v>
      </c>
      <c r="F762" s="7" t="s">
        <v>833</v>
      </c>
      <c r="G762" s="23" t="s">
        <v>834</v>
      </c>
      <c r="H762" s="22"/>
      <c r="I762" s="22">
        <f t="shared" si="6"/>
        <v>1</v>
      </c>
    </row>
    <row r="763">
      <c r="A763" s="7">
        <v>26.0</v>
      </c>
      <c r="B763" s="7">
        <v>54.0</v>
      </c>
      <c r="C763" s="7">
        <v>51.51356225</v>
      </c>
      <c r="D763" s="7">
        <v>-0.058092644</v>
      </c>
      <c r="E763" s="7" t="s">
        <v>12</v>
      </c>
      <c r="F763" s="7" t="s">
        <v>58</v>
      </c>
      <c r="G763" s="21" t="s">
        <v>835</v>
      </c>
      <c r="H763" s="22"/>
      <c r="I763" s="22">
        <f t="shared" si="6"/>
        <v>27</v>
      </c>
    </row>
    <row r="764">
      <c r="A764" s="7">
        <v>26.0</v>
      </c>
      <c r="B764" s="7">
        <v>55.0</v>
      </c>
      <c r="C764" s="7">
        <v>51.51356225</v>
      </c>
      <c r="D764" s="7">
        <v>-0.057861688</v>
      </c>
      <c r="E764" s="7" t="s">
        <v>12</v>
      </c>
      <c r="F764" s="7" t="s">
        <v>39</v>
      </c>
      <c r="G764" s="25" t="s">
        <v>836</v>
      </c>
      <c r="H764" s="22"/>
      <c r="I764" s="22">
        <f t="shared" si="6"/>
        <v>109</v>
      </c>
    </row>
    <row r="765">
      <c r="A765" s="7">
        <v>26.0</v>
      </c>
      <c r="B765" s="7">
        <v>56.0</v>
      </c>
      <c r="C765" s="7">
        <v>51.51356225</v>
      </c>
      <c r="D765" s="7">
        <v>-0.057630733</v>
      </c>
      <c r="E765" s="7" t="s">
        <v>12</v>
      </c>
      <c r="F765" s="7" t="s">
        <v>604</v>
      </c>
      <c r="G765" s="25" t="s">
        <v>837</v>
      </c>
      <c r="H765" s="22"/>
      <c r="I765" s="22">
        <f t="shared" si="6"/>
        <v>2</v>
      </c>
    </row>
    <row r="766">
      <c r="A766" s="7">
        <v>26.0</v>
      </c>
      <c r="B766" s="7">
        <v>57.0</v>
      </c>
      <c r="C766" s="7">
        <v>51.51356225</v>
      </c>
      <c r="D766" s="7">
        <v>-0.057399777</v>
      </c>
      <c r="E766" s="7" t="s">
        <v>15</v>
      </c>
      <c r="F766" s="22"/>
      <c r="G766" s="37"/>
      <c r="H766" s="22"/>
      <c r="I766" s="22">
        <f t="shared" si="6"/>
        <v>0</v>
      </c>
    </row>
    <row r="767">
      <c r="A767" s="7">
        <v>27.0</v>
      </c>
      <c r="B767" s="7">
        <v>1.0</v>
      </c>
      <c r="C767" s="7">
        <v>51.51341853</v>
      </c>
      <c r="D767" s="7">
        <v>-0.070333291</v>
      </c>
      <c r="E767" s="7" t="s">
        <v>14</v>
      </c>
      <c r="F767" s="7" t="s">
        <v>740</v>
      </c>
      <c r="G767" s="21" t="s">
        <v>838</v>
      </c>
      <c r="H767" s="22"/>
      <c r="I767" s="22">
        <f t="shared" si="6"/>
        <v>9</v>
      </c>
    </row>
    <row r="768">
      <c r="A768" s="7">
        <v>27.0</v>
      </c>
      <c r="B768" s="7">
        <v>2.0</v>
      </c>
      <c r="C768" s="7">
        <v>51.51341853</v>
      </c>
      <c r="D768" s="7">
        <v>-0.070102336</v>
      </c>
      <c r="E768" s="7" t="s">
        <v>14</v>
      </c>
      <c r="F768" s="7" t="s">
        <v>29</v>
      </c>
      <c r="G768" s="21" t="s">
        <v>839</v>
      </c>
      <c r="H768" s="22"/>
      <c r="I768" s="22">
        <f t="shared" si="6"/>
        <v>50</v>
      </c>
    </row>
    <row r="769">
      <c r="A769" s="7">
        <v>27.0</v>
      </c>
      <c r="B769" s="7">
        <v>3.0</v>
      </c>
      <c r="C769" s="7">
        <v>51.51341853</v>
      </c>
      <c r="D769" s="7">
        <v>-0.069871381</v>
      </c>
      <c r="E769" s="7" t="s">
        <v>12</v>
      </c>
      <c r="F769" s="7" t="s">
        <v>84</v>
      </c>
      <c r="G769" s="21" t="s">
        <v>840</v>
      </c>
      <c r="H769" s="22"/>
      <c r="I769" s="22">
        <f t="shared" si="6"/>
        <v>3</v>
      </c>
    </row>
    <row r="770">
      <c r="A770" s="7">
        <v>27.0</v>
      </c>
      <c r="B770" s="7">
        <v>4.0</v>
      </c>
      <c r="C770" s="7">
        <v>51.51341853</v>
      </c>
      <c r="D770" s="7">
        <v>-0.069640426</v>
      </c>
      <c r="E770" s="7" t="s">
        <v>15</v>
      </c>
      <c r="F770" s="7" t="s">
        <v>740</v>
      </c>
      <c r="G770" s="21" t="s">
        <v>841</v>
      </c>
      <c r="H770" s="22"/>
      <c r="I770" s="22">
        <f t="shared" si="6"/>
        <v>9</v>
      </c>
    </row>
    <row r="771">
      <c r="A771" s="7">
        <v>27.0</v>
      </c>
      <c r="B771" s="7">
        <v>5.0</v>
      </c>
      <c r="C771" s="7">
        <v>51.51341853</v>
      </c>
      <c r="D771" s="7">
        <v>-0.069409471</v>
      </c>
      <c r="E771" s="7" t="s">
        <v>15</v>
      </c>
      <c r="F771" s="22"/>
      <c r="G771" s="37"/>
      <c r="H771" s="22"/>
      <c r="I771" s="22">
        <f t="shared" si="6"/>
        <v>0</v>
      </c>
    </row>
    <row r="772">
      <c r="A772" s="7">
        <v>27.0</v>
      </c>
      <c r="B772" s="7">
        <v>6.0</v>
      </c>
      <c r="C772" s="7">
        <v>51.51341853</v>
      </c>
      <c r="D772" s="7">
        <v>-0.069178516</v>
      </c>
      <c r="E772" s="7" t="s">
        <v>12</v>
      </c>
      <c r="F772" s="7" t="s">
        <v>715</v>
      </c>
      <c r="G772" s="21" t="s">
        <v>842</v>
      </c>
      <c r="H772" s="22"/>
      <c r="I772" s="22">
        <f t="shared" si="6"/>
        <v>3</v>
      </c>
    </row>
    <row r="773">
      <c r="A773" s="7">
        <v>27.0</v>
      </c>
      <c r="B773" s="7">
        <v>7.0</v>
      </c>
      <c r="C773" s="7">
        <v>51.51341853</v>
      </c>
      <c r="D773" s="7">
        <v>-0.068947562</v>
      </c>
      <c r="E773" s="7" t="s">
        <v>16</v>
      </c>
      <c r="F773" s="7" t="s">
        <v>740</v>
      </c>
      <c r="G773" s="21" t="s">
        <v>843</v>
      </c>
      <c r="H773" s="22"/>
      <c r="I773" s="22">
        <f t="shared" si="6"/>
        <v>9</v>
      </c>
    </row>
    <row r="774">
      <c r="A774" s="7">
        <v>27.0</v>
      </c>
      <c r="B774" s="7">
        <v>8.0</v>
      </c>
      <c r="C774" s="7">
        <v>51.51341853</v>
      </c>
      <c r="D774" s="7">
        <v>-0.068716607</v>
      </c>
      <c r="E774" s="7" t="s">
        <v>16</v>
      </c>
      <c r="F774" s="22"/>
      <c r="G774" s="37"/>
      <c r="H774" s="22"/>
      <c r="I774" s="22">
        <f t="shared" si="6"/>
        <v>0</v>
      </c>
    </row>
    <row r="775">
      <c r="A775" s="7">
        <v>27.0</v>
      </c>
      <c r="B775" s="7">
        <v>9.0</v>
      </c>
      <c r="C775" s="7">
        <v>51.51341853</v>
      </c>
      <c r="D775" s="7">
        <v>-0.068485652</v>
      </c>
      <c r="E775" s="7" t="s">
        <v>15</v>
      </c>
      <c r="F775" s="22"/>
      <c r="G775" s="37"/>
      <c r="H775" s="22"/>
      <c r="I775" s="22">
        <f t="shared" si="6"/>
        <v>0</v>
      </c>
    </row>
    <row r="776">
      <c r="A776" s="7">
        <v>27.0</v>
      </c>
      <c r="B776" s="7">
        <v>10.0</v>
      </c>
      <c r="C776" s="7">
        <v>51.51341853</v>
      </c>
      <c r="D776" s="7">
        <v>-0.068254697</v>
      </c>
      <c r="E776" s="7" t="s">
        <v>15</v>
      </c>
      <c r="F776" s="7" t="s">
        <v>740</v>
      </c>
      <c r="G776" s="21" t="s">
        <v>844</v>
      </c>
      <c r="H776" s="22"/>
      <c r="I776" s="22">
        <f t="shared" si="6"/>
        <v>9</v>
      </c>
    </row>
    <row r="777">
      <c r="A777" s="7">
        <v>27.0</v>
      </c>
      <c r="B777" s="7">
        <v>11.0</v>
      </c>
      <c r="C777" s="7">
        <v>51.51341853</v>
      </c>
      <c r="D777" s="7">
        <v>-0.068023742</v>
      </c>
      <c r="E777" s="7" t="s">
        <v>15</v>
      </c>
      <c r="F777" s="22"/>
      <c r="G777" s="37"/>
      <c r="H777" s="22"/>
      <c r="I777" s="22">
        <f t="shared" si="6"/>
        <v>0</v>
      </c>
    </row>
    <row r="778">
      <c r="A778" s="7">
        <v>27.0</v>
      </c>
      <c r="B778" s="7">
        <v>12.0</v>
      </c>
      <c r="C778" s="7">
        <v>51.51341853</v>
      </c>
      <c r="D778" s="7">
        <v>-0.067792787</v>
      </c>
      <c r="E778" s="7" t="s">
        <v>16</v>
      </c>
      <c r="F778" s="22"/>
      <c r="G778" s="37"/>
      <c r="H778" s="22"/>
      <c r="I778" s="22">
        <f t="shared" si="6"/>
        <v>0</v>
      </c>
    </row>
    <row r="779">
      <c r="A779" s="7">
        <v>27.0</v>
      </c>
      <c r="B779" s="7">
        <v>13.0</v>
      </c>
      <c r="C779" s="7">
        <v>51.51341853</v>
      </c>
      <c r="D779" s="7">
        <v>-0.067561832</v>
      </c>
      <c r="E779" s="7" t="s">
        <v>16</v>
      </c>
      <c r="F779" s="7" t="s">
        <v>740</v>
      </c>
      <c r="G779" s="21" t="s">
        <v>845</v>
      </c>
      <c r="H779" s="22"/>
      <c r="I779" s="22">
        <f t="shared" si="6"/>
        <v>9</v>
      </c>
    </row>
    <row r="780">
      <c r="A780" s="7">
        <v>27.0</v>
      </c>
      <c r="B780" s="7">
        <v>14.0</v>
      </c>
      <c r="C780" s="7">
        <v>51.51341853</v>
      </c>
      <c r="D780" s="7">
        <v>-0.067330878</v>
      </c>
      <c r="E780" s="7" t="s">
        <v>12</v>
      </c>
      <c r="F780" s="7" t="s">
        <v>846</v>
      </c>
      <c r="G780" s="21" t="s">
        <v>847</v>
      </c>
      <c r="H780" s="22"/>
      <c r="I780" s="22">
        <f t="shared" si="6"/>
        <v>1</v>
      </c>
    </row>
    <row r="781">
      <c r="A781" s="7">
        <v>27.0</v>
      </c>
      <c r="B781" s="7">
        <v>15.0</v>
      </c>
      <c r="C781" s="7">
        <v>51.51341853</v>
      </c>
      <c r="D781" s="7">
        <v>-0.067099923</v>
      </c>
      <c r="E781" s="7" t="s">
        <v>12</v>
      </c>
      <c r="F781" s="7" t="s">
        <v>848</v>
      </c>
      <c r="G781" s="21" t="s">
        <v>849</v>
      </c>
      <c r="H781" s="22"/>
      <c r="I781" s="22">
        <f t="shared" si="6"/>
        <v>1</v>
      </c>
    </row>
    <row r="782">
      <c r="A782" s="7">
        <v>27.0</v>
      </c>
      <c r="B782" s="7">
        <v>16.0</v>
      </c>
      <c r="C782" s="7">
        <v>51.51341853</v>
      </c>
      <c r="D782" s="7">
        <v>-0.066868968</v>
      </c>
      <c r="E782" s="7" t="s">
        <v>12</v>
      </c>
      <c r="F782" s="7" t="s">
        <v>503</v>
      </c>
      <c r="G782" s="25" t="s">
        <v>850</v>
      </c>
      <c r="H782" s="22"/>
      <c r="I782" s="22">
        <f t="shared" si="6"/>
        <v>2</v>
      </c>
    </row>
    <row r="783">
      <c r="A783" s="7">
        <v>27.0</v>
      </c>
      <c r="B783" s="7">
        <v>17.0</v>
      </c>
      <c r="C783" s="7">
        <v>51.51341853</v>
      </c>
      <c r="D783" s="7">
        <v>-0.066638013</v>
      </c>
      <c r="E783" s="7" t="s">
        <v>12</v>
      </c>
      <c r="F783" s="7" t="s">
        <v>851</v>
      </c>
      <c r="G783" s="21" t="s">
        <v>852</v>
      </c>
      <c r="H783" s="22"/>
      <c r="I783" s="22">
        <f t="shared" si="6"/>
        <v>1</v>
      </c>
    </row>
    <row r="784">
      <c r="A784" s="7">
        <v>27.0</v>
      </c>
      <c r="B784" s="7">
        <v>18.0</v>
      </c>
      <c r="C784" s="7">
        <v>51.51341853</v>
      </c>
      <c r="D784" s="7">
        <v>-0.066407058</v>
      </c>
      <c r="E784" s="7" t="s">
        <v>12</v>
      </c>
      <c r="F784" s="7" t="s">
        <v>317</v>
      </c>
      <c r="G784" s="23" t="s">
        <v>853</v>
      </c>
      <c r="H784" s="22"/>
      <c r="I784" s="22">
        <f t="shared" si="6"/>
        <v>4</v>
      </c>
    </row>
    <row r="785">
      <c r="A785" s="7">
        <v>27.0</v>
      </c>
      <c r="B785" s="7">
        <v>19.0</v>
      </c>
      <c r="C785" s="7">
        <v>51.51341853</v>
      </c>
      <c r="D785" s="7">
        <v>-0.066176103</v>
      </c>
      <c r="E785" s="7" t="s">
        <v>15</v>
      </c>
      <c r="F785" s="7" t="s">
        <v>854</v>
      </c>
      <c r="G785" s="29" t="s">
        <v>855</v>
      </c>
      <c r="H785" s="22"/>
      <c r="I785" s="22">
        <f t="shared" si="6"/>
        <v>3</v>
      </c>
    </row>
    <row r="786">
      <c r="A786" s="7">
        <v>27.0</v>
      </c>
      <c r="B786" s="7">
        <v>20.0</v>
      </c>
      <c r="C786" s="7">
        <v>51.51341853</v>
      </c>
      <c r="D786" s="7">
        <v>-0.065945148</v>
      </c>
      <c r="E786" s="7" t="s">
        <v>15</v>
      </c>
      <c r="F786" s="7" t="s">
        <v>856</v>
      </c>
      <c r="G786" s="25" t="s">
        <v>857</v>
      </c>
      <c r="H786" s="22"/>
      <c r="I786" s="22">
        <f t="shared" si="6"/>
        <v>3</v>
      </c>
    </row>
    <row r="787">
      <c r="A787" s="7">
        <v>27.0</v>
      </c>
      <c r="B787" s="7">
        <v>37.0</v>
      </c>
      <c r="C787" s="7">
        <v>51.51341852</v>
      </c>
      <c r="D787" s="7">
        <v>-0.062018916</v>
      </c>
      <c r="E787" s="7" t="s">
        <v>12</v>
      </c>
      <c r="F787" s="7" t="s">
        <v>29</v>
      </c>
      <c r="G787" s="21" t="s">
        <v>858</v>
      </c>
      <c r="H787" s="22"/>
      <c r="I787" s="22">
        <f t="shared" si="6"/>
        <v>50</v>
      </c>
    </row>
    <row r="788">
      <c r="A788" s="7">
        <v>27.0</v>
      </c>
      <c r="B788" s="7">
        <v>38.0</v>
      </c>
      <c r="C788" s="7">
        <v>51.51341852</v>
      </c>
      <c r="D788" s="7">
        <v>-0.061787961</v>
      </c>
      <c r="E788" s="7" t="s">
        <v>14</v>
      </c>
      <c r="F788" s="22"/>
      <c r="G788" s="37"/>
      <c r="H788" s="22"/>
      <c r="I788" s="22">
        <f t="shared" si="6"/>
        <v>0</v>
      </c>
    </row>
    <row r="789">
      <c r="A789" s="7">
        <v>27.0</v>
      </c>
      <c r="B789" s="7">
        <v>39.0</v>
      </c>
      <c r="C789" s="7">
        <v>51.51341852</v>
      </c>
      <c r="D789" s="7">
        <v>-0.061557006</v>
      </c>
      <c r="E789" s="7" t="s">
        <v>14</v>
      </c>
      <c r="F789" s="22"/>
      <c r="G789" s="37"/>
      <c r="H789" s="22"/>
      <c r="I789" s="22">
        <f t="shared" si="6"/>
        <v>0</v>
      </c>
    </row>
    <row r="790">
      <c r="A790" s="7">
        <v>27.0</v>
      </c>
      <c r="B790" s="7">
        <v>40.0</v>
      </c>
      <c r="C790" s="7">
        <v>51.51341852</v>
      </c>
      <c r="D790" s="7">
        <v>-0.061326051</v>
      </c>
      <c r="E790" s="7" t="s">
        <v>14</v>
      </c>
      <c r="F790" s="22"/>
      <c r="G790" s="37"/>
      <c r="H790" s="22"/>
      <c r="I790" s="22">
        <f t="shared" si="6"/>
        <v>0</v>
      </c>
    </row>
    <row r="791">
      <c r="A791" s="7">
        <v>27.0</v>
      </c>
      <c r="B791" s="7">
        <v>41.0</v>
      </c>
      <c r="C791" s="7">
        <v>51.51341852</v>
      </c>
      <c r="D791" s="7">
        <v>-0.061095096</v>
      </c>
      <c r="E791" s="7" t="s">
        <v>14</v>
      </c>
      <c r="F791" s="22"/>
      <c r="G791" s="37"/>
      <c r="H791" s="22"/>
      <c r="I791" s="22">
        <f t="shared" si="6"/>
        <v>0</v>
      </c>
    </row>
    <row r="792">
      <c r="A792" s="7">
        <v>27.0</v>
      </c>
      <c r="B792" s="7">
        <v>42.0</v>
      </c>
      <c r="C792" s="7">
        <v>51.51341852</v>
      </c>
      <c r="D792" s="7">
        <v>-0.060864142</v>
      </c>
      <c r="E792" s="7" t="s">
        <v>14</v>
      </c>
      <c r="F792" s="22"/>
      <c r="G792" s="37"/>
      <c r="H792" s="22"/>
      <c r="I792" s="22">
        <f t="shared" si="6"/>
        <v>0</v>
      </c>
    </row>
    <row r="793">
      <c r="A793" s="7">
        <v>27.0</v>
      </c>
      <c r="B793" s="7">
        <v>43.0</v>
      </c>
      <c r="C793" s="7">
        <v>51.51341852</v>
      </c>
      <c r="D793" s="7">
        <v>-0.060633187</v>
      </c>
      <c r="E793" s="7" t="s">
        <v>14</v>
      </c>
      <c r="F793" s="22"/>
      <c r="G793" s="37"/>
      <c r="H793" s="22"/>
      <c r="I793" s="22">
        <f t="shared" si="6"/>
        <v>0</v>
      </c>
    </row>
    <row r="794">
      <c r="A794" s="7">
        <v>27.0</v>
      </c>
      <c r="B794" s="7">
        <v>44.0</v>
      </c>
      <c r="C794" s="7">
        <v>51.51341852</v>
      </c>
      <c r="D794" s="7">
        <v>-0.060402232</v>
      </c>
      <c r="E794" s="7" t="s">
        <v>12</v>
      </c>
      <c r="F794" s="7" t="s">
        <v>344</v>
      </c>
      <c r="G794" s="21" t="s">
        <v>859</v>
      </c>
      <c r="H794" s="22"/>
      <c r="I794" s="22">
        <f t="shared" si="6"/>
        <v>2</v>
      </c>
    </row>
    <row r="795">
      <c r="A795" s="7">
        <v>27.0</v>
      </c>
      <c r="B795" s="7">
        <v>45.0</v>
      </c>
      <c r="C795" s="7">
        <v>51.51341852</v>
      </c>
      <c r="D795" s="7">
        <v>-0.060171277</v>
      </c>
      <c r="E795" s="7" t="s">
        <v>14</v>
      </c>
      <c r="F795" s="22"/>
      <c r="G795" s="37"/>
      <c r="H795" s="22"/>
      <c r="I795" s="22">
        <f t="shared" si="6"/>
        <v>0</v>
      </c>
    </row>
    <row r="796">
      <c r="A796" s="7">
        <v>27.0</v>
      </c>
      <c r="B796" s="7">
        <v>46.0</v>
      </c>
      <c r="C796" s="7">
        <v>51.51341852</v>
      </c>
      <c r="D796" s="7">
        <v>-0.059940322</v>
      </c>
      <c r="E796" s="7" t="s">
        <v>14</v>
      </c>
      <c r="F796" s="22"/>
      <c r="G796" s="37"/>
      <c r="H796" s="22"/>
      <c r="I796" s="22">
        <f t="shared" si="6"/>
        <v>0</v>
      </c>
    </row>
    <row r="797">
      <c r="A797" s="7">
        <v>27.0</v>
      </c>
      <c r="B797" s="7">
        <v>47.0</v>
      </c>
      <c r="C797" s="7">
        <v>51.51341852</v>
      </c>
      <c r="D797" s="7">
        <v>-0.059709367</v>
      </c>
      <c r="E797" s="7" t="s">
        <v>14</v>
      </c>
      <c r="F797" s="22"/>
      <c r="G797" s="37"/>
      <c r="H797" s="22"/>
      <c r="I797" s="22">
        <f t="shared" si="6"/>
        <v>0</v>
      </c>
    </row>
    <row r="798">
      <c r="A798" s="7">
        <v>27.0</v>
      </c>
      <c r="B798" s="7">
        <v>48.0</v>
      </c>
      <c r="C798" s="7">
        <v>51.51341852</v>
      </c>
      <c r="D798" s="7">
        <v>-0.059478412</v>
      </c>
      <c r="E798" s="7" t="s">
        <v>15</v>
      </c>
      <c r="F798" s="22"/>
      <c r="G798" s="37"/>
      <c r="H798" s="22"/>
      <c r="I798" s="22">
        <f t="shared" si="6"/>
        <v>0</v>
      </c>
    </row>
    <row r="799">
      <c r="A799" s="7">
        <v>27.0</v>
      </c>
      <c r="B799" s="7">
        <v>49.0</v>
      </c>
      <c r="C799" s="7">
        <v>51.51341852</v>
      </c>
      <c r="D799" s="7">
        <v>-0.059247457</v>
      </c>
      <c r="E799" s="7" t="s">
        <v>16</v>
      </c>
      <c r="F799" s="22"/>
      <c r="G799" s="37"/>
      <c r="H799" s="22"/>
      <c r="I799" s="22">
        <f t="shared" si="6"/>
        <v>0</v>
      </c>
    </row>
    <row r="800">
      <c r="A800" s="7">
        <v>27.0</v>
      </c>
      <c r="B800" s="7">
        <v>50.0</v>
      </c>
      <c r="C800" s="7">
        <v>51.51341852</v>
      </c>
      <c r="D800" s="7">
        <v>-0.059016503</v>
      </c>
      <c r="E800" s="7" t="s">
        <v>16</v>
      </c>
      <c r="F800" s="22"/>
      <c r="G800" s="37"/>
      <c r="H800" s="22"/>
      <c r="I800" s="22">
        <f t="shared" si="6"/>
        <v>0</v>
      </c>
    </row>
    <row r="801">
      <c r="A801" s="7">
        <v>27.0</v>
      </c>
      <c r="B801" s="7">
        <v>51.0</v>
      </c>
      <c r="C801" s="7">
        <v>51.51341852</v>
      </c>
      <c r="D801" s="7">
        <v>-0.058785548</v>
      </c>
      <c r="E801" s="7" t="s">
        <v>15</v>
      </c>
      <c r="F801" s="7" t="s">
        <v>854</v>
      </c>
      <c r="G801" s="29" t="s">
        <v>860</v>
      </c>
      <c r="H801" s="22"/>
      <c r="I801" s="22">
        <f t="shared" si="6"/>
        <v>3</v>
      </c>
    </row>
    <row r="802">
      <c r="A802" s="7">
        <v>27.0</v>
      </c>
      <c r="B802" s="7">
        <v>52.0</v>
      </c>
      <c r="C802" s="7">
        <v>51.51341852</v>
      </c>
      <c r="D802" s="7">
        <v>-0.058554593</v>
      </c>
      <c r="E802" s="7" t="s">
        <v>15</v>
      </c>
      <c r="F802" s="7" t="s">
        <v>856</v>
      </c>
      <c r="G802" s="25" t="s">
        <v>861</v>
      </c>
      <c r="H802" s="22"/>
      <c r="I802" s="22">
        <f t="shared" si="6"/>
        <v>3</v>
      </c>
    </row>
    <row r="803">
      <c r="A803" s="7">
        <v>27.0</v>
      </c>
      <c r="B803" s="7">
        <v>53.0</v>
      </c>
      <c r="C803" s="7">
        <v>51.51341852</v>
      </c>
      <c r="D803" s="7">
        <v>-0.058323638</v>
      </c>
      <c r="E803" s="7" t="s">
        <v>15</v>
      </c>
      <c r="F803" s="7" t="s">
        <v>346</v>
      </c>
      <c r="G803" s="21" t="s">
        <v>862</v>
      </c>
      <c r="H803" s="22"/>
      <c r="I803" s="22">
        <f t="shared" si="6"/>
        <v>15</v>
      </c>
    </row>
    <row r="804">
      <c r="A804" s="7">
        <v>27.0</v>
      </c>
      <c r="B804" s="7">
        <v>54.0</v>
      </c>
      <c r="C804" s="7">
        <v>51.51341852</v>
      </c>
      <c r="D804" s="7">
        <v>-0.058092683</v>
      </c>
      <c r="E804" s="7" t="s">
        <v>12</v>
      </c>
      <c r="F804" s="7" t="s">
        <v>307</v>
      </c>
      <c r="G804" s="21" t="s">
        <v>863</v>
      </c>
      <c r="H804" s="22"/>
      <c r="I804" s="22">
        <f t="shared" si="6"/>
        <v>2</v>
      </c>
    </row>
    <row r="805">
      <c r="A805" s="7">
        <v>27.0</v>
      </c>
      <c r="B805" s="7">
        <v>55.0</v>
      </c>
      <c r="C805" s="7">
        <v>51.51341852</v>
      </c>
      <c r="D805" s="7">
        <v>-0.057861728</v>
      </c>
      <c r="E805" s="7" t="s">
        <v>12</v>
      </c>
      <c r="F805" s="22"/>
      <c r="G805" s="37"/>
      <c r="H805" s="22"/>
      <c r="I805" s="22">
        <f t="shared" si="6"/>
        <v>0</v>
      </c>
    </row>
    <row r="806">
      <c r="A806" s="7">
        <v>27.0</v>
      </c>
      <c r="B806" s="7">
        <v>56.0</v>
      </c>
      <c r="C806" s="7">
        <v>51.51341852</v>
      </c>
      <c r="D806" s="7">
        <v>-0.057630773</v>
      </c>
      <c r="E806" s="7" t="s">
        <v>12</v>
      </c>
      <c r="F806" s="7" t="s">
        <v>346</v>
      </c>
      <c r="G806" s="21" t="s">
        <v>864</v>
      </c>
      <c r="H806" s="22"/>
      <c r="I806" s="22">
        <f t="shared" si="6"/>
        <v>15</v>
      </c>
    </row>
    <row r="807">
      <c r="A807" s="7">
        <v>27.0</v>
      </c>
      <c r="B807" s="7">
        <v>57.0</v>
      </c>
      <c r="C807" s="7">
        <v>51.51341852</v>
      </c>
      <c r="D807" s="7">
        <v>-0.057399819</v>
      </c>
      <c r="E807" s="7" t="s">
        <v>12</v>
      </c>
      <c r="F807" s="22"/>
      <c r="G807" s="37"/>
      <c r="H807" s="22"/>
      <c r="I807" s="22">
        <f t="shared" si="6"/>
        <v>0</v>
      </c>
    </row>
    <row r="808">
      <c r="A808" s="7">
        <v>28.0</v>
      </c>
      <c r="B808" s="7">
        <v>1.0</v>
      </c>
      <c r="C808" s="7">
        <v>51.5132748</v>
      </c>
      <c r="D808" s="7">
        <v>-0.070333291</v>
      </c>
      <c r="E808" s="7" t="s">
        <v>14</v>
      </c>
      <c r="F808" s="7" t="s">
        <v>58</v>
      </c>
      <c r="G808" s="21" t="s">
        <v>865</v>
      </c>
      <c r="H808" s="22"/>
      <c r="I808" s="22">
        <f t="shared" si="6"/>
        <v>27</v>
      </c>
    </row>
    <row r="809">
      <c r="A809" s="7">
        <v>28.0</v>
      </c>
      <c r="B809" s="7">
        <v>2.0</v>
      </c>
      <c r="C809" s="7">
        <v>51.5132748</v>
      </c>
      <c r="D809" s="7">
        <v>-0.070102337</v>
      </c>
      <c r="E809" s="7" t="s">
        <v>14</v>
      </c>
      <c r="F809" s="7" t="s">
        <v>428</v>
      </c>
      <c r="G809" s="21" t="s">
        <v>866</v>
      </c>
      <c r="H809" s="22"/>
      <c r="I809" s="22">
        <f t="shared" si="6"/>
        <v>3</v>
      </c>
    </row>
    <row r="810">
      <c r="A810" s="7">
        <v>28.0</v>
      </c>
      <c r="B810" s="7">
        <v>3.0</v>
      </c>
      <c r="C810" s="7">
        <v>51.5132748</v>
      </c>
      <c r="D810" s="7">
        <v>-0.069871383</v>
      </c>
      <c r="E810" s="7" t="s">
        <v>14</v>
      </c>
      <c r="F810" s="22"/>
      <c r="G810" s="37"/>
      <c r="H810" s="22"/>
      <c r="I810" s="22">
        <f t="shared" si="6"/>
        <v>0</v>
      </c>
    </row>
    <row r="811">
      <c r="A811" s="7">
        <v>28.0</v>
      </c>
      <c r="B811" s="7">
        <v>4.0</v>
      </c>
      <c r="C811" s="7">
        <v>51.5132748</v>
      </c>
      <c r="D811" s="7">
        <v>-0.069640429</v>
      </c>
      <c r="E811" s="7" t="s">
        <v>12</v>
      </c>
      <c r="F811" s="7" t="s">
        <v>611</v>
      </c>
      <c r="G811" s="21" t="s">
        <v>867</v>
      </c>
      <c r="H811" s="22"/>
      <c r="I811" s="22">
        <f t="shared" si="6"/>
        <v>3</v>
      </c>
    </row>
    <row r="812">
      <c r="A812" s="7">
        <v>28.0</v>
      </c>
      <c r="B812" s="7">
        <v>5.0</v>
      </c>
      <c r="C812" s="7">
        <v>51.5132748</v>
      </c>
      <c r="D812" s="7">
        <v>-0.069409475</v>
      </c>
      <c r="E812" s="7" t="s">
        <v>15</v>
      </c>
      <c r="F812" s="7" t="s">
        <v>854</v>
      </c>
      <c r="G812" s="29" t="s">
        <v>868</v>
      </c>
      <c r="H812" s="22"/>
      <c r="I812" s="22">
        <f t="shared" si="6"/>
        <v>3</v>
      </c>
    </row>
    <row r="813">
      <c r="A813" s="7">
        <v>28.0</v>
      </c>
      <c r="B813" s="7">
        <v>6.0</v>
      </c>
      <c r="C813" s="7">
        <v>51.5132748</v>
      </c>
      <c r="D813" s="7">
        <v>-0.069178521</v>
      </c>
      <c r="E813" s="7" t="s">
        <v>15</v>
      </c>
      <c r="F813" s="7" t="s">
        <v>856</v>
      </c>
      <c r="G813" s="25" t="s">
        <v>869</v>
      </c>
      <c r="H813" s="22"/>
      <c r="I813" s="22">
        <f t="shared" si="6"/>
        <v>3</v>
      </c>
    </row>
    <row r="814">
      <c r="A814" s="7">
        <v>28.0</v>
      </c>
      <c r="B814" s="7">
        <v>7.0</v>
      </c>
      <c r="C814" s="7">
        <v>51.5132748</v>
      </c>
      <c r="D814" s="7">
        <v>-0.068947567</v>
      </c>
      <c r="E814" s="7" t="s">
        <v>16</v>
      </c>
      <c r="F814" s="7" t="s">
        <v>346</v>
      </c>
      <c r="G814" s="21" t="s">
        <v>870</v>
      </c>
      <c r="H814" s="22"/>
      <c r="I814" s="22">
        <f t="shared" si="6"/>
        <v>15</v>
      </c>
    </row>
    <row r="815">
      <c r="A815" s="7">
        <v>28.0</v>
      </c>
      <c r="B815" s="7">
        <v>8.0</v>
      </c>
      <c r="C815" s="7">
        <v>51.5132748</v>
      </c>
      <c r="D815" s="7">
        <v>-0.068716613</v>
      </c>
      <c r="E815" s="7" t="s">
        <v>16</v>
      </c>
      <c r="F815" s="22"/>
      <c r="G815" s="37"/>
      <c r="H815" s="22"/>
      <c r="I815" s="22">
        <f t="shared" si="6"/>
        <v>0</v>
      </c>
    </row>
    <row r="816">
      <c r="A816" s="7">
        <v>28.0</v>
      </c>
      <c r="B816" s="7">
        <v>9.0</v>
      </c>
      <c r="C816" s="7">
        <v>51.5132748</v>
      </c>
      <c r="D816" s="7">
        <v>-0.068485658</v>
      </c>
      <c r="E816" s="7" t="s">
        <v>16</v>
      </c>
      <c r="F816" s="22"/>
      <c r="G816" s="37"/>
      <c r="H816" s="22"/>
      <c r="I816" s="22">
        <f t="shared" si="6"/>
        <v>0</v>
      </c>
    </row>
    <row r="817">
      <c r="A817" s="7">
        <v>28.0</v>
      </c>
      <c r="B817" s="7">
        <v>10.0</v>
      </c>
      <c r="C817" s="7">
        <v>51.5132748</v>
      </c>
      <c r="D817" s="7">
        <v>-0.068254704</v>
      </c>
      <c r="E817" s="7" t="s">
        <v>15</v>
      </c>
      <c r="F817" s="7" t="s">
        <v>346</v>
      </c>
      <c r="G817" s="21" t="s">
        <v>871</v>
      </c>
      <c r="H817" s="22"/>
      <c r="I817" s="22">
        <f t="shared" si="6"/>
        <v>15</v>
      </c>
    </row>
    <row r="818">
      <c r="A818" s="7">
        <v>28.0</v>
      </c>
      <c r="B818" s="7">
        <v>11.0</v>
      </c>
      <c r="C818" s="7">
        <v>51.5132748</v>
      </c>
      <c r="D818" s="7">
        <v>-0.06802375</v>
      </c>
      <c r="E818" s="7" t="s">
        <v>15</v>
      </c>
      <c r="F818" s="22"/>
      <c r="G818" s="37"/>
      <c r="H818" s="22"/>
      <c r="I818" s="22">
        <f t="shared" si="6"/>
        <v>0</v>
      </c>
    </row>
    <row r="819">
      <c r="A819" s="7">
        <v>28.0</v>
      </c>
      <c r="B819" s="7">
        <v>12.0</v>
      </c>
      <c r="C819" s="7">
        <v>51.5132748</v>
      </c>
      <c r="D819" s="7">
        <v>-0.067792796</v>
      </c>
      <c r="E819" s="7" t="s">
        <v>16</v>
      </c>
      <c r="F819" s="22"/>
      <c r="G819" s="37"/>
      <c r="H819" s="22"/>
      <c r="I819" s="22">
        <f t="shared" si="6"/>
        <v>0</v>
      </c>
    </row>
    <row r="820">
      <c r="A820" s="7">
        <v>28.0</v>
      </c>
      <c r="B820" s="7">
        <v>13.0</v>
      </c>
      <c r="C820" s="7">
        <v>51.5132748</v>
      </c>
      <c r="D820" s="7">
        <v>-0.067561842</v>
      </c>
      <c r="E820" s="7" t="s">
        <v>16</v>
      </c>
      <c r="F820" s="7" t="s">
        <v>872</v>
      </c>
      <c r="G820" s="21" t="s">
        <v>873</v>
      </c>
      <c r="H820" s="22"/>
      <c r="I820" s="22">
        <f t="shared" si="6"/>
        <v>1</v>
      </c>
    </row>
    <row r="821">
      <c r="A821" s="7">
        <v>28.0</v>
      </c>
      <c r="B821" s="7">
        <v>14.0</v>
      </c>
      <c r="C821" s="7">
        <v>51.5132748</v>
      </c>
      <c r="D821" s="7">
        <v>-0.067330888</v>
      </c>
      <c r="E821" s="7" t="s">
        <v>15</v>
      </c>
      <c r="F821" s="7" t="s">
        <v>29</v>
      </c>
      <c r="G821" s="21" t="s">
        <v>874</v>
      </c>
      <c r="H821" s="22"/>
      <c r="I821" s="22">
        <f t="shared" si="6"/>
        <v>50</v>
      </c>
    </row>
    <row r="822">
      <c r="A822" s="7">
        <v>28.0</v>
      </c>
      <c r="B822" s="7">
        <v>15.0</v>
      </c>
      <c r="C822" s="7">
        <v>51.5132748</v>
      </c>
      <c r="D822" s="7">
        <v>-0.067099934</v>
      </c>
      <c r="E822" s="7" t="s">
        <v>15</v>
      </c>
      <c r="F822" s="7" t="s">
        <v>58</v>
      </c>
      <c r="G822" s="21" t="s">
        <v>875</v>
      </c>
      <c r="H822" s="22"/>
      <c r="I822" s="22">
        <f t="shared" si="6"/>
        <v>27</v>
      </c>
    </row>
    <row r="823">
      <c r="A823" s="7">
        <v>28.0</v>
      </c>
      <c r="B823" s="7">
        <v>16.0</v>
      </c>
      <c r="C823" s="7">
        <v>51.5132748</v>
      </c>
      <c r="D823" s="7">
        <v>-0.066868979</v>
      </c>
      <c r="E823" s="7" t="s">
        <v>15</v>
      </c>
      <c r="F823" s="22"/>
      <c r="G823" s="37"/>
      <c r="H823" s="22"/>
      <c r="I823" s="22">
        <f t="shared" si="6"/>
        <v>0</v>
      </c>
    </row>
    <row r="824">
      <c r="A824" s="7">
        <v>28.0</v>
      </c>
      <c r="B824" s="7">
        <v>17.0</v>
      </c>
      <c r="C824" s="7">
        <v>51.5132748</v>
      </c>
      <c r="D824" s="7">
        <v>-0.066638025</v>
      </c>
      <c r="E824" s="7" t="s">
        <v>15</v>
      </c>
      <c r="F824" s="22"/>
      <c r="G824" s="37"/>
      <c r="H824" s="22"/>
      <c r="I824" s="22">
        <f t="shared" si="6"/>
        <v>0</v>
      </c>
    </row>
    <row r="825">
      <c r="A825" s="7">
        <v>28.0</v>
      </c>
      <c r="B825" s="7">
        <v>18.0</v>
      </c>
      <c r="C825" s="7">
        <v>51.5132748</v>
      </c>
      <c r="D825" s="7">
        <v>-0.066407071</v>
      </c>
      <c r="E825" s="7" t="s">
        <v>15</v>
      </c>
      <c r="F825" s="7" t="s">
        <v>346</v>
      </c>
      <c r="G825" s="21" t="s">
        <v>876</v>
      </c>
      <c r="H825" s="22"/>
      <c r="I825" s="22">
        <f t="shared" si="6"/>
        <v>15</v>
      </c>
    </row>
    <row r="826">
      <c r="A826" s="7">
        <v>28.0</v>
      </c>
      <c r="B826" s="7">
        <v>19.0</v>
      </c>
      <c r="C826" s="7">
        <v>51.5132748</v>
      </c>
      <c r="D826" s="7">
        <v>-0.066176117</v>
      </c>
      <c r="E826" s="7" t="s">
        <v>15</v>
      </c>
      <c r="F826" s="22"/>
      <c r="G826" s="37"/>
      <c r="H826" s="22"/>
      <c r="I826" s="22">
        <f t="shared" si="6"/>
        <v>0</v>
      </c>
    </row>
    <row r="827">
      <c r="A827" s="7">
        <v>28.0</v>
      </c>
      <c r="B827" s="7">
        <v>20.0</v>
      </c>
      <c r="C827" s="7">
        <v>51.5132748</v>
      </c>
      <c r="D827" s="7">
        <v>-0.065945163</v>
      </c>
      <c r="E827" s="7" t="s">
        <v>15</v>
      </c>
      <c r="F827" s="22"/>
      <c r="G827" s="37"/>
      <c r="H827" s="22"/>
      <c r="I827" s="22">
        <f t="shared" si="6"/>
        <v>0</v>
      </c>
    </row>
    <row r="828">
      <c r="A828" s="7">
        <v>28.0</v>
      </c>
      <c r="B828" s="7">
        <v>37.0</v>
      </c>
      <c r="C828" s="7">
        <v>51.51327479</v>
      </c>
      <c r="D828" s="7">
        <v>-0.062018943</v>
      </c>
      <c r="E828" s="7" t="s">
        <v>15</v>
      </c>
      <c r="F828" s="22"/>
      <c r="G828" s="37"/>
      <c r="H828" s="22"/>
      <c r="I828" s="22">
        <f t="shared" si="6"/>
        <v>0</v>
      </c>
    </row>
    <row r="829">
      <c r="A829" s="7">
        <v>28.0</v>
      </c>
      <c r="B829" s="7">
        <v>38.0</v>
      </c>
      <c r="C829" s="7">
        <v>51.51327479</v>
      </c>
      <c r="D829" s="7">
        <v>-0.061787989</v>
      </c>
      <c r="E829" s="7" t="s">
        <v>15</v>
      </c>
      <c r="F829" s="22"/>
      <c r="G829" s="37"/>
      <c r="H829" s="22"/>
      <c r="I829" s="22">
        <f t="shared" si="6"/>
        <v>0</v>
      </c>
    </row>
    <row r="830">
      <c r="A830" s="7">
        <v>28.0</v>
      </c>
      <c r="B830" s="7">
        <v>39.0</v>
      </c>
      <c r="C830" s="7">
        <v>51.51327479</v>
      </c>
      <c r="D830" s="7">
        <v>-0.061557034</v>
      </c>
      <c r="E830" s="7" t="s">
        <v>15</v>
      </c>
      <c r="F830" s="22"/>
      <c r="G830" s="37"/>
      <c r="H830" s="22"/>
      <c r="I830" s="22">
        <f t="shared" si="6"/>
        <v>0</v>
      </c>
    </row>
    <row r="831">
      <c r="A831" s="7">
        <v>28.0</v>
      </c>
      <c r="B831" s="7">
        <v>40.0</v>
      </c>
      <c r="C831" s="7">
        <v>51.51327479</v>
      </c>
      <c r="D831" s="7">
        <v>-0.06132608</v>
      </c>
      <c r="E831" s="7" t="s">
        <v>15</v>
      </c>
      <c r="F831" s="22"/>
      <c r="G831" s="37"/>
      <c r="H831" s="22"/>
      <c r="I831" s="22">
        <f t="shared" si="6"/>
        <v>0</v>
      </c>
    </row>
    <row r="832">
      <c r="A832" s="7">
        <v>28.0</v>
      </c>
      <c r="B832" s="7">
        <v>41.0</v>
      </c>
      <c r="C832" s="7">
        <v>51.51327479</v>
      </c>
      <c r="D832" s="7">
        <v>-0.061095126</v>
      </c>
      <c r="E832" s="7" t="s">
        <v>12</v>
      </c>
      <c r="F832" s="7" t="s">
        <v>50</v>
      </c>
      <c r="G832" s="21" t="s">
        <v>877</v>
      </c>
      <c r="H832" s="22"/>
      <c r="I832" s="22">
        <f t="shared" si="6"/>
        <v>11</v>
      </c>
    </row>
    <row r="833">
      <c r="A833" s="7">
        <v>28.0</v>
      </c>
      <c r="B833" s="7">
        <v>42.0</v>
      </c>
      <c r="C833" s="7">
        <v>51.51327479</v>
      </c>
      <c r="D833" s="7">
        <v>-0.060864172</v>
      </c>
      <c r="E833" s="7" t="s">
        <v>12</v>
      </c>
      <c r="F833" s="22"/>
      <c r="G833" s="37"/>
      <c r="H833" s="22"/>
      <c r="I833" s="22">
        <f t="shared" si="6"/>
        <v>0</v>
      </c>
    </row>
    <row r="834">
      <c r="A834" s="7">
        <v>28.0</v>
      </c>
      <c r="B834" s="7">
        <v>43.0</v>
      </c>
      <c r="C834" s="7">
        <v>51.51327479</v>
      </c>
      <c r="D834" s="7">
        <v>-0.060633218</v>
      </c>
      <c r="E834" s="7" t="s">
        <v>14</v>
      </c>
      <c r="F834" s="7" t="s">
        <v>598</v>
      </c>
      <c r="G834" s="21" t="s">
        <v>878</v>
      </c>
      <c r="H834" s="22"/>
      <c r="I834" s="22">
        <f t="shared" si="6"/>
        <v>18</v>
      </c>
    </row>
    <row r="835">
      <c r="A835" s="7">
        <v>28.0</v>
      </c>
      <c r="B835" s="7">
        <v>44.0</v>
      </c>
      <c r="C835" s="7">
        <v>51.51327479</v>
      </c>
      <c r="D835" s="7">
        <v>-0.060402264</v>
      </c>
      <c r="E835" s="7" t="s">
        <v>14</v>
      </c>
      <c r="F835" s="7" t="s">
        <v>29</v>
      </c>
      <c r="G835" s="21" t="s">
        <v>879</v>
      </c>
      <c r="H835" s="22"/>
      <c r="I835" s="22">
        <f t="shared" si="6"/>
        <v>50</v>
      </c>
    </row>
    <row r="836">
      <c r="A836" s="7">
        <v>28.0</v>
      </c>
      <c r="B836" s="7">
        <v>45.0</v>
      </c>
      <c r="C836" s="7">
        <v>51.51327479</v>
      </c>
      <c r="D836" s="7">
        <v>-0.06017131</v>
      </c>
      <c r="E836" s="7" t="s">
        <v>14</v>
      </c>
      <c r="F836" s="22"/>
      <c r="G836" s="37"/>
      <c r="H836" s="22"/>
      <c r="I836" s="22">
        <f t="shared" si="6"/>
        <v>0</v>
      </c>
    </row>
    <row r="837">
      <c r="A837" s="7">
        <v>28.0</v>
      </c>
      <c r="B837" s="7">
        <v>46.0</v>
      </c>
      <c r="C837" s="7">
        <v>51.51327479</v>
      </c>
      <c r="D837" s="7">
        <v>-0.059940356</v>
      </c>
      <c r="E837" s="7" t="s">
        <v>14</v>
      </c>
      <c r="F837" s="7" t="s">
        <v>598</v>
      </c>
      <c r="G837" s="21" t="s">
        <v>880</v>
      </c>
      <c r="H837" s="22"/>
      <c r="I837" s="22">
        <f t="shared" si="6"/>
        <v>18</v>
      </c>
    </row>
    <row r="838">
      <c r="A838" s="7">
        <v>28.0</v>
      </c>
      <c r="B838" s="7">
        <v>47.0</v>
      </c>
      <c r="C838" s="7">
        <v>51.51327479</v>
      </c>
      <c r="D838" s="7">
        <v>-0.059709401</v>
      </c>
      <c r="E838" s="7" t="s">
        <v>12</v>
      </c>
      <c r="F838" s="7" t="s">
        <v>436</v>
      </c>
      <c r="G838" s="25" t="s">
        <v>881</v>
      </c>
      <c r="H838" s="22"/>
      <c r="I838" s="22">
        <f t="shared" si="6"/>
        <v>5</v>
      </c>
    </row>
    <row r="839">
      <c r="A839" s="7">
        <v>28.0</v>
      </c>
      <c r="B839" s="7">
        <v>48.0</v>
      </c>
      <c r="C839" s="7">
        <v>51.51327479</v>
      </c>
      <c r="D839" s="7">
        <v>-0.059478447</v>
      </c>
      <c r="E839" s="7" t="s">
        <v>12</v>
      </c>
      <c r="F839" s="7" t="s">
        <v>438</v>
      </c>
      <c r="G839" s="21" t="s">
        <v>882</v>
      </c>
      <c r="H839" s="22"/>
      <c r="I839" s="22">
        <f t="shared" si="6"/>
        <v>5</v>
      </c>
    </row>
    <row r="840">
      <c r="A840" s="7">
        <v>28.0</v>
      </c>
      <c r="B840" s="7">
        <v>49.0</v>
      </c>
      <c r="C840" s="7">
        <v>51.51327479</v>
      </c>
      <c r="D840" s="7">
        <v>-0.059247493</v>
      </c>
      <c r="E840" s="7" t="s">
        <v>12</v>
      </c>
      <c r="F840" s="7" t="s">
        <v>440</v>
      </c>
      <c r="G840" s="25" t="s">
        <v>883</v>
      </c>
      <c r="H840" s="22"/>
      <c r="I840" s="22">
        <f t="shared" si="6"/>
        <v>5</v>
      </c>
    </row>
    <row r="841">
      <c r="A841" s="7">
        <v>28.0</v>
      </c>
      <c r="B841" s="7">
        <v>50.0</v>
      </c>
      <c r="C841" s="7">
        <v>51.51327479</v>
      </c>
      <c r="D841" s="7">
        <v>-0.059016539</v>
      </c>
      <c r="E841" s="7" t="s">
        <v>15</v>
      </c>
      <c r="F841" s="22"/>
      <c r="G841" s="37"/>
      <c r="H841" s="22"/>
      <c r="I841" s="22">
        <f t="shared" si="6"/>
        <v>0</v>
      </c>
    </row>
    <row r="842">
      <c r="A842" s="7">
        <v>28.0</v>
      </c>
      <c r="B842" s="7">
        <v>51.0</v>
      </c>
      <c r="C842" s="7">
        <v>51.51327479</v>
      </c>
      <c r="D842" s="7">
        <v>-0.058785585</v>
      </c>
      <c r="E842" s="7" t="s">
        <v>15</v>
      </c>
      <c r="F842" s="22"/>
      <c r="G842" s="37"/>
      <c r="H842" s="22"/>
      <c r="I842" s="22">
        <f t="shared" si="6"/>
        <v>0</v>
      </c>
    </row>
    <row r="843">
      <c r="A843" s="7">
        <v>28.0</v>
      </c>
      <c r="B843" s="7">
        <v>52.0</v>
      </c>
      <c r="C843" s="7">
        <v>51.51327479</v>
      </c>
      <c r="D843" s="7">
        <v>-0.058554631</v>
      </c>
      <c r="E843" s="7" t="s">
        <v>15</v>
      </c>
      <c r="F843" s="22"/>
      <c r="G843" s="37"/>
      <c r="H843" s="22"/>
      <c r="I843" s="22">
        <f t="shared" si="6"/>
        <v>0</v>
      </c>
    </row>
    <row r="844">
      <c r="A844" s="7">
        <v>28.0</v>
      </c>
      <c r="B844" s="7">
        <v>53.0</v>
      </c>
      <c r="C844" s="7">
        <v>51.51327479</v>
      </c>
      <c r="D844" s="7">
        <v>-0.058323677</v>
      </c>
      <c r="E844" s="7" t="s">
        <v>15</v>
      </c>
      <c r="F844" s="7" t="s">
        <v>317</v>
      </c>
      <c r="G844" s="23" t="s">
        <v>884</v>
      </c>
      <c r="H844" s="22"/>
      <c r="I844" s="22">
        <f t="shared" si="6"/>
        <v>4</v>
      </c>
    </row>
    <row r="845">
      <c r="A845" s="7">
        <v>28.0</v>
      </c>
      <c r="B845" s="7">
        <v>54.0</v>
      </c>
      <c r="C845" s="7">
        <v>51.51327479</v>
      </c>
      <c r="D845" s="7">
        <v>-0.058092723</v>
      </c>
      <c r="E845" s="7" t="s">
        <v>15</v>
      </c>
      <c r="F845" s="22"/>
      <c r="G845" s="37"/>
      <c r="H845" s="22"/>
      <c r="I845" s="22">
        <f t="shared" si="6"/>
        <v>0</v>
      </c>
    </row>
    <row r="846">
      <c r="A846" s="7">
        <v>28.0</v>
      </c>
      <c r="B846" s="7">
        <v>55.0</v>
      </c>
      <c r="C846" s="7">
        <v>51.51327479</v>
      </c>
      <c r="D846" s="7">
        <v>-0.057861768</v>
      </c>
      <c r="E846" s="7" t="s">
        <v>15</v>
      </c>
      <c r="F846" s="22"/>
      <c r="G846" s="37"/>
      <c r="H846" s="22"/>
      <c r="I846" s="22">
        <f t="shared" si="6"/>
        <v>0</v>
      </c>
    </row>
    <row r="847">
      <c r="A847" s="7">
        <v>28.0</v>
      </c>
      <c r="B847" s="7">
        <v>56.0</v>
      </c>
      <c r="C847" s="7">
        <v>51.51327479</v>
      </c>
      <c r="D847" s="7">
        <v>-0.057630814</v>
      </c>
      <c r="E847" s="7" t="s">
        <v>15</v>
      </c>
      <c r="F847" s="22"/>
      <c r="G847" s="37"/>
      <c r="H847" s="22"/>
      <c r="I847" s="22">
        <f t="shared" si="6"/>
        <v>0</v>
      </c>
    </row>
    <row r="848">
      <c r="A848" s="7">
        <v>28.0</v>
      </c>
      <c r="B848" s="7">
        <v>57.0</v>
      </c>
      <c r="C848" s="7">
        <v>51.51327479</v>
      </c>
      <c r="D848" s="7">
        <v>-0.05739986</v>
      </c>
      <c r="E848" s="7" t="s">
        <v>15</v>
      </c>
      <c r="F848" s="22"/>
      <c r="G848" s="37"/>
      <c r="H848" s="22"/>
      <c r="I848" s="22">
        <f t="shared" si="6"/>
        <v>0</v>
      </c>
    </row>
    <row r="849">
      <c r="A849" s="7">
        <v>29.0</v>
      </c>
      <c r="B849" s="7">
        <v>1.0</v>
      </c>
      <c r="C849" s="7">
        <v>51.51313107</v>
      </c>
      <c r="D849" s="7">
        <v>-0.070333292</v>
      </c>
      <c r="E849" s="7" t="s">
        <v>14</v>
      </c>
      <c r="F849" s="22"/>
      <c r="G849" s="37"/>
      <c r="H849" s="22"/>
      <c r="I849" s="22">
        <f t="shared" si="6"/>
        <v>0</v>
      </c>
    </row>
    <row r="850">
      <c r="A850" s="7">
        <v>29.0</v>
      </c>
      <c r="B850" s="7">
        <v>2.0</v>
      </c>
      <c r="C850" s="7">
        <v>51.51313107</v>
      </c>
      <c r="D850" s="7">
        <v>-0.070102339</v>
      </c>
      <c r="E850" s="7" t="s">
        <v>14</v>
      </c>
      <c r="F850" s="22"/>
      <c r="G850" s="37"/>
      <c r="H850" s="22"/>
      <c r="I850" s="22">
        <f t="shared" si="6"/>
        <v>0</v>
      </c>
    </row>
    <row r="851">
      <c r="A851" s="7">
        <v>29.0</v>
      </c>
      <c r="B851" s="7">
        <v>3.0</v>
      </c>
      <c r="C851" s="7">
        <v>51.51313107</v>
      </c>
      <c r="D851" s="7">
        <v>-0.069871385</v>
      </c>
      <c r="E851" s="7" t="s">
        <v>14</v>
      </c>
      <c r="F851" s="22"/>
      <c r="G851" s="37"/>
      <c r="H851" s="22"/>
      <c r="I851" s="22">
        <f t="shared" si="6"/>
        <v>0</v>
      </c>
    </row>
    <row r="852">
      <c r="A852" s="7">
        <v>29.0</v>
      </c>
      <c r="B852" s="7">
        <v>4.0</v>
      </c>
      <c r="C852" s="7">
        <v>51.51313107</v>
      </c>
      <c r="D852" s="7">
        <v>-0.069640432</v>
      </c>
      <c r="E852" s="7" t="s">
        <v>14</v>
      </c>
      <c r="F852" s="22"/>
      <c r="G852" s="37"/>
      <c r="H852" s="22"/>
      <c r="I852" s="22">
        <f t="shared" si="6"/>
        <v>0</v>
      </c>
    </row>
    <row r="853">
      <c r="A853" s="7">
        <v>29.0</v>
      </c>
      <c r="B853" s="7">
        <v>5.0</v>
      </c>
      <c r="C853" s="7">
        <v>51.51313107</v>
      </c>
      <c r="D853" s="7">
        <v>-0.069409479</v>
      </c>
      <c r="E853" s="7" t="s">
        <v>12</v>
      </c>
      <c r="F853" s="7" t="s">
        <v>436</v>
      </c>
      <c r="G853" s="31" t="s">
        <v>885</v>
      </c>
      <c r="H853" s="22"/>
      <c r="I853" s="22">
        <f t="shared" si="6"/>
        <v>5</v>
      </c>
    </row>
    <row r="854">
      <c r="A854" s="7">
        <v>29.0</v>
      </c>
      <c r="B854" s="7">
        <v>6.0</v>
      </c>
      <c r="C854" s="7">
        <v>51.51313107</v>
      </c>
      <c r="D854" s="7">
        <v>-0.069178525</v>
      </c>
      <c r="E854" s="7" t="s">
        <v>12</v>
      </c>
      <c r="F854" s="7" t="s">
        <v>438</v>
      </c>
      <c r="G854" s="21" t="s">
        <v>886</v>
      </c>
      <c r="H854" s="22"/>
      <c r="I854" s="22">
        <f t="shared" si="6"/>
        <v>5</v>
      </c>
    </row>
    <row r="855">
      <c r="A855" s="7">
        <v>29.0</v>
      </c>
      <c r="B855" s="7">
        <v>7.0</v>
      </c>
      <c r="C855" s="7">
        <v>51.51313107</v>
      </c>
      <c r="D855" s="7">
        <v>-0.068947572</v>
      </c>
      <c r="E855" s="7" t="s">
        <v>12</v>
      </c>
      <c r="F855" s="7" t="s">
        <v>440</v>
      </c>
      <c r="G855" s="31" t="s">
        <v>887</v>
      </c>
      <c r="H855" s="22"/>
      <c r="I855" s="22">
        <f t="shared" si="6"/>
        <v>5</v>
      </c>
    </row>
    <row r="856">
      <c r="A856" s="7">
        <v>29.0</v>
      </c>
      <c r="B856" s="7">
        <v>8.0</v>
      </c>
      <c r="C856" s="7">
        <v>51.51313107</v>
      </c>
      <c r="D856" s="7">
        <v>-0.068716618</v>
      </c>
      <c r="E856" s="7" t="s">
        <v>16</v>
      </c>
      <c r="F856" s="7" t="s">
        <v>29</v>
      </c>
      <c r="G856" s="21" t="s">
        <v>888</v>
      </c>
      <c r="H856" s="22"/>
      <c r="I856" s="22">
        <f t="shared" si="6"/>
        <v>50</v>
      </c>
    </row>
    <row r="857">
      <c r="A857" s="7">
        <v>29.0</v>
      </c>
      <c r="B857" s="7">
        <v>9.0</v>
      </c>
      <c r="C857" s="7">
        <v>51.51313107</v>
      </c>
      <c r="D857" s="7">
        <v>-0.068485665</v>
      </c>
      <c r="E857" s="7" t="s">
        <v>15</v>
      </c>
      <c r="F857" s="7" t="s">
        <v>39</v>
      </c>
      <c r="G857" s="25" t="s">
        <v>889</v>
      </c>
      <c r="H857" s="22"/>
      <c r="I857" s="22">
        <f t="shared" si="6"/>
        <v>109</v>
      </c>
    </row>
    <row r="858">
      <c r="A858" s="7">
        <v>29.0</v>
      </c>
      <c r="B858" s="7">
        <v>10.0</v>
      </c>
      <c r="C858" s="7">
        <v>51.51313107</v>
      </c>
      <c r="D858" s="7">
        <v>-0.068254712</v>
      </c>
      <c r="E858" s="7" t="s">
        <v>15</v>
      </c>
      <c r="F858" s="22"/>
      <c r="G858" s="37"/>
      <c r="H858" s="22"/>
      <c r="I858" s="22">
        <f t="shared" si="6"/>
        <v>0</v>
      </c>
    </row>
    <row r="859">
      <c r="A859" s="7">
        <v>29.0</v>
      </c>
      <c r="B859" s="7">
        <v>11.0</v>
      </c>
      <c r="C859" s="7">
        <v>51.51313107</v>
      </c>
      <c r="D859" s="7">
        <v>-0.068023758</v>
      </c>
      <c r="E859" s="7" t="s">
        <v>15</v>
      </c>
      <c r="F859" s="22"/>
      <c r="G859" s="37"/>
      <c r="H859" s="22"/>
      <c r="I859" s="22">
        <f t="shared" si="6"/>
        <v>0</v>
      </c>
    </row>
    <row r="860">
      <c r="A860" s="7">
        <v>29.0</v>
      </c>
      <c r="B860" s="7">
        <v>12.0</v>
      </c>
      <c r="C860" s="7">
        <v>51.51313107</v>
      </c>
      <c r="D860" s="7">
        <v>-0.067792805</v>
      </c>
      <c r="E860" s="7" t="s">
        <v>15</v>
      </c>
      <c r="F860" s="7" t="s">
        <v>39</v>
      </c>
      <c r="G860" s="25" t="s">
        <v>890</v>
      </c>
      <c r="H860" s="22"/>
      <c r="I860" s="22">
        <f t="shared" si="6"/>
        <v>109</v>
      </c>
    </row>
    <row r="861">
      <c r="A861" s="7">
        <v>29.0</v>
      </c>
      <c r="B861" s="7">
        <v>13.0</v>
      </c>
      <c r="C861" s="7">
        <v>51.51313107</v>
      </c>
      <c r="D861" s="7">
        <v>-0.067561851</v>
      </c>
      <c r="E861" s="7" t="s">
        <v>15</v>
      </c>
      <c r="F861" s="22"/>
      <c r="G861" s="37"/>
      <c r="H861" s="22"/>
      <c r="I861" s="22">
        <f t="shared" si="6"/>
        <v>0</v>
      </c>
    </row>
    <row r="862">
      <c r="A862" s="7">
        <v>29.0</v>
      </c>
      <c r="B862" s="7">
        <v>14.0</v>
      </c>
      <c r="C862" s="7">
        <v>51.51313107</v>
      </c>
      <c r="D862" s="7">
        <v>-0.067330898</v>
      </c>
      <c r="E862" s="7" t="s">
        <v>15</v>
      </c>
      <c r="F862" s="22"/>
      <c r="G862" s="37"/>
      <c r="H862" s="22"/>
      <c r="I862" s="22">
        <f t="shared" si="6"/>
        <v>0</v>
      </c>
    </row>
    <row r="863">
      <c r="A863" s="7">
        <v>29.0</v>
      </c>
      <c r="B863" s="7">
        <v>15.0</v>
      </c>
      <c r="C863" s="7">
        <v>51.51313107</v>
      </c>
      <c r="D863" s="7">
        <v>-0.067099945</v>
      </c>
      <c r="E863" s="7" t="s">
        <v>15</v>
      </c>
      <c r="F863" s="7" t="s">
        <v>39</v>
      </c>
      <c r="G863" s="25" t="s">
        <v>891</v>
      </c>
      <c r="H863" s="22"/>
      <c r="I863" s="22">
        <f t="shared" si="6"/>
        <v>109</v>
      </c>
    </row>
    <row r="864">
      <c r="A864" s="7">
        <v>29.0</v>
      </c>
      <c r="B864" s="7">
        <v>16.0</v>
      </c>
      <c r="C864" s="7">
        <v>51.51313107</v>
      </c>
      <c r="D864" s="7">
        <v>-0.066868991</v>
      </c>
      <c r="E864" s="7" t="s">
        <v>15</v>
      </c>
      <c r="F864" s="22"/>
      <c r="G864" s="37"/>
      <c r="H864" s="22"/>
      <c r="I864" s="22">
        <f t="shared" si="6"/>
        <v>0</v>
      </c>
    </row>
    <row r="865">
      <c r="A865" s="7">
        <v>29.0</v>
      </c>
      <c r="B865" s="7">
        <v>17.0</v>
      </c>
      <c r="C865" s="7">
        <v>51.51313107</v>
      </c>
      <c r="D865" s="7">
        <v>-0.066638038</v>
      </c>
      <c r="E865" s="7" t="s">
        <v>16</v>
      </c>
      <c r="F865" s="22"/>
      <c r="G865" s="37"/>
      <c r="H865" s="22"/>
      <c r="I865" s="22">
        <f t="shared" si="6"/>
        <v>0</v>
      </c>
    </row>
    <row r="866">
      <c r="A866" s="7">
        <v>29.0</v>
      </c>
      <c r="B866" s="7">
        <v>18.0</v>
      </c>
      <c r="C866" s="7">
        <v>51.51313107</v>
      </c>
      <c r="D866" s="7">
        <v>-0.066407084</v>
      </c>
      <c r="E866" s="7" t="s">
        <v>15</v>
      </c>
      <c r="F866" s="7" t="s">
        <v>39</v>
      </c>
      <c r="G866" s="25" t="s">
        <v>892</v>
      </c>
      <c r="H866" s="22"/>
      <c r="I866" s="22">
        <f t="shared" si="6"/>
        <v>109</v>
      </c>
    </row>
    <row r="867">
      <c r="A867" s="7">
        <v>29.0</v>
      </c>
      <c r="B867" s="7">
        <v>19.0</v>
      </c>
      <c r="C867" s="7">
        <v>51.51313107</v>
      </c>
      <c r="D867" s="7">
        <v>-0.066176131</v>
      </c>
      <c r="E867" s="7" t="s">
        <v>15</v>
      </c>
      <c r="F867" s="22"/>
      <c r="G867" s="37"/>
      <c r="H867" s="22"/>
      <c r="I867" s="22">
        <f t="shared" si="6"/>
        <v>0</v>
      </c>
    </row>
    <row r="868">
      <c r="A868" s="7">
        <v>29.0</v>
      </c>
      <c r="B868" s="7">
        <v>20.0</v>
      </c>
      <c r="C868" s="7">
        <v>51.51313107</v>
      </c>
      <c r="D868" s="7">
        <v>-0.065945178</v>
      </c>
      <c r="E868" s="7" t="s">
        <v>15</v>
      </c>
      <c r="F868" s="22"/>
      <c r="G868" s="37"/>
      <c r="H868" s="22"/>
      <c r="I868" s="22">
        <f t="shared" si="6"/>
        <v>0</v>
      </c>
    </row>
    <row r="869">
      <c r="A869" s="7">
        <v>29.0</v>
      </c>
      <c r="B869" s="7">
        <v>37.0</v>
      </c>
      <c r="C869" s="7">
        <v>51.51313106</v>
      </c>
      <c r="D869" s="7">
        <v>-0.06201897</v>
      </c>
      <c r="E869" s="7" t="s">
        <v>12</v>
      </c>
      <c r="F869" s="7" t="s">
        <v>39</v>
      </c>
      <c r="G869" s="25" t="s">
        <v>893</v>
      </c>
      <c r="H869" s="22"/>
      <c r="I869" s="22">
        <f t="shared" si="6"/>
        <v>109</v>
      </c>
    </row>
    <row r="870">
      <c r="A870" s="7">
        <v>29.0</v>
      </c>
      <c r="B870" s="7">
        <v>38.0</v>
      </c>
      <c r="C870" s="7">
        <v>51.51313106</v>
      </c>
      <c r="D870" s="7">
        <v>-0.061788016</v>
      </c>
      <c r="E870" s="7" t="s">
        <v>15</v>
      </c>
      <c r="F870" s="22"/>
      <c r="G870" s="37"/>
      <c r="H870" s="22"/>
      <c r="I870" s="22">
        <f t="shared" si="6"/>
        <v>0</v>
      </c>
    </row>
    <row r="871">
      <c r="A871" s="7">
        <v>29.0</v>
      </c>
      <c r="B871" s="7">
        <v>39.0</v>
      </c>
      <c r="C871" s="7">
        <v>51.51313106</v>
      </c>
      <c r="D871" s="7">
        <v>-0.061557063</v>
      </c>
      <c r="E871" s="7" t="s">
        <v>16</v>
      </c>
      <c r="F871" s="22"/>
      <c r="G871" s="37"/>
      <c r="H871" s="22"/>
      <c r="I871" s="22">
        <f t="shared" si="6"/>
        <v>0</v>
      </c>
    </row>
    <row r="872">
      <c r="A872" s="7">
        <v>29.0</v>
      </c>
      <c r="B872" s="7">
        <v>40.0</v>
      </c>
      <c r="C872" s="7">
        <v>51.51313106</v>
      </c>
      <c r="D872" s="7">
        <v>-0.06132611</v>
      </c>
      <c r="E872" s="7" t="s">
        <v>16</v>
      </c>
      <c r="F872" s="7" t="s">
        <v>39</v>
      </c>
      <c r="G872" s="25" t="s">
        <v>894</v>
      </c>
      <c r="H872" s="22"/>
      <c r="I872" s="22">
        <f t="shared" si="6"/>
        <v>109</v>
      </c>
    </row>
    <row r="873">
      <c r="A873" s="7">
        <v>29.0</v>
      </c>
      <c r="B873" s="7">
        <v>41.0</v>
      </c>
      <c r="C873" s="7">
        <v>51.51313106</v>
      </c>
      <c r="D873" s="7">
        <v>-0.061095156</v>
      </c>
      <c r="E873" s="7" t="s">
        <v>16</v>
      </c>
      <c r="F873" s="22"/>
      <c r="G873" s="37"/>
      <c r="H873" s="22"/>
      <c r="I873" s="22">
        <f t="shared" si="6"/>
        <v>0</v>
      </c>
    </row>
    <row r="874">
      <c r="A874" s="7">
        <v>29.0</v>
      </c>
      <c r="B874" s="7">
        <v>42.0</v>
      </c>
      <c r="C874" s="7">
        <v>51.51313106</v>
      </c>
      <c r="D874" s="7">
        <v>-0.060864203</v>
      </c>
      <c r="E874" s="7" t="s">
        <v>15</v>
      </c>
      <c r="F874" s="22"/>
      <c r="G874" s="37"/>
      <c r="H874" s="22"/>
      <c r="I874" s="22">
        <f t="shared" si="6"/>
        <v>0</v>
      </c>
    </row>
    <row r="875">
      <c r="A875" s="7">
        <v>29.0</v>
      </c>
      <c r="B875" s="7">
        <v>43.0</v>
      </c>
      <c r="C875" s="7">
        <v>51.51313106</v>
      </c>
      <c r="D875" s="7">
        <v>-0.060633249</v>
      </c>
      <c r="E875" s="7" t="s">
        <v>15</v>
      </c>
      <c r="F875" s="7" t="s">
        <v>39</v>
      </c>
      <c r="G875" s="25" t="s">
        <v>895</v>
      </c>
      <c r="H875" s="22"/>
      <c r="I875" s="22">
        <f t="shared" si="6"/>
        <v>109</v>
      </c>
    </row>
    <row r="876">
      <c r="A876" s="7">
        <v>29.0</v>
      </c>
      <c r="B876" s="7">
        <v>44.0</v>
      </c>
      <c r="C876" s="7">
        <v>51.51313106</v>
      </c>
      <c r="D876" s="7">
        <v>-0.060402296</v>
      </c>
      <c r="E876" s="7" t="s">
        <v>15</v>
      </c>
      <c r="F876" s="22"/>
      <c r="G876" s="37"/>
      <c r="H876" s="22"/>
      <c r="I876" s="22">
        <f t="shared" si="6"/>
        <v>0</v>
      </c>
    </row>
    <row r="877">
      <c r="A877" s="7">
        <v>29.0</v>
      </c>
      <c r="B877" s="7">
        <v>45.0</v>
      </c>
      <c r="C877" s="7">
        <v>51.51313106</v>
      </c>
      <c r="D877" s="7">
        <v>-0.060171343</v>
      </c>
      <c r="E877" s="7" t="s">
        <v>12</v>
      </c>
      <c r="F877" s="22"/>
      <c r="G877" s="37"/>
      <c r="H877" s="22"/>
      <c r="I877" s="22">
        <f t="shared" si="6"/>
        <v>0</v>
      </c>
    </row>
    <row r="878">
      <c r="A878" s="7">
        <v>29.0</v>
      </c>
      <c r="B878" s="7">
        <v>46.0</v>
      </c>
      <c r="C878" s="7">
        <v>51.51313106</v>
      </c>
      <c r="D878" s="7">
        <v>-0.059940389</v>
      </c>
      <c r="E878" s="7" t="s">
        <v>12</v>
      </c>
      <c r="F878" s="7" t="s">
        <v>39</v>
      </c>
      <c r="G878" s="25" t="s">
        <v>896</v>
      </c>
      <c r="H878" s="22"/>
      <c r="I878" s="22">
        <f t="shared" si="6"/>
        <v>109</v>
      </c>
    </row>
    <row r="879">
      <c r="A879" s="7">
        <v>29.0</v>
      </c>
      <c r="B879" s="7">
        <v>47.0</v>
      </c>
      <c r="C879" s="7">
        <v>51.51313106</v>
      </c>
      <c r="D879" s="7">
        <v>-0.059709436</v>
      </c>
      <c r="E879" s="7" t="s">
        <v>12</v>
      </c>
      <c r="F879" s="7" t="s">
        <v>897</v>
      </c>
      <c r="G879" s="21" t="s">
        <v>898</v>
      </c>
      <c r="H879" s="22"/>
      <c r="I879" s="22">
        <f t="shared" si="6"/>
        <v>1</v>
      </c>
    </row>
    <row r="880">
      <c r="A880" s="7">
        <v>29.0</v>
      </c>
      <c r="B880" s="7">
        <v>48.0</v>
      </c>
      <c r="C880" s="7">
        <v>51.51313106</v>
      </c>
      <c r="D880" s="7">
        <v>-0.059478482</v>
      </c>
      <c r="E880" s="7" t="s">
        <v>12</v>
      </c>
      <c r="F880" s="7" t="s">
        <v>899</v>
      </c>
      <c r="G880" s="37"/>
      <c r="H880" s="22"/>
      <c r="I880" s="22">
        <f t="shared" si="6"/>
        <v>1</v>
      </c>
    </row>
    <row r="881">
      <c r="A881" s="7">
        <v>29.0</v>
      </c>
      <c r="B881" s="7">
        <v>49.0</v>
      </c>
      <c r="C881" s="7">
        <v>51.51313106</v>
      </c>
      <c r="D881" s="7">
        <v>-0.059247529</v>
      </c>
      <c r="E881" s="7" t="s">
        <v>12</v>
      </c>
      <c r="F881" s="7" t="s">
        <v>39</v>
      </c>
      <c r="G881" s="25" t="s">
        <v>900</v>
      </c>
      <c r="H881" s="22"/>
      <c r="I881" s="22">
        <f t="shared" si="6"/>
        <v>109</v>
      </c>
    </row>
    <row r="882">
      <c r="A882" s="7">
        <v>29.0</v>
      </c>
      <c r="B882" s="7">
        <v>50.0</v>
      </c>
      <c r="C882" s="7">
        <v>51.51313106</v>
      </c>
      <c r="D882" s="7">
        <v>-0.059016576</v>
      </c>
      <c r="E882" s="7" t="s">
        <v>12</v>
      </c>
      <c r="F882" s="7" t="s">
        <v>407</v>
      </c>
      <c r="G882" s="21" t="s">
        <v>901</v>
      </c>
      <c r="H882" s="22"/>
      <c r="I882" s="22">
        <f t="shared" si="6"/>
        <v>4</v>
      </c>
    </row>
    <row r="883">
      <c r="A883" s="7">
        <v>29.0</v>
      </c>
      <c r="B883" s="7">
        <v>51.0</v>
      </c>
      <c r="C883" s="7">
        <v>51.51313106</v>
      </c>
      <c r="D883" s="7">
        <v>-0.058785622</v>
      </c>
      <c r="E883" s="7" t="s">
        <v>12</v>
      </c>
      <c r="F883" s="7" t="s">
        <v>409</v>
      </c>
      <c r="G883" s="21" t="s">
        <v>902</v>
      </c>
      <c r="H883" s="22"/>
      <c r="I883" s="22">
        <f t="shared" si="6"/>
        <v>4</v>
      </c>
    </row>
    <row r="884">
      <c r="A884" s="7">
        <v>29.0</v>
      </c>
      <c r="B884" s="7">
        <v>52.0</v>
      </c>
      <c r="C884" s="7">
        <v>51.51313106</v>
      </c>
      <c r="D884" s="7">
        <v>-0.058554669</v>
      </c>
      <c r="E884" s="7" t="s">
        <v>12</v>
      </c>
      <c r="F884" s="7" t="s">
        <v>39</v>
      </c>
      <c r="G884" s="23" t="s">
        <v>903</v>
      </c>
      <c r="H884" s="22"/>
      <c r="I884" s="22">
        <f t="shared" si="6"/>
        <v>109</v>
      </c>
    </row>
    <row r="885">
      <c r="A885" s="7">
        <v>29.0</v>
      </c>
      <c r="B885" s="7">
        <v>53.0</v>
      </c>
      <c r="C885" s="7">
        <v>51.51313106</v>
      </c>
      <c r="D885" s="7">
        <v>-0.058323715</v>
      </c>
      <c r="E885" s="7" t="s">
        <v>12</v>
      </c>
      <c r="F885" s="22"/>
      <c r="G885" s="37"/>
      <c r="H885" s="22"/>
      <c r="I885" s="22">
        <f t="shared" si="6"/>
        <v>0</v>
      </c>
    </row>
    <row r="886">
      <c r="A886" s="7">
        <v>29.0</v>
      </c>
      <c r="B886" s="7">
        <v>54.0</v>
      </c>
      <c r="C886" s="7">
        <v>51.51313106</v>
      </c>
      <c r="D886" s="7">
        <v>-0.058092762</v>
      </c>
      <c r="E886" s="7" t="s">
        <v>12</v>
      </c>
      <c r="F886" s="7"/>
      <c r="G886" s="37"/>
      <c r="H886" s="22"/>
      <c r="I886" s="22">
        <f t="shared" si="6"/>
        <v>0</v>
      </c>
    </row>
    <row r="887">
      <c r="A887" s="7">
        <v>29.0</v>
      </c>
      <c r="B887" s="7">
        <v>55.0</v>
      </c>
      <c r="C887" s="7">
        <v>51.51313106</v>
      </c>
      <c r="D887" s="7">
        <v>-0.057861808</v>
      </c>
      <c r="E887" s="7" t="s">
        <v>15</v>
      </c>
      <c r="F887" s="7" t="s">
        <v>39</v>
      </c>
      <c r="G887" s="23" t="s">
        <v>904</v>
      </c>
      <c r="H887" s="22"/>
      <c r="I887" s="22">
        <f t="shared" si="6"/>
        <v>109</v>
      </c>
    </row>
    <row r="888">
      <c r="A888" s="7">
        <v>29.0</v>
      </c>
      <c r="B888" s="7">
        <v>56.0</v>
      </c>
      <c r="C888" s="7">
        <v>51.51313106</v>
      </c>
      <c r="D888" s="7">
        <v>-0.057630855</v>
      </c>
      <c r="E888" s="7" t="s">
        <v>15</v>
      </c>
      <c r="F888" s="7" t="s">
        <v>29</v>
      </c>
      <c r="G888" s="21" t="s">
        <v>905</v>
      </c>
      <c r="H888" s="22"/>
      <c r="I888" s="22">
        <f t="shared" si="6"/>
        <v>50</v>
      </c>
    </row>
    <row r="889">
      <c r="A889" s="7">
        <v>29.0</v>
      </c>
      <c r="B889" s="7">
        <v>57.0</v>
      </c>
      <c r="C889" s="7">
        <v>51.51313106</v>
      </c>
      <c r="D889" s="7">
        <v>-0.057399902</v>
      </c>
      <c r="E889" s="7" t="s">
        <v>15</v>
      </c>
      <c r="F889" s="22"/>
      <c r="G889" s="37"/>
      <c r="H889" s="22"/>
      <c r="I889" s="22">
        <f t="shared" si="6"/>
        <v>0</v>
      </c>
    </row>
    <row r="890">
      <c r="A890" s="7">
        <v>30.0</v>
      </c>
      <c r="B890" s="7">
        <v>1.0</v>
      </c>
      <c r="C890" s="7">
        <v>51.51298734</v>
      </c>
      <c r="D890" s="7">
        <v>-0.070333293</v>
      </c>
      <c r="E890" s="7" t="s">
        <v>14</v>
      </c>
      <c r="F890" s="7" t="s">
        <v>529</v>
      </c>
      <c r="G890" s="21" t="s">
        <v>906</v>
      </c>
      <c r="H890" s="22"/>
      <c r="I890" s="22">
        <f t="shared" si="6"/>
        <v>2</v>
      </c>
    </row>
    <row r="891">
      <c r="A891" s="7">
        <v>30.0</v>
      </c>
      <c r="B891" s="7">
        <v>2.0</v>
      </c>
      <c r="C891" s="7">
        <v>51.51298734</v>
      </c>
      <c r="D891" s="7">
        <v>-0.07010234</v>
      </c>
      <c r="E891" s="7" t="s">
        <v>14</v>
      </c>
      <c r="F891" s="7" t="s">
        <v>598</v>
      </c>
      <c r="G891" s="21" t="s">
        <v>907</v>
      </c>
      <c r="H891" s="22"/>
      <c r="I891" s="22">
        <f t="shared" si="6"/>
        <v>18</v>
      </c>
    </row>
    <row r="892">
      <c r="A892" s="7">
        <v>30.0</v>
      </c>
      <c r="B892" s="7">
        <v>3.0</v>
      </c>
      <c r="C892" s="7">
        <v>51.51298734</v>
      </c>
      <c r="D892" s="7">
        <v>-0.069871388</v>
      </c>
      <c r="E892" s="7" t="s">
        <v>12</v>
      </c>
      <c r="F892" s="22"/>
      <c r="G892" s="37"/>
      <c r="H892" s="22"/>
      <c r="I892" s="22">
        <f t="shared" si="6"/>
        <v>0</v>
      </c>
    </row>
    <row r="893">
      <c r="A893" s="7">
        <v>30.0</v>
      </c>
      <c r="B893" s="7">
        <v>4.0</v>
      </c>
      <c r="C893" s="7">
        <v>51.51298734</v>
      </c>
      <c r="D893" s="7">
        <v>-0.069640435</v>
      </c>
      <c r="E893" s="7" t="s">
        <v>12</v>
      </c>
      <c r="F893" s="7" t="s">
        <v>105</v>
      </c>
      <c r="G893" s="37"/>
      <c r="H893" s="22"/>
      <c r="I893" s="22">
        <f t="shared" si="6"/>
        <v>5</v>
      </c>
    </row>
    <row r="894">
      <c r="A894" s="7">
        <v>30.0</v>
      </c>
      <c r="B894" s="7">
        <v>5.0</v>
      </c>
      <c r="C894" s="7">
        <v>51.51298734</v>
      </c>
      <c r="D894" s="7">
        <v>-0.069409482</v>
      </c>
      <c r="E894" s="7" t="s">
        <v>15</v>
      </c>
      <c r="F894" s="22"/>
      <c r="G894" s="37"/>
      <c r="H894" s="22"/>
      <c r="I894" s="22">
        <f t="shared" si="6"/>
        <v>0</v>
      </c>
    </row>
    <row r="895">
      <c r="A895" s="7">
        <v>30.0</v>
      </c>
      <c r="B895" s="7">
        <v>6.0</v>
      </c>
      <c r="C895" s="7">
        <v>51.51298734</v>
      </c>
      <c r="D895" s="7">
        <v>-0.06917853</v>
      </c>
      <c r="E895" s="7" t="s">
        <v>15</v>
      </c>
      <c r="F895" s="22"/>
      <c r="G895" s="37"/>
      <c r="H895" s="22"/>
      <c r="I895" s="22">
        <f t="shared" si="6"/>
        <v>0</v>
      </c>
    </row>
    <row r="896">
      <c r="A896" s="7">
        <v>30.0</v>
      </c>
      <c r="B896" s="7">
        <v>7.0</v>
      </c>
      <c r="C896" s="7">
        <v>51.51298734</v>
      </c>
      <c r="D896" s="7">
        <v>-0.068947577</v>
      </c>
      <c r="E896" s="7" t="s">
        <v>15</v>
      </c>
      <c r="F896" s="22"/>
      <c r="G896" s="37"/>
      <c r="H896" s="22"/>
      <c r="I896" s="22">
        <f t="shared" si="6"/>
        <v>0</v>
      </c>
    </row>
    <row r="897">
      <c r="A897" s="7">
        <v>30.0</v>
      </c>
      <c r="B897" s="7">
        <v>8.0</v>
      </c>
      <c r="C897" s="7">
        <v>51.51298734</v>
      </c>
      <c r="D897" s="7">
        <v>-0.068716624</v>
      </c>
      <c r="E897" s="7" t="s">
        <v>15</v>
      </c>
      <c r="F897" s="22"/>
      <c r="G897" s="37"/>
      <c r="H897" s="22"/>
      <c r="I897" s="22">
        <f t="shared" si="6"/>
        <v>0</v>
      </c>
    </row>
    <row r="898">
      <c r="A898" s="7">
        <v>30.0</v>
      </c>
      <c r="B898" s="7">
        <v>9.0</v>
      </c>
      <c r="C898" s="7">
        <v>51.51298734</v>
      </c>
      <c r="D898" s="7">
        <v>-0.068485672</v>
      </c>
      <c r="E898" s="7" t="s">
        <v>15</v>
      </c>
      <c r="F898" s="22"/>
      <c r="G898" s="37"/>
      <c r="H898" s="22"/>
      <c r="I898" s="22">
        <f t="shared" si="6"/>
        <v>0</v>
      </c>
    </row>
    <row r="899">
      <c r="A899" s="7">
        <v>30.0</v>
      </c>
      <c r="B899" s="7">
        <v>10.0</v>
      </c>
      <c r="C899" s="7">
        <v>51.51298734</v>
      </c>
      <c r="D899" s="7">
        <v>-0.068254719</v>
      </c>
      <c r="E899" s="7" t="s">
        <v>15</v>
      </c>
      <c r="F899" s="22"/>
      <c r="G899" s="37"/>
      <c r="H899" s="22"/>
      <c r="I899" s="22">
        <f t="shared" si="6"/>
        <v>0</v>
      </c>
    </row>
    <row r="900">
      <c r="A900" s="7">
        <v>30.0</v>
      </c>
      <c r="B900" s="7">
        <v>11.0</v>
      </c>
      <c r="C900" s="7">
        <v>51.51298734</v>
      </c>
      <c r="D900" s="7">
        <v>-0.068023766</v>
      </c>
      <c r="E900" s="7" t="s">
        <v>15</v>
      </c>
      <c r="F900" s="22"/>
      <c r="G900" s="37"/>
      <c r="H900" s="22"/>
      <c r="I900" s="22">
        <f t="shared" si="6"/>
        <v>0</v>
      </c>
    </row>
    <row r="901">
      <c r="A901" s="7">
        <v>30.0</v>
      </c>
      <c r="B901" s="7">
        <v>12.0</v>
      </c>
      <c r="C901" s="7">
        <v>51.51298734</v>
      </c>
      <c r="D901" s="7">
        <v>-0.067792813</v>
      </c>
      <c r="E901" s="7" t="s">
        <v>15</v>
      </c>
      <c r="F901" s="7" t="s">
        <v>353</v>
      </c>
      <c r="G901" s="21" t="s">
        <v>908</v>
      </c>
      <c r="H901" s="22"/>
      <c r="I901" s="22">
        <f t="shared" si="6"/>
        <v>5</v>
      </c>
    </row>
    <row r="902">
      <c r="A902" s="7">
        <v>30.0</v>
      </c>
      <c r="B902" s="7">
        <v>13.0</v>
      </c>
      <c r="C902" s="7">
        <v>51.51298734</v>
      </c>
      <c r="D902" s="7">
        <v>-0.067561861</v>
      </c>
      <c r="E902" s="7" t="s">
        <v>15</v>
      </c>
      <c r="F902" s="22"/>
      <c r="G902" s="37"/>
      <c r="H902" s="22"/>
      <c r="I902" s="22">
        <f t="shared" si="6"/>
        <v>0</v>
      </c>
    </row>
    <row r="903">
      <c r="A903" s="7">
        <v>30.0</v>
      </c>
      <c r="B903" s="7">
        <v>14.0</v>
      </c>
      <c r="C903" s="7">
        <v>51.51298734</v>
      </c>
      <c r="D903" s="7">
        <v>-0.067330908</v>
      </c>
      <c r="E903" s="7" t="s">
        <v>15</v>
      </c>
      <c r="F903" s="22"/>
      <c r="G903" s="37"/>
      <c r="H903" s="22"/>
      <c r="I903" s="22">
        <f t="shared" si="6"/>
        <v>0</v>
      </c>
    </row>
    <row r="904">
      <c r="A904" s="7">
        <v>30.0</v>
      </c>
      <c r="B904" s="7">
        <v>15.0</v>
      </c>
      <c r="C904" s="7">
        <v>51.51298734</v>
      </c>
      <c r="D904" s="7">
        <v>-0.067099955</v>
      </c>
      <c r="E904" s="7" t="s">
        <v>15</v>
      </c>
      <c r="F904" s="22"/>
      <c r="G904" s="37"/>
      <c r="H904" s="22"/>
      <c r="I904" s="22">
        <f t="shared" si="6"/>
        <v>0</v>
      </c>
    </row>
    <row r="905">
      <c r="A905" s="7">
        <v>30.0</v>
      </c>
      <c r="B905" s="7">
        <v>16.0</v>
      </c>
      <c r="C905" s="7">
        <v>51.51298734</v>
      </c>
      <c r="D905" s="7">
        <v>-0.066869003</v>
      </c>
      <c r="E905" s="7" t="s">
        <v>16</v>
      </c>
      <c r="F905" s="22"/>
      <c r="G905" s="37"/>
      <c r="H905" s="22"/>
      <c r="I905" s="22">
        <f t="shared" si="6"/>
        <v>0</v>
      </c>
    </row>
    <row r="906">
      <c r="A906" s="7">
        <v>30.0</v>
      </c>
      <c r="B906" s="7">
        <v>17.0</v>
      </c>
      <c r="C906" s="7">
        <v>51.51298734</v>
      </c>
      <c r="D906" s="7">
        <v>-0.06663805</v>
      </c>
      <c r="E906" s="7" t="s">
        <v>16</v>
      </c>
      <c r="F906" s="22"/>
      <c r="G906" s="37"/>
      <c r="H906" s="22"/>
      <c r="I906" s="22">
        <f t="shared" si="6"/>
        <v>0</v>
      </c>
    </row>
    <row r="907">
      <c r="A907" s="7">
        <v>30.0</v>
      </c>
      <c r="B907" s="7">
        <v>18.0</v>
      </c>
      <c r="C907" s="7">
        <v>51.51298734</v>
      </c>
      <c r="D907" s="7">
        <v>-0.066407097</v>
      </c>
      <c r="E907" s="7" t="s">
        <v>16</v>
      </c>
      <c r="F907" s="7" t="s">
        <v>29</v>
      </c>
      <c r="G907" s="21" t="s">
        <v>909</v>
      </c>
      <c r="H907" s="22"/>
      <c r="I907" s="22">
        <f t="shared" si="6"/>
        <v>50</v>
      </c>
    </row>
    <row r="908">
      <c r="A908" s="7">
        <v>30.0</v>
      </c>
      <c r="B908" s="7">
        <v>19.0</v>
      </c>
      <c r="C908" s="7">
        <v>51.51298734</v>
      </c>
      <c r="D908" s="7">
        <v>-0.066176145</v>
      </c>
      <c r="E908" s="7" t="s">
        <v>12</v>
      </c>
      <c r="F908" s="7"/>
      <c r="G908" s="37"/>
      <c r="H908" s="22"/>
      <c r="I908" s="22">
        <f t="shared" si="6"/>
        <v>0</v>
      </c>
    </row>
    <row r="909">
      <c r="A909" s="7">
        <v>30.0</v>
      </c>
      <c r="B909" s="7">
        <v>20.0</v>
      </c>
      <c r="C909" s="7">
        <v>51.51298733</v>
      </c>
      <c r="D909" s="7">
        <v>-0.065945192</v>
      </c>
      <c r="E909" s="7" t="s">
        <v>12</v>
      </c>
      <c r="F909" s="22"/>
      <c r="G909" s="37"/>
      <c r="H909" s="22"/>
      <c r="I909" s="22">
        <f t="shared" si="6"/>
        <v>0</v>
      </c>
    </row>
    <row r="910">
      <c r="A910" s="7">
        <v>30.0</v>
      </c>
      <c r="B910" s="7">
        <v>37.0</v>
      </c>
      <c r="C910" s="7">
        <v>51.51298733</v>
      </c>
      <c r="D910" s="7">
        <v>-0.062018997</v>
      </c>
      <c r="E910" s="7" t="s">
        <v>12</v>
      </c>
      <c r="F910" s="22"/>
      <c r="G910" s="37"/>
      <c r="H910" s="22"/>
      <c r="I910" s="22">
        <f t="shared" si="6"/>
        <v>0</v>
      </c>
    </row>
    <row r="911">
      <c r="A911" s="7">
        <v>30.0</v>
      </c>
      <c r="B911" s="7">
        <v>38.0</v>
      </c>
      <c r="C911" s="7">
        <v>51.51298733</v>
      </c>
      <c r="D911" s="7">
        <v>-0.061788044</v>
      </c>
      <c r="E911" s="7" t="s">
        <v>12</v>
      </c>
      <c r="F911" s="7"/>
      <c r="G911" s="37"/>
      <c r="H911" s="22"/>
      <c r="I911" s="22">
        <f t="shared" si="6"/>
        <v>0</v>
      </c>
    </row>
    <row r="912">
      <c r="A912" s="7">
        <v>30.0</v>
      </c>
      <c r="B912" s="7">
        <v>39.0</v>
      </c>
      <c r="C912" s="7">
        <v>51.51298733</v>
      </c>
      <c r="D912" s="7">
        <v>-0.061557091</v>
      </c>
      <c r="E912" s="7" t="s">
        <v>12</v>
      </c>
      <c r="F912" s="22"/>
      <c r="G912" s="37"/>
      <c r="H912" s="22"/>
      <c r="I912" s="22">
        <f t="shared" si="6"/>
        <v>0</v>
      </c>
    </row>
    <row r="913">
      <c r="A913" s="7">
        <v>30.0</v>
      </c>
      <c r="B913" s="7">
        <v>40.0</v>
      </c>
      <c r="C913" s="7">
        <v>51.51298733</v>
      </c>
      <c r="D913" s="7">
        <v>-0.061326139</v>
      </c>
      <c r="E913" s="7" t="s">
        <v>12</v>
      </c>
      <c r="F913" s="22"/>
      <c r="G913" s="37"/>
      <c r="H913" s="22"/>
      <c r="I913" s="22">
        <f t="shared" si="6"/>
        <v>0</v>
      </c>
    </row>
    <row r="914">
      <c r="A914" s="7">
        <v>30.0</v>
      </c>
      <c r="B914" s="7">
        <v>41.0</v>
      </c>
      <c r="C914" s="7">
        <v>51.51298733</v>
      </c>
      <c r="D914" s="7">
        <v>-0.061095186</v>
      </c>
      <c r="E914" s="7" t="s">
        <v>16</v>
      </c>
      <c r="F914" s="22"/>
      <c r="G914" s="37"/>
      <c r="H914" s="22"/>
      <c r="I914" s="22">
        <f t="shared" si="6"/>
        <v>0</v>
      </c>
    </row>
    <row r="915">
      <c r="A915" s="7">
        <v>30.0</v>
      </c>
      <c r="B915" s="7">
        <v>42.0</v>
      </c>
      <c r="C915" s="7">
        <v>51.51298733</v>
      </c>
      <c r="D915" s="7">
        <v>-0.060864233</v>
      </c>
      <c r="E915" s="7" t="s">
        <v>15</v>
      </c>
      <c r="F915" s="22"/>
      <c r="G915" s="37"/>
      <c r="H915" s="22"/>
      <c r="I915" s="22">
        <f t="shared" si="6"/>
        <v>0</v>
      </c>
    </row>
    <row r="916">
      <c r="A916" s="7">
        <v>30.0</v>
      </c>
      <c r="B916" s="7">
        <v>43.0</v>
      </c>
      <c r="C916" s="7">
        <v>51.51298733</v>
      </c>
      <c r="D916" s="7">
        <v>-0.060633281</v>
      </c>
      <c r="E916" s="7" t="s">
        <v>15</v>
      </c>
      <c r="F916" s="22"/>
      <c r="G916" s="37"/>
      <c r="H916" s="22"/>
      <c r="I916" s="22">
        <f t="shared" si="6"/>
        <v>0</v>
      </c>
    </row>
    <row r="917">
      <c r="A917" s="7">
        <v>30.0</v>
      </c>
      <c r="B917" s="7">
        <v>44.0</v>
      </c>
      <c r="C917" s="7">
        <v>51.51298733</v>
      </c>
      <c r="D917" s="7">
        <v>-0.060402328</v>
      </c>
      <c r="E917" s="7" t="s">
        <v>15</v>
      </c>
      <c r="F917" s="22"/>
      <c r="G917" s="37"/>
      <c r="H917" s="22"/>
      <c r="I917" s="22">
        <f t="shared" si="6"/>
        <v>0</v>
      </c>
    </row>
    <row r="918">
      <c r="A918" s="7">
        <v>30.0</v>
      </c>
      <c r="B918" s="7">
        <v>45.0</v>
      </c>
      <c r="C918" s="7">
        <v>51.51298733</v>
      </c>
      <c r="D918" s="7">
        <v>-0.060171375</v>
      </c>
      <c r="E918" s="7" t="s">
        <v>15</v>
      </c>
      <c r="F918" s="22"/>
      <c r="G918" s="37"/>
      <c r="H918" s="22"/>
      <c r="I918" s="22">
        <f t="shared" si="6"/>
        <v>0</v>
      </c>
    </row>
    <row r="919">
      <c r="A919" s="7">
        <v>30.0</v>
      </c>
      <c r="B919" s="7">
        <v>46.0</v>
      </c>
      <c r="C919" s="7">
        <v>51.51298733</v>
      </c>
      <c r="D919" s="7">
        <v>-0.059940423</v>
      </c>
      <c r="E919" s="7" t="s">
        <v>15</v>
      </c>
      <c r="F919" s="22"/>
      <c r="G919" s="37"/>
      <c r="H919" s="22"/>
      <c r="I919" s="22">
        <f t="shared" si="6"/>
        <v>0</v>
      </c>
    </row>
    <row r="920">
      <c r="A920" s="7">
        <v>30.0</v>
      </c>
      <c r="B920" s="7">
        <v>47.0</v>
      </c>
      <c r="C920" s="7">
        <v>51.51298733</v>
      </c>
      <c r="D920" s="7">
        <v>-0.05970947</v>
      </c>
      <c r="E920" s="7" t="s">
        <v>15</v>
      </c>
      <c r="F920" s="22"/>
      <c r="G920" s="37"/>
      <c r="H920" s="22"/>
      <c r="I920" s="22">
        <f t="shared" si="6"/>
        <v>0</v>
      </c>
    </row>
    <row r="921">
      <c r="A921" s="7">
        <v>30.0</v>
      </c>
      <c r="B921" s="7">
        <v>48.0</v>
      </c>
      <c r="C921" s="7">
        <v>51.51298733</v>
      </c>
      <c r="D921" s="7">
        <v>-0.059478517</v>
      </c>
      <c r="E921" s="7" t="s">
        <v>15</v>
      </c>
      <c r="F921" s="22"/>
      <c r="G921" s="37"/>
      <c r="H921" s="22"/>
      <c r="I921" s="22">
        <f t="shared" si="6"/>
        <v>0</v>
      </c>
    </row>
    <row r="922">
      <c r="A922" s="7">
        <v>30.0</v>
      </c>
      <c r="B922" s="7">
        <v>49.0</v>
      </c>
      <c r="C922" s="7">
        <v>51.51298733</v>
      </c>
      <c r="D922" s="7">
        <v>-0.059247565</v>
      </c>
      <c r="E922" s="7" t="s">
        <v>15</v>
      </c>
      <c r="F922" s="22"/>
      <c r="G922" s="37"/>
      <c r="H922" s="22"/>
      <c r="I922" s="22">
        <f t="shared" si="6"/>
        <v>0</v>
      </c>
    </row>
    <row r="923">
      <c r="A923" s="7">
        <v>30.0</v>
      </c>
      <c r="B923" s="7">
        <v>50.0</v>
      </c>
      <c r="C923" s="7">
        <v>51.51298733</v>
      </c>
      <c r="D923" s="7">
        <v>-0.059016612</v>
      </c>
      <c r="E923" s="7" t="s">
        <v>12</v>
      </c>
      <c r="F923" s="7"/>
      <c r="G923" s="37"/>
      <c r="H923" s="22"/>
      <c r="I923" s="22">
        <f t="shared" si="6"/>
        <v>0</v>
      </c>
    </row>
    <row r="924">
      <c r="A924" s="7">
        <v>30.0</v>
      </c>
      <c r="B924" s="7">
        <v>51.0</v>
      </c>
      <c r="C924" s="7">
        <v>51.51298733</v>
      </c>
      <c r="D924" s="7">
        <v>-0.058785659</v>
      </c>
      <c r="E924" s="7" t="s">
        <v>12</v>
      </c>
      <c r="F924" s="22"/>
      <c r="G924" s="37"/>
      <c r="H924" s="22"/>
      <c r="I924" s="22">
        <f t="shared" si="6"/>
        <v>0</v>
      </c>
    </row>
    <row r="925">
      <c r="A925" s="7">
        <v>30.0</v>
      </c>
      <c r="B925" s="7">
        <v>52.0</v>
      </c>
      <c r="C925" s="7">
        <v>51.51298733</v>
      </c>
      <c r="D925" s="7">
        <v>-0.058554707</v>
      </c>
      <c r="E925" s="7" t="s">
        <v>12</v>
      </c>
      <c r="F925" s="22"/>
      <c r="G925" s="37"/>
      <c r="H925" s="22"/>
      <c r="I925" s="22">
        <f t="shared" si="6"/>
        <v>0</v>
      </c>
    </row>
    <row r="926">
      <c r="A926" s="7">
        <v>30.0</v>
      </c>
      <c r="B926" s="7">
        <v>53.0</v>
      </c>
      <c r="C926" s="7">
        <v>51.51298733</v>
      </c>
      <c r="D926" s="7">
        <v>-0.058323754</v>
      </c>
      <c r="E926" s="7" t="s">
        <v>12</v>
      </c>
      <c r="F926" s="7"/>
      <c r="G926" s="37"/>
      <c r="H926" s="22"/>
      <c r="I926" s="22">
        <f t="shared" si="6"/>
        <v>0</v>
      </c>
    </row>
    <row r="927">
      <c r="A927" s="7">
        <v>30.0</v>
      </c>
      <c r="B927" s="7">
        <v>54.0</v>
      </c>
      <c r="C927" s="7">
        <v>51.51298733</v>
      </c>
      <c r="D927" s="7">
        <v>-0.058092801</v>
      </c>
      <c r="E927" s="7" t="s">
        <v>12</v>
      </c>
      <c r="F927" s="7"/>
      <c r="G927" s="37"/>
      <c r="H927" s="22"/>
      <c r="I927" s="22">
        <f t="shared" si="6"/>
        <v>0</v>
      </c>
    </row>
    <row r="928">
      <c r="A928" s="7">
        <v>30.0</v>
      </c>
      <c r="B928" s="7">
        <v>55.0</v>
      </c>
      <c r="C928" s="7">
        <v>51.51298733</v>
      </c>
      <c r="D928" s="7">
        <v>-0.057861849</v>
      </c>
      <c r="E928" s="7" t="s">
        <v>12</v>
      </c>
      <c r="F928" s="22"/>
      <c r="G928" s="37"/>
      <c r="H928" s="22"/>
      <c r="I928" s="22">
        <f t="shared" si="6"/>
        <v>0</v>
      </c>
    </row>
    <row r="929">
      <c r="A929" s="7">
        <v>30.0</v>
      </c>
      <c r="B929" s="7">
        <v>56.0</v>
      </c>
      <c r="C929" s="7">
        <v>51.51298733</v>
      </c>
      <c r="D929" s="7">
        <v>-0.057630896</v>
      </c>
      <c r="E929" s="7" t="s">
        <v>12</v>
      </c>
      <c r="F929" s="7"/>
      <c r="G929" s="37"/>
      <c r="H929" s="22"/>
      <c r="I929" s="22">
        <f t="shared" si="6"/>
        <v>0</v>
      </c>
    </row>
    <row r="930">
      <c r="A930" s="7">
        <v>30.0</v>
      </c>
      <c r="B930" s="7">
        <v>57.0</v>
      </c>
      <c r="C930" s="7">
        <v>51.51298733</v>
      </c>
      <c r="D930" s="7">
        <v>-0.057399943</v>
      </c>
      <c r="E930" s="7" t="s">
        <v>15</v>
      </c>
      <c r="F930" s="22"/>
      <c r="G930" s="37"/>
      <c r="H930" s="22"/>
      <c r="I930" s="22">
        <f t="shared" si="6"/>
        <v>0</v>
      </c>
    </row>
    <row r="931">
      <c r="A931" s="7">
        <v>31.0</v>
      </c>
      <c r="B931" s="7">
        <v>1.0</v>
      </c>
      <c r="C931" s="7">
        <v>51.51284361</v>
      </c>
      <c r="D931" s="7">
        <v>-0.070333294</v>
      </c>
      <c r="E931" s="7" t="s">
        <v>12</v>
      </c>
      <c r="F931" s="7"/>
      <c r="G931" s="37"/>
      <c r="H931" s="22"/>
      <c r="I931" s="22">
        <f t="shared" si="6"/>
        <v>0</v>
      </c>
    </row>
    <row r="932">
      <c r="A932" s="7">
        <v>31.0</v>
      </c>
      <c r="B932" s="7">
        <v>2.0</v>
      </c>
      <c r="C932" s="7">
        <v>51.51284361</v>
      </c>
      <c r="D932" s="7">
        <v>-0.070102342</v>
      </c>
      <c r="E932" s="7" t="s">
        <v>15</v>
      </c>
      <c r="F932" s="22"/>
      <c r="G932" s="37"/>
      <c r="H932" s="22"/>
      <c r="I932" s="22">
        <f t="shared" si="6"/>
        <v>0</v>
      </c>
    </row>
    <row r="933">
      <c r="A933" s="7">
        <v>31.0</v>
      </c>
      <c r="B933" s="7">
        <v>3.0</v>
      </c>
      <c r="C933" s="7">
        <v>51.51284361</v>
      </c>
      <c r="D933" s="7">
        <v>-0.06987139</v>
      </c>
      <c r="E933" s="7" t="s">
        <v>15</v>
      </c>
      <c r="F933" s="22"/>
      <c r="G933" s="37"/>
      <c r="H933" s="22"/>
      <c r="I933" s="22">
        <f t="shared" si="6"/>
        <v>0</v>
      </c>
    </row>
    <row r="934">
      <c r="A934" s="7">
        <v>31.0</v>
      </c>
      <c r="B934" s="7">
        <v>4.0</v>
      </c>
      <c r="C934" s="7">
        <v>51.51284361</v>
      </c>
      <c r="D934" s="7">
        <v>-0.069640438</v>
      </c>
      <c r="E934" s="7" t="s">
        <v>15</v>
      </c>
      <c r="F934" s="22"/>
      <c r="G934" s="37"/>
      <c r="H934" s="22"/>
      <c r="I934" s="22">
        <f t="shared" si="6"/>
        <v>0</v>
      </c>
    </row>
    <row r="935">
      <c r="A935" s="7">
        <v>31.0</v>
      </c>
      <c r="B935" s="7">
        <v>5.0</v>
      </c>
      <c r="C935" s="7">
        <v>51.51284361</v>
      </c>
      <c r="D935" s="7">
        <v>-0.069409486</v>
      </c>
      <c r="E935" s="7" t="s">
        <v>16</v>
      </c>
      <c r="F935" s="22"/>
      <c r="G935" s="37"/>
      <c r="H935" s="22"/>
      <c r="I935" s="22">
        <f t="shared" si="6"/>
        <v>0</v>
      </c>
    </row>
    <row r="936">
      <c r="A936" s="7">
        <v>31.0</v>
      </c>
      <c r="B936" s="7">
        <v>6.0</v>
      </c>
      <c r="C936" s="7">
        <v>51.51284361</v>
      </c>
      <c r="D936" s="7">
        <v>-0.069178534</v>
      </c>
      <c r="E936" s="7" t="s">
        <v>15</v>
      </c>
      <c r="F936" s="22"/>
      <c r="G936" s="37"/>
      <c r="H936" s="22"/>
      <c r="I936" s="22">
        <f t="shared" si="6"/>
        <v>0</v>
      </c>
    </row>
    <row r="937">
      <c r="A937" s="7">
        <v>31.0</v>
      </c>
      <c r="B937" s="7">
        <v>7.0</v>
      </c>
      <c r="C937" s="7">
        <v>51.51284361</v>
      </c>
      <c r="D937" s="7">
        <v>-0.068947582</v>
      </c>
      <c r="E937" s="7" t="s">
        <v>15</v>
      </c>
      <c r="F937" s="22"/>
      <c r="G937" s="37"/>
      <c r="H937" s="22"/>
      <c r="I937" s="22">
        <f t="shared" si="6"/>
        <v>0</v>
      </c>
    </row>
    <row r="938">
      <c r="A938" s="7">
        <v>31.0</v>
      </c>
      <c r="B938" s="7">
        <v>8.0</v>
      </c>
      <c r="C938" s="7">
        <v>51.51284361</v>
      </c>
      <c r="D938" s="7">
        <v>-0.06871663</v>
      </c>
      <c r="E938" s="7" t="s">
        <v>15</v>
      </c>
      <c r="F938" s="22"/>
      <c r="G938" s="37"/>
      <c r="H938" s="22"/>
      <c r="I938" s="22">
        <f t="shared" si="6"/>
        <v>0</v>
      </c>
    </row>
    <row r="939">
      <c r="A939" s="7">
        <v>31.0</v>
      </c>
      <c r="B939" s="7">
        <v>9.0</v>
      </c>
      <c r="C939" s="7">
        <v>51.51284361</v>
      </c>
      <c r="D939" s="7">
        <v>-0.068485678</v>
      </c>
      <c r="E939" s="7" t="s">
        <v>15</v>
      </c>
      <c r="F939" s="22"/>
      <c r="G939" s="37"/>
      <c r="H939" s="22"/>
      <c r="I939" s="22">
        <f t="shared" si="6"/>
        <v>0</v>
      </c>
    </row>
    <row r="940">
      <c r="A940" s="7">
        <v>31.0</v>
      </c>
      <c r="B940" s="7">
        <v>10.0</v>
      </c>
      <c r="C940" s="7">
        <v>51.51284361</v>
      </c>
      <c r="D940" s="7">
        <v>-0.068254726</v>
      </c>
      <c r="E940" s="7" t="s">
        <v>15</v>
      </c>
      <c r="F940" s="22"/>
      <c r="G940" s="37"/>
      <c r="H940" s="22"/>
      <c r="I940" s="22">
        <f t="shared" si="6"/>
        <v>0</v>
      </c>
    </row>
    <row r="941">
      <c r="A941" s="7">
        <v>31.0</v>
      </c>
      <c r="B941" s="7">
        <v>11.0</v>
      </c>
      <c r="C941" s="7">
        <v>51.51284361</v>
      </c>
      <c r="D941" s="7">
        <v>-0.068023774</v>
      </c>
      <c r="E941" s="7" t="s">
        <v>15</v>
      </c>
      <c r="F941" s="22"/>
      <c r="G941" s="37"/>
      <c r="H941" s="22"/>
      <c r="I941" s="22">
        <f t="shared" si="6"/>
        <v>0</v>
      </c>
    </row>
    <row r="942">
      <c r="A942" s="7">
        <v>31.0</v>
      </c>
      <c r="B942" s="7">
        <v>12.0</v>
      </c>
      <c r="C942" s="7">
        <v>51.51284361</v>
      </c>
      <c r="D942" s="7">
        <v>-0.067792822</v>
      </c>
      <c r="E942" s="7" t="s">
        <v>15</v>
      </c>
      <c r="F942" s="22"/>
      <c r="G942" s="37"/>
      <c r="H942" s="22"/>
      <c r="I942" s="22">
        <f t="shared" si="6"/>
        <v>0</v>
      </c>
    </row>
    <row r="943">
      <c r="A943" s="7">
        <v>31.0</v>
      </c>
      <c r="B943" s="7">
        <v>13.0</v>
      </c>
      <c r="C943" s="7">
        <v>51.51284361</v>
      </c>
      <c r="D943" s="7">
        <v>-0.06756187</v>
      </c>
      <c r="E943" s="7" t="s">
        <v>15</v>
      </c>
      <c r="F943" s="22"/>
      <c r="G943" s="37"/>
      <c r="H943" s="22"/>
      <c r="I943" s="22">
        <f t="shared" si="6"/>
        <v>0</v>
      </c>
    </row>
    <row r="944">
      <c r="A944" s="7">
        <v>31.0</v>
      </c>
      <c r="B944" s="7">
        <v>14.0</v>
      </c>
      <c r="C944" s="7">
        <v>51.51284361</v>
      </c>
      <c r="D944" s="7">
        <v>-0.067330918</v>
      </c>
      <c r="E944" s="7" t="s">
        <v>15</v>
      </c>
      <c r="F944" s="22"/>
      <c r="G944" s="37"/>
      <c r="H944" s="22"/>
      <c r="I944" s="22">
        <f t="shared" si="6"/>
        <v>0</v>
      </c>
    </row>
    <row r="945">
      <c r="A945" s="7">
        <v>31.0</v>
      </c>
      <c r="B945" s="7">
        <v>15.0</v>
      </c>
      <c r="C945" s="7">
        <v>51.51284361</v>
      </c>
      <c r="D945" s="7">
        <v>-0.067099966</v>
      </c>
      <c r="E945" s="7" t="s">
        <v>12</v>
      </c>
      <c r="F945" s="7"/>
      <c r="G945" s="37"/>
      <c r="H945" s="22"/>
      <c r="I945" s="22">
        <f t="shared" si="6"/>
        <v>0</v>
      </c>
    </row>
    <row r="946">
      <c r="A946" s="7">
        <v>31.0</v>
      </c>
      <c r="B946" s="7">
        <v>16.0</v>
      </c>
      <c r="C946" s="7">
        <v>51.51284361</v>
      </c>
      <c r="D946" s="7">
        <v>-0.066869014</v>
      </c>
      <c r="E946" s="7" t="s">
        <v>16</v>
      </c>
      <c r="F946" s="22"/>
      <c r="G946" s="37"/>
      <c r="H946" s="22"/>
      <c r="I946" s="22">
        <f t="shared" si="6"/>
        <v>0</v>
      </c>
    </row>
    <row r="947">
      <c r="A947" s="7">
        <v>31.0</v>
      </c>
      <c r="B947" s="7">
        <v>17.0</v>
      </c>
      <c r="C947" s="7">
        <v>51.51284361</v>
      </c>
      <c r="D947" s="7">
        <v>-0.066638063</v>
      </c>
      <c r="E947" s="7" t="s">
        <v>16</v>
      </c>
      <c r="F947" s="22"/>
      <c r="G947" s="37"/>
      <c r="H947" s="22"/>
      <c r="I947" s="22">
        <f t="shared" si="6"/>
        <v>0</v>
      </c>
    </row>
    <row r="948">
      <c r="A948" s="7">
        <v>31.0</v>
      </c>
      <c r="B948" s="7">
        <v>18.0</v>
      </c>
      <c r="C948" s="7">
        <v>51.5128436</v>
      </c>
      <c r="D948" s="7">
        <v>-0.066407111</v>
      </c>
      <c r="E948" s="7" t="s">
        <v>14</v>
      </c>
      <c r="F948" s="22"/>
      <c r="G948" s="37"/>
      <c r="H948" s="22"/>
      <c r="I948" s="22">
        <f t="shared" si="6"/>
        <v>0</v>
      </c>
    </row>
    <row r="949">
      <c r="A949" s="7">
        <v>31.0</v>
      </c>
      <c r="B949" s="7">
        <v>19.0</v>
      </c>
      <c r="C949" s="7">
        <v>51.5128436</v>
      </c>
      <c r="D949" s="7">
        <v>-0.066176159</v>
      </c>
      <c r="E949" s="7" t="s">
        <v>14</v>
      </c>
      <c r="F949" s="22"/>
      <c r="G949" s="37"/>
      <c r="H949" s="22"/>
      <c r="I949" s="22">
        <f t="shared" si="6"/>
        <v>0</v>
      </c>
    </row>
    <row r="950">
      <c r="A950" s="7">
        <v>31.0</v>
      </c>
      <c r="B950" s="7">
        <v>20.0</v>
      </c>
      <c r="C950" s="7">
        <v>51.5128436</v>
      </c>
      <c r="D950" s="7">
        <v>-0.065945207</v>
      </c>
      <c r="E950" s="7" t="s">
        <v>14</v>
      </c>
      <c r="F950" s="7" t="s">
        <v>598</v>
      </c>
      <c r="G950" s="21" t="s">
        <v>910</v>
      </c>
      <c r="H950" s="22"/>
      <c r="I950" s="22">
        <f t="shared" si="6"/>
        <v>18</v>
      </c>
    </row>
    <row r="951">
      <c r="A951" s="7">
        <v>31.0</v>
      </c>
      <c r="B951" s="7">
        <v>37.0</v>
      </c>
      <c r="C951" s="7">
        <v>51.5128436</v>
      </c>
      <c r="D951" s="7">
        <v>-0.062019024</v>
      </c>
      <c r="E951" s="7" t="s">
        <v>15</v>
      </c>
      <c r="F951" s="22"/>
      <c r="G951" s="37"/>
      <c r="H951" s="22"/>
      <c r="I951" s="22">
        <f t="shared" si="6"/>
        <v>0</v>
      </c>
    </row>
    <row r="952">
      <c r="A952" s="7">
        <v>31.0</v>
      </c>
      <c r="B952" s="7">
        <v>38.0</v>
      </c>
      <c r="C952" s="7">
        <v>51.5128436</v>
      </c>
      <c r="D952" s="7">
        <v>-0.061788072</v>
      </c>
      <c r="E952" s="7" t="s">
        <v>12</v>
      </c>
      <c r="F952" s="22"/>
      <c r="G952" s="37"/>
      <c r="H952" s="22"/>
      <c r="I952" s="22">
        <f t="shared" si="6"/>
        <v>0</v>
      </c>
    </row>
    <row r="953">
      <c r="A953" s="7">
        <v>31.0</v>
      </c>
      <c r="B953" s="7">
        <v>39.0</v>
      </c>
      <c r="C953" s="7">
        <v>51.5128436</v>
      </c>
      <c r="D953" s="7">
        <v>-0.06155712</v>
      </c>
      <c r="E953" s="7" t="s">
        <v>12</v>
      </c>
      <c r="F953" s="22"/>
      <c r="G953" s="37"/>
      <c r="H953" s="22"/>
      <c r="I953" s="22">
        <f t="shared" si="6"/>
        <v>0</v>
      </c>
    </row>
    <row r="954">
      <c r="A954" s="7">
        <v>31.0</v>
      </c>
      <c r="B954" s="7">
        <v>40.0</v>
      </c>
      <c r="C954" s="7">
        <v>51.5128436</v>
      </c>
      <c r="D954" s="7">
        <v>-0.061326168</v>
      </c>
      <c r="E954" s="7" t="s">
        <v>12</v>
      </c>
      <c r="F954" s="22"/>
      <c r="G954" s="37"/>
      <c r="H954" s="22"/>
      <c r="I954" s="22">
        <f t="shared" si="6"/>
        <v>0</v>
      </c>
    </row>
    <row r="955">
      <c r="A955" s="7">
        <v>31.0</v>
      </c>
      <c r="B955" s="7">
        <v>41.0</v>
      </c>
      <c r="C955" s="7">
        <v>51.5128436</v>
      </c>
      <c r="D955" s="7">
        <v>-0.061095216</v>
      </c>
      <c r="E955" s="7" t="s">
        <v>16</v>
      </c>
      <c r="F955" s="22"/>
      <c r="G955" s="37"/>
      <c r="H955" s="22"/>
      <c r="I955" s="22">
        <f t="shared" si="6"/>
        <v>0</v>
      </c>
    </row>
    <row r="956">
      <c r="A956" s="7">
        <v>31.0</v>
      </c>
      <c r="B956" s="7">
        <v>42.0</v>
      </c>
      <c r="C956" s="7">
        <v>51.5128436</v>
      </c>
      <c r="D956" s="7">
        <v>-0.060864264</v>
      </c>
      <c r="E956" s="7" t="s">
        <v>12</v>
      </c>
      <c r="F956" s="22"/>
      <c r="G956" s="37"/>
      <c r="H956" s="22"/>
      <c r="I956" s="22">
        <f t="shared" si="6"/>
        <v>0</v>
      </c>
    </row>
    <row r="957">
      <c r="A957" s="7">
        <v>31.0</v>
      </c>
      <c r="B957" s="7">
        <v>43.0</v>
      </c>
      <c r="C957" s="7">
        <v>51.5128436</v>
      </c>
      <c r="D957" s="7">
        <v>-0.060633312</v>
      </c>
      <c r="E957" s="7" t="s">
        <v>12</v>
      </c>
      <c r="F957" s="22"/>
      <c r="G957" s="37"/>
      <c r="H957" s="22"/>
      <c r="I957" s="22">
        <f t="shared" si="6"/>
        <v>0</v>
      </c>
    </row>
    <row r="958">
      <c r="A958" s="7">
        <v>31.0</v>
      </c>
      <c r="B958" s="7">
        <v>44.0</v>
      </c>
      <c r="C958" s="7">
        <v>51.5128436</v>
      </c>
      <c r="D958" s="7">
        <v>-0.06040236</v>
      </c>
      <c r="E958" s="7" t="s">
        <v>12</v>
      </c>
      <c r="F958" s="22"/>
      <c r="G958" s="37"/>
      <c r="H958" s="22"/>
      <c r="I958" s="22">
        <f t="shared" si="6"/>
        <v>0</v>
      </c>
    </row>
    <row r="959">
      <c r="A959" s="7">
        <v>31.0</v>
      </c>
      <c r="B959" s="7">
        <v>45.0</v>
      </c>
      <c r="C959" s="7">
        <v>51.5128436</v>
      </c>
      <c r="D959" s="7">
        <v>-0.060171408</v>
      </c>
      <c r="E959" s="7" t="s">
        <v>12</v>
      </c>
      <c r="F959" s="22"/>
      <c r="G959" s="37"/>
      <c r="H959" s="22"/>
      <c r="I959" s="22">
        <f t="shared" si="6"/>
        <v>0</v>
      </c>
    </row>
    <row r="960">
      <c r="A960" s="7">
        <v>31.0</v>
      </c>
      <c r="B960" s="7">
        <v>46.0</v>
      </c>
      <c r="C960" s="7">
        <v>51.5128436</v>
      </c>
      <c r="D960" s="7">
        <v>-0.059940456</v>
      </c>
      <c r="E960" s="7" t="s">
        <v>15</v>
      </c>
      <c r="F960" s="22"/>
      <c r="G960" s="37"/>
      <c r="H960" s="22"/>
      <c r="I960" s="22">
        <f t="shared" si="6"/>
        <v>0</v>
      </c>
    </row>
    <row r="961">
      <c r="A961" s="7">
        <v>31.0</v>
      </c>
      <c r="B961" s="7">
        <v>47.0</v>
      </c>
      <c r="C961" s="7">
        <v>51.5128436</v>
      </c>
      <c r="D961" s="7">
        <v>-0.059709504</v>
      </c>
      <c r="E961" s="7" t="s">
        <v>15</v>
      </c>
      <c r="F961" s="22"/>
      <c r="G961" s="37"/>
      <c r="H961" s="22"/>
      <c r="I961" s="22">
        <f t="shared" si="6"/>
        <v>0</v>
      </c>
    </row>
    <row r="962">
      <c r="A962" s="7">
        <v>31.0</v>
      </c>
      <c r="B962" s="7">
        <v>48.0</v>
      </c>
      <c r="C962" s="7">
        <v>51.5128436</v>
      </c>
      <c r="D962" s="7">
        <v>-0.059478552</v>
      </c>
      <c r="E962" s="7" t="s">
        <v>15</v>
      </c>
      <c r="F962" s="22"/>
      <c r="G962" s="37"/>
      <c r="H962" s="22"/>
      <c r="I962" s="22">
        <f t="shared" si="6"/>
        <v>0</v>
      </c>
    </row>
    <row r="963">
      <c r="A963" s="7">
        <v>31.0</v>
      </c>
      <c r="B963" s="7">
        <v>49.0</v>
      </c>
      <c r="C963" s="7">
        <v>51.5128436</v>
      </c>
      <c r="D963" s="7">
        <v>-0.0592476</v>
      </c>
      <c r="E963" s="7" t="s">
        <v>15</v>
      </c>
      <c r="F963" s="22"/>
      <c r="G963" s="37"/>
      <c r="H963" s="22"/>
      <c r="I963" s="22">
        <f t="shared" si="6"/>
        <v>0</v>
      </c>
    </row>
    <row r="964">
      <c r="A964" s="7">
        <v>31.0</v>
      </c>
      <c r="B964" s="7">
        <v>50.0</v>
      </c>
      <c r="C964" s="7">
        <v>51.5128436</v>
      </c>
      <c r="D964" s="7">
        <v>-0.059016648</v>
      </c>
      <c r="E964" s="7" t="s">
        <v>15</v>
      </c>
      <c r="F964" s="22"/>
      <c r="G964" s="37"/>
      <c r="H964" s="22"/>
      <c r="I964" s="22">
        <f t="shared" si="6"/>
        <v>0</v>
      </c>
    </row>
    <row r="965">
      <c r="A965" s="7">
        <v>31.0</v>
      </c>
      <c r="B965" s="7">
        <v>51.0</v>
      </c>
      <c r="C965" s="7">
        <v>51.5128436</v>
      </c>
      <c r="D965" s="7">
        <v>-0.058785696</v>
      </c>
      <c r="E965" s="7" t="s">
        <v>15</v>
      </c>
      <c r="F965" s="22"/>
      <c r="G965" s="37"/>
      <c r="H965" s="22"/>
      <c r="I965" s="22">
        <f t="shared" si="6"/>
        <v>0</v>
      </c>
    </row>
    <row r="966">
      <c r="A966" s="7">
        <v>31.0</v>
      </c>
      <c r="B966" s="7">
        <v>52.0</v>
      </c>
      <c r="C966" s="7">
        <v>51.5128436</v>
      </c>
      <c r="D966" s="7">
        <v>-0.058554744</v>
      </c>
      <c r="E966" s="7" t="s">
        <v>15</v>
      </c>
      <c r="F966" s="22"/>
      <c r="G966" s="37"/>
      <c r="H966" s="22"/>
      <c r="I966" s="22">
        <f t="shared" si="6"/>
        <v>0</v>
      </c>
    </row>
    <row r="967">
      <c r="A967" s="7">
        <v>31.0</v>
      </c>
      <c r="B967" s="7">
        <v>53.0</v>
      </c>
      <c r="C967" s="7">
        <v>51.5128436</v>
      </c>
      <c r="D967" s="7">
        <v>-0.058323793</v>
      </c>
      <c r="E967" s="7" t="s">
        <v>16</v>
      </c>
      <c r="F967" s="22"/>
      <c r="G967" s="37"/>
      <c r="H967" s="22"/>
      <c r="I967" s="22">
        <f t="shared" si="6"/>
        <v>0</v>
      </c>
    </row>
    <row r="968">
      <c r="A968" s="7">
        <v>31.0</v>
      </c>
      <c r="B968" s="7">
        <v>54.0</v>
      </c>
      <c r="C968" s="7">
        <v>51.5128436</v>
      </c>
      <c r="D968" s="7">
        <v>-0.058092841</v>
      </c>
      <c r="E968" s="7" t="s">
        <v>16</v>
      </c>
      <c r="F968" s="22"/>
      <c r="G968" s="37"/>
      <c r="H968" s="22"/>
      <c r="I968" s="22">
        <f t="shared" si="6"/>
        <v>0</v>
      </c>
    </row>
    <row r="969">
      <c r="A969" s="7">
        <v>31.0</v>
      </c>
      <c r="B969" s="7">
        <v>55.0</v>
      </c>
      <c r="C969" s="7">
        <v>51.5128436</v>
      </c>
      <c r="D969" s="7">
        <v>-0.057861889</v>
      </c>
      <c r="E969" s="7" t="s">
        <v>12</v>
      </c>
      <c r="F969" s="22"/>
      <c r="G969" s="37"/>
      <c r="H969" s="22"/>
      <c r="I969" s="22">
        <f t="shared" si="6"/>
        <v>0</v>
      </c>
    </row>
    <row r="970">
      <c r="A970" s="7">
        <v>31.0</v>
      </c>
      <c r="B970" s="7">
        <v>56.0</v>
      </c>
      <c r="C970" s="7">
        <v>51.5128436</v>
      </c>
      <c r="D970" s="7">
        <v>-0.057630937</v>
      </c>
      <c r="E970" s="7" t="s">
        <v>12</v>
      </c>
      <c r="F970" s="22"/>
      <c r="G970" s="37"/>
      <c r="H970" s="22"/>
      <c r="I970" s="22">
        <f t="shared" si="6"/>
        <v>0</v>
      </c>
    </row>
    <row r="971">
      <c r="A971" s="7">
        <v>32.0</v>
      </c>
      <c r="B971" s="7">
        <v>1.0</v>
      </c>
      <c r="C971" s="7">
        <v>51.51269988</v>
      </c>
      <c r="D971" s="7">
        <v>-0.070333294</v>
      </c>
      <c r="E971" s="7" t="s">
        <v>15</v>
      </c>
      <c r="F971" s="7" t="s">
        <v>39</v>
      </c>
      <c r="G971" s="23" t="s">
        <v>911</v>
      </c>
      <c r="H971" s="22"/>
      <c r="I971" s="22">
        <f t="shared" si="6"/>
        <v>109</v>
      </c>
    </row>
    <row r="972">
      <c r="A972" s="7">
        <v>32.0</v>
      </c>
      <c r="B972" s="7">
        <v>2.0</v>
      </c>
      <c r="C972" s="7">
        <v>51.51269988</v>
      </c>
      <c r="D972" s="7">
        <v>-0.070102343</v>
      </c>
      <c r="E972" s="7" t="s">
        <v>15</v>
      </c>
      <c r="F972" s="22"/>
      <c r="G972" s="37"/>
      <c r="H972" s="22"/>
      <c r="I972" s="22">
        <f t="shared" si="6"/>
        <v>0</v>
      </c>
    </row>
    <row r="973">
      <c r="A973" s="7">
        <v>32.0</v>
      </c>
      <c r="B973" s="7">
        <v>3.0</v>
      </c>
      <c r="C973" s="7">
        <v>51.51269988</v>
      </c>
      <c r="D973" s="7">
        <v>-0.069871392</v>
      </c>
      <c r="E973" s="7" t="s">
        <v>15</v>
      </c>
      <c r="F973" s="22"/>
      <c r="G973" s="37"/>
      <c r="H973" s="22"/>
      <c r="I973" s="22">
        <f t="shared" si="6"/>
        <v>0</v>
      </c>
    </row>
    <row r="974">
      <c r="A974" s="7">
        <v>32.0</v>
      </c>
      <c r="B974" s="7">
        <v>4.0</v>
      </c>
      <c r="C974" s="7">
        <v>51.51269988</v>
      </c>
      <c r="D974" s="7">
        <v>-0.069640441</v>
      </c>
      <c r="E974" s="7" t="s">
        <v>16</v>
      </c>
      <c r="F974" s="7" t="s">
        <v>39</v>
      </c>
      <c r="G974" s="23" t="s">
        <v>912</v>
      </c>
      <c r="H974" s="22"/>
      <c r="I974" s="22">
        <f t="shared" si="6"/>
        <v>109</v>
      </c>
    </row>
    <row r="975">
      <c r="A975" s="7">
        <v>32.0</v>
      </c>
      <c r="B975" s="7">
        <v>5.0</v>
      </c>
      <c r="C975" s="7">
        <v>51.51269988</v>
      </c>
      <c r="D975" s="7">
        <v>-0.069409489</v>
      </c>
      <c r="E975" s="7" t="s">
        <v>16</v>
      </c>
      <c r="F975" s="22"/>
      <c r="G975" s="37"/>
      <c r="H975" s="22"/>
      <c r="I975" s="22">
        <f t="shared" si="6"/>
        <v>0</v>
      </c>
    </row>
    <row r="976">
      <c r="A976" s="7">
        <v>32.0</v>
      </c>
      <c r="B976" s="7">
        <v>6.0</v>
      </c>
      <c r="C976" s="7">
        <v>51.51269988</v>
      </c>
      <c r="D976" s="7">
        <v>-0.069178538</v>
      </c>
      <c r="E976" s="7" t="s">
        <v>15</v>
      </c>
      <c r="F976" s="22"/>
      <c r="G976" s="37"/>
      <c r="H976" s="22"/>
      <c r="I976" s="22">
        <f t="shared" si="6"/>
        <v>0</v>
      </c>
    </row>
    <row r="977">
      <c r="A977" s="7">
        <v>32.0</v>
      </c>
      <c r="B977" s="7">
        <v>7.0</v>
      </c>
      <c r="C977" s="7">
        <v>51.51269988</v>
      </c>
      <c r="D977" s="7">
        <v>-0.068947587</v>
      </c>
      <c r="E977" s="7" t="s">
        <v>15</v>
      </c>
      <c r="F977" s="7" t="s">
        <v>39</v>
      </c>
      <c r="G977" s="23" t="s">
        <v>913</v>
      </c>
      <c r="H977" s="22"/>
      <c r="I977" s="22">
        <f t="shared" si="6"/>
        <v>109</v>
      </c>
    </row>
    <row r="978">
      <c r="A978" s="7">
        <v>32.0</v>
      </c>
      <c r="B978" s="7">
        <v>8.0</v>
      </c>
      <c r="C978" s="7">
        <v>51.51269988</v>
      </c>
      <c r="D978" s="7">
        <v>-0.068716636</v>
      </c>
      <c r="E978" s="7" t="s">
        <v>15</v>
      </c>
      <c r="F978" s="22"/>
      <c r="G978" s="37"/>
      <c r="H978" s="22"/>
      <c r="I978" s="22">
        <f t="shared" si="6"/>
        <v>0</v>
      </c>
    </row>
    <row r="979">
      <c r="A979" s="7">
        <v>32.0</v>
      </c>
      <c r="B979" s="7">
        <v>9.0</v>
      </c>
      <c r="C979" s="7">
        <v>51.51269988</v>
      </c>
      <c r="D979" s="7">
        <v>-0.068485685</v>
      </c>
      <c r="E979" s="7" t="s">
        <v>15</v>
      </c>
      <c r="F979" s="22"/>
      <c r="G979" s="37"/>
      <c r="H979" s="22"/>
      <c r="I979" s="22">
        <f t="shared" si="6"/>
        <v>0</v>
      </c>
    </row>
    <row r="980">
      <c r="A980" s="7">
        <v>32.0</v>
      </c>
      <c r="B980" s="7">
        <v>10.0</v>
      </c>
      <c r="C980" s="7">
        <v>51.51269988</v>
      </c>
      <c r="D980" s="7">
        <v>-0.068254733</v>
      </c>
      <c r="E980" s="7" t="s">
        <v>15</v>
      </c>
      <c r="F980" s="7" t="s">
        <v>39</v>
      </c>
      <c r="G980" s="23" t="s">
        <v>914</v>
      </c>
      <c r="H980" s="22"/>
      <c r="I980" s="22">
        <f t="shared" si="6"/>
        <v>109</v>
      </c>
    </row>
    <row r="981">
      <c r="A981" s="7">
        <v>32.0</v>
      </c>
      <c r="B981" s="7">
        <v>11.0</v>
      </c>
      <c r="C981" s="7">
        <v>51.51269988</v>
      </c>
      <c r="D981" s="7">
        <v>-0.068023782</v>
      </c>
      <c r="E981" s="7" t="s">
        <v>15</v>
      </c>
      <c r="F981" s="22"/>
      <c r="G981" s="37"/>
      <c r="H981" s="22"/>
      <c r="I981" s="22">
        <f t="shared" si="6"/>
        <v>0</v>
      </c>
    </row>
    <row r="982">
      <c r="A982" s="7">
        <v>32.0</v>
      </c>
      <c r="B982" s="7">
        <v>12.0</v>
      </c>
      <c r="C982" s="7">
        <v>51.51269988</v>
      </c>
      <c r="D982" s="7">
        <v>-0.067792831</v>
      </c>
      <c r="E982" s="7" t="s">
        <v>15</v>
      </c>
      <c r="F982" s="22"/>
      <c r="G982" s="37"/>
      <c r="H982" s="22"/>
      <c r="I982" s="22">
        <f t="shared" si="6"/>
        <v>0</v>
      </c>
    </row>
    <row r="983">
      <c r="A983" s="7">
        <v>32.0</v>
      </c>
      <c r="B983" s="7">
        <v>13.0</v>
      </c>
      <c r="C983" s="7">
        <v>51.51269988</v>
      </c>
      <c r="D983" s="7">
        <v>-0.06756188</v>
      </c>
      <c r="E983" s="7" t="s">
        <v>12</v>
      </c>
      <c r="F983" s="7" t="s">
        <v>39</v>
      </c>
      <c r="G983" s="23" t="s">
        <v>915</v>
      </c>
      <c r="H983" s="22"/>
      <c r="I983" s="22">
        <f t="shared" si="6"/>
        <v>109</v>
      </c>
    </row>
    <row r="984">
      <c r="A984" s="7">
        <v>32.0</v>
      </c>
      <c r="B984" s="7">
        <v>14.0</v>
      </c>
      <c r="C984" s="7">
        <v>51.51269988</v>
      </c>
      <c r="D984" s="7">
        <v>-0.067330929</v>
      </c>
      <c r="E984" s="7" t="s">
        <v>12</v>
      </c>
      <c r="F984" s="22"/>
      <c r="G984" s="37"/>
      <c r="H984" s="22"/>
      <c r="I984" s="22">
        <f t="shared" si="6"/>
        <v>0</v>
      </c>
    </row>
    <row r="985">
      <c r="A985" s="7">
        <v>32.0</v>
      </c>
      <c r="B985" s="7">
        <v>15.0</v>
      </c>
      <c r="C985" s="7">
        <v>51.51269988</v>
      </c>
      <c r="D985" s="7">
        <v>-0.067099977</v>
      </c>
      <c r="E985" s="7" t="s">
        <v>12</v>
      </c>
      <c r="F985" s="7" t="s">
        <v>168</v>
      </c>
      <c r="G985" s="21" t="s">
        <v>916</v>
      </c>
      <c r="H985" s="22"/>
      <c r="I985" s="22">
        <f t="shared" si="6"/>
        <v>10</v>
      </c>
    </row>
    <row r="986">
      <c r="A986" s="7">
        <v>32.0</v>
      </c>
      <c r="B986" s="7">
        <v>16.0</v>
      </c>
      <c r="C986" s="7">
        <v>51.51269987</v>
      </c>
      <c r="D986" s="7">
        <v>-0.066869026</v>
      </c>
      <c r="E986" s="7" t="s">
        <v>16</v>
      </c>
      <c r="F986" s="7" t="s">
        <v>39</v>
      </c>
      <c r="G986" s="23" t="s">
        <v>917</v>
      </c>
      <c r="H986" s="22"/>
      <c r="I986" s="22">
        <f t="shared" si="6"/>
        <v>109</v>
      </c>
    </row>
    <row r="987">
      <c r="A987" s="7">
        <v>32.0</v>
      </c>
      <c r="B987" s="7">
        <v>17.0</v>
      </c>
      <c r="C987" s="7">
        <v>51.51269987</v>
      </c>
      <c r="D987" s="7">
        <v>-0.066638075</v>
      </c>
      <c r="E987" s="7" t="s">
        <v>16</v>
      </c>
      <c r="F987" s="22"/>
      <c r="G987" s="37"/>
      <c r="H987" s="22"/>
      <c r="I987" s="22">
        <f t="shared" si="6"/>
        <v>0</v>
      </c>
    </row>
    <row r="988">
      <c r="A988" s="7">
        <v>32.0</v>
      </c>
      <c r="B988" s="7">
        <v>18.0</v>
      </c>
      <c r="C988" s="7">
        <v>51.51269987</v>
      </c>
      <c r="D988" s="7">
        <v>-0.066407124</v>
      </c>
      <c r="E988" s="7" t="s">
        <v>14</v>
      </c>
      <c r="F988" s="22"/>
      <c r="G988" s="37"/>
      <c r="H988" s="22"/>
      <c r="I988" s="22">
        <f t="shared" si="6"/>
        <v>0</v>
      </c>
    </row>
    <row r="989">
      <c r="A989" s="7">
        <v>32.0</v>
      </c>
      <c r="B989" s="7">
        <v>19.0</v>
      </c>
      <c r="C989" s="7">
        <v>51.51269987</v>
      </c>
      <c r="D989" s="7">
        <v>-0.066176172</v>
      </c>
      <c r="E989" s="7" t="s">
        <v>14</v>
      </c>
      <c r="F989" s="7" t="s">
        <v>39</v>
      </c>
      <c r="G989" s="25" t="s">
        <v>918</v>
      </c>
      <c r="H989" s="22"/>
      <c r="I989" s="22">
        <f t="shared" si="6"/>
        <v>109</v>
      </c>
    </row>
    <row r="990">
      <c r="A990" s="7">
        <v>32.0</v>
      </c>
      <c r="B990" s="7">
        <v>20.0</v>
      </c>
      <c r="C990" s="7">
        <v>51.51269987</v>
      </c>
      <c r="D990" s="7">
        <v>-0.065945221</v>
      </c>
      <c r="E990" s="7" t="s">
        <v>14</v>
      </c>
      <c r="F990" s="22"/>
      <c r="G990" s="37"/>
      <c r="H990" s="22"/>
      <c r="I990" s="22">
        <f t="shared" si="6"/>
        <v>0</v>
      </c>
    </row>
    <row r="991">
      <c r="A991" s="7">
        <v>32.0</v>
      </c>
      <c r="B991" s="7">
        <v>38.0</v>
      </c>
      <c r="C991" s="7">
        <v>51.51269987</v>
      </c>
      <c r="D991" s="7">
        <v>-0.061788099</v>
      </c>
      <c r="E991" s="7" t="s">
        <v>15</v>
      </c>
      <c r="F991" s="22"/>
      <c r="G991" s="37"/>
      <c r="H991" s="22"/>
      <c r="I991" s="22">
        <f t="shared" si="6"/>
        <v>0</v>
      </c>
    </row>
    <row r="992">
      <c r="A992" s="7">
        <v>32.0</v>
      </c>
      <c r="B992" s="7">
        <v>39.0</v>
      </c>
      <c r="C992" s="7">
        <v>51.51269987</v>
      </c>
      <c r="D992" s="7">
        <v>-0.061557148</v>
      </c>
      <c r="E992" s="7" t="s">
        <v>15</v>
      </c>
      <c r="F992" s="7" t="s">
        <v>39</v>
      </c>
      <c r="G992" s="23" t="s">
        <v>919</v>
      </c>
      <c r="H992" s="22"/>
      <c r="I992" s="22">
        <f t="shared" si="6"/>
        <v>109</v>
      </c>
    </row>
    <row r="993">
      <c r="A993" s="7">
        <v>32.0</v>
      </c>
      <c r="B993" s="7">
        <v>40.0</v>
      </c>
      <c r="C993" s="7">
        <v>51.51269987</v>
      </c>
      <c r="D993" s="7">
        <v>-0.061326197</v>
      </c>
      <c r="E993" s="7" t="s">
        <v>15</v>
      </c>
      <c r="F993" s="22"/>
      <c r="G993" s="37"/>
      <c r="H993" s="22"/>
      <c r="I993" s="22">
        <f t="shared" si="6"/>
        <v>0</v>
      </c>
    </row>
    <row r="994">
      <c r="A994" s="7">
        <v>32.0</v>
      </c>
      <c r="B994" s="7">
        <v>41.0</v>
      </c>
      <c r="C994" s="7">
        <v>51.51269987</v>
      </c>
      <c r="D994" s="7">
        <v>-0.061095246</v>
      </c>
      <c r="E994" s="7" t="s">
        <v>16</v>
      </c>
      <c r="F994" s="22"/>
      <c r="G994" s="37"/>
      <c r="H994" s="22"/>
      <c r="I994" s="22">
        <f t="shared" si="6"/>
        <v>0</v>
      </c>
    </row>
    <row r="995">
      <c r="A995" s="7">
        <v>32.0</v>
      </c>
      <c r="B995" s="7">
        <v>42.0</v>
      </c>
      <c r="C995" s="7">
        <v>51.51269987</v>
      </c>
      <c r="D995" s="7">
        <v>-0.060864295</v>
      </c>
      <c r="E995" s="7" t="s">
        <v>12</v>
      </c>
      <c r="F995" s="7" t="s">
        <v>39</v>
      </c>
      <c r="G995" s="23" t="s">
        <v>920</v>
      </c>
      <c r="H995" s="22"/>
      <c r="I995" s="22">
        <f t="shared" si="6"/>
        <v>109</v>
      </c>
    </row>
    <row r="996">
      <c r="A996" s="7">
        <v>32.0</v>
      </c>
      <c r="B996" s="7">
        <v>43.0</v>
      </c>
      <c r="C996" s="7">
        <v>51.51269987</v>
      </c>
      <c r="D996" s="7">
        <v>-0.060633343</v>
      </c>
      <c r="E996" s="7" t="s">
        <v>12</v>
      </c>
      <c r="F996" s="22"/>
      <c r="G996" s="37"/>
      <c r="H996" s="22"/>
      <c r="I996" s="22">
        <f t="shared" si="6"/>
        <v>0</v>
      </c>
    </row>
    <row r="997">
      <c r="A997" s="7">
        <v>32.0</v>
      </c>
      <c r="B997" s="7">
        <v>44.0</v>
      </c>
      <c r="C997" s="7">
        <v>51.51269987</v>
      </c>
      <c r="D997" s="7">
        <v>-0.060402392</v>
      </c>
      <c r="E997" s="7" t="s">
        <v>12</v>
      </c>
      <c r="F997" s="22"/>
      <c r="G997" s="37"/>
      <c r="H997" s="22"/>
      <c r="I997" s="22">
        <f t="shared" si="6"/>
        <v>0</v>
      </c>
    </row>
    <row r="998">
      <c r="A998" s="7">
        <v>32.0</v>
      </c>
      <c r="B998" s="7">
        <v>45.0</v>
      </c>
      <c r="C998" s="7">
        <v>51.51269987</v>
      </c>
      <c r="D998" s="7">
        <v>-0.060171441</v>
      </c>
      <c r="E998" s="7" t="s">
        <v>12</v>
      </c>
      <c r="F998" s="7" t="s">
        <v>39</v>
      </c>
      <c r="G998" s="23" t="s">
        <v>921</v>
      </c>
      <c r="H998" s="22"/>
      <c r="I998" s="22">
        <f t="shared" si="6"/>
        <v>109</v>
      </c>
    </row>
    <row r="999">
      <c r="A999" s="7">
        <v>32.0</v>
      </c>
      <c r="B999" s="7">
        <v>46.0</v>
      </c>
      <c r="C999" s="7">
        <v>51.51269987</v>
      </c>
      <c r="D999" s="7">
        <v>-0.05994049</v>
      </c>
      <c r="E999" s="7" t="s">
        <v>12</v>
      </c>
      <c r="F999" s="22"/>
      <c r="G999" s="37"/>
      <c r="H999" s="22"/>
      <c r="I999" s="22">
        <f t="shared" si="6"/>
        <v>0</v>
      </c>
    </row>
    <row r="1000">
      <c r="A1000" s="7">
        <v>32.0</v>
      </c>
      <c r="B1000" s="7">
        <v>47.0</v>
      </c>
      <c r="C1000" s="7">
        <v>51.51269987</v>
      </c>
      <c r="D1000" s="7">
        <v>-0.059709538</v>
      </c>
      <c r="E1000" s="7" t="s">
        <v>12</v>
      </c>
      <c r="F1000" s="22"/>
      <c r="G1000" s="37"/>
      <c r="H1000" s="22"/>
      <c r="I1000" s="22">
        <f t="shared" si="6"/>
        <v>0</v>
      </c>
    </row>
    <row r="1001">
      <c r="A1001" s="7">
        <v>32.0</v>
      </c>
      <c r="B1001" s="7">
        <v>48.0</v>
      </c>
      <c r="C1001" s="7">
        <v>51.51269987</v>
      </c>
      <c r="D1001" s="7">
        <v>-0.059478587</v>
      </c>
      <c r="E1001" s="7" t="s">
        <v>12</v>
      </c>
      <c r="F1001" s="7" t="s">
        <v>39</v>
      </c>
      <c r="G1001" s="23" t="s">
        <v>922</v>
      </c>
      <c r="H1001" s="22"/>
      <c r="I1001" s="22">
        <f t="shared" si="6"/>
        <v>109</v>
      </c>
    </row>
    <row r="1002">
      <c r="A1002" s="7">
        <v>32.0</v>
      </c>
      <c r="B1002" s="7">
        <v>49.0</v>
      </c>
      <c r="C1002" s="7">
        <v>51.51269987</v>
      </c>
      <c r="D1002" s="7">
        <v>-0.059247636</v>
      </c>
      <c r="E1002" s="7" t="s">
        <v>12</v>
      </c>
      <c r="F1002" s="22"/>
      <c r="G1002" s="37"/>
      <c r="H1002" s="22"/>
      <c r="I1002" s="22">
        <f t="shared" si="6"/>
        <v>0</v>
      </c>
    </row>
    <row r="1003">
      <c r="A1003" s="7">
        <v>32.0</v>
      </c>
      <c r="B1003" s="7">
        <v>50.0</v>
      </c>
      <c r="C1003" s="7">
        <v>51.51269987</v>
      </c>
      <c r="D1003" s="7">
        <v>-0.059016685</v>
      </c>
      <c r="E1003" s="7" t="s">
        <v>15</v>
      </c>
      <c r="F1003" s="22"/>
      <c r="G1003" s="37"/>
      <c r="H1003" s="22"/>
      <c r="I1003" s="22">
        <f t="shared" si="6"/>
        <v>0</v>
      </c>
    </row>
    <row r="1004">
      <c r="A1004" s="7">
        <v>32.0</v>
      </c>
      <c r="B1004" s="7">
        <v>51.0</v>
      </c>
      <c r="C1004" s="7">
        <v>51.51269987</v>
      </c>
      <c r="D1004" s="7">
        <v>-0.058785734</v>
      </c>
      <c r="E1004" s="7" t="s">
        <v>15</v>
      </c>
      <c r="F1004" s="7" t="s">
        <v>39</v>
      </c>
      <c r="G1004" s="23" t="s">
        <v>923</v>
      </c>
      <c r="H1004" s="22"/>
      <c r="I1004" s="22">
        <f t="shared" si="6"/>
        <v>109</v>
      </c>
    </row>
    <row r="1005">
      <c r="A1005" s="7">
        <v>32.0</v>
      </c>
      <c r="B1005" s="7">
        <v>52.0</v>
      </c>
      <c r="C1005" s="7">
        <v>51.51269987</v>
      </c>
      <c r="D1005" s="7">
        <v>-0.058554782</v>
      </c>
      <c r="E1005" s="7" t="s">
        <v>16</v>
      </c>
      <c r="F1005" s="22"/>
      <c r="G1005" s="37"/>
      <c r="H1005" s="22"/>
      <c r="I1005" s="22">
        <f t="shared" si="6"/>
        <v>0</v>
      </c>
    </row>
    <row r="1006">
      <c r="A1006" s="7">
        <v>32.0</v>
      </c>
      <c r="B1006" s="7">
        <v>53.0</v>
      </c>
      <c r="C1006" s="7">
        <v>51.51269987</v>
      </c>
      <c r="D1006" s="7">
        <v>-0.058323831</v>
      </c>
      <c r="E1006" s="7" t="s">
        <v>15</v>
      </c>
      <c r="F1006" s="22"/>
      <c r="G1006" s="37"/>
      <c r="H1006" s="22"/>
      <c r="I1006" s="22">
        <f t="shared" si="6"/>
        <v>0</v>
      </c>
    </row>
    <row r="1007">
      <c r="A1007" s="7">
        <v>32.0</v>
      </c>
      <c r="B1007" s="7">
        <v>54.0</v>
      </c>
      <c r="C1007" s="7">
        <v>51.51269987</v>
      </c>
      <c r="D1007" s="7">
        <v>-0.05809288</v>
      </c>
      <c r="E1007" s="7" t="s">
        <v>15</v>
      </c>
      <c r="F1007" s="7" t="s">
        <v>39</v>
      </c>
      <c r="G1007" s="23" t="s">
        <v>924</v>
      </c>
      <c r="H1007" s="22"/>
      <c r="I1007" s="22">
        <f t="shared" si="6"/>
        <v>109</v>
      </c>
    </row>
    <row r="1008">
      <c r="A1008" s="7">
        <v>32.0</v>
      </c>
      <c r="B1008" s="7">
        <v>55.0</v>
      </c>
      <c r="C1008" s="7">
        <v>51.51269987</v>
      </c>
      <c r="D1008" s="7">
        <v>-0.057861929</v>
      </c>
      <c r="E1008" s="7" t="s">
        <v>15</v>
      </c>
      <c r="F1008" s="22"/>
      <c r="G1008" s="37"/>
      <c r="H1008" s="22"/>
      <c r="I1008" s="22">
        <f t="shared" si="6"/>
        <v>0</v>
      </c>
    </row>
    <row r="1009">
      <c r="A1009" s="7">
        <v>32.0</v>
      </c>
      <c r="B1009" s="7">
        <v>56.0</v>
      </c>
      <c r="C1009" s="7">
        <v>51.51269987</v>
      </c>
      <c r="D1009" s="7">
        <v>-0.057630978</v>
      </c>
      <c r="E1009" s="7" t="s">
        <v>15</v>
      </c>
      <c r="F1009" s="22"/>
      <c r="G1009" s="37"/>
      <c r="H1009" s="22"/>
      <c r="I1009" s="22">
        <f t="shared" si="6"/>
        <v>0</v>
      </c>
    </row>
    <row r="1010">
      <c r="A1010" s="7">
        <v>33.0</v>
      </c>
      <c r="B1010" s="7">
        <v>1.0</v>
      </c>
      <c r="C1010" s="7">
        <v>51.51255615</v>
      </c>
      <c r="D1010" s="7">
        <v>-0.070333295</v>
      </c>
      <c r="E1010" s="7" t="s">
        <v>15</v>
      </c>
      <c r="F1010" s="22"/>
      <c r="G1010" s="37"/>
      <c r="H1010" s="22"/>
      <c r="I1010" s="22">
        <f t="shared" si="6"/>
        <v>0</v>
      </c>
    </row>
    <row r="1011">
      <c r="A1011" s="7">
        <v>33.0</v>
      </c>
      <c r="B1011" s="7">
        <v>2.0</v>
      </c>
      <c r="C1011" s="7">
        <v>51.51255615</v>
      </c>
      <c r="D1011" s="7">
        <v>-0.070102345</v>
      </c>
      <c r="E1011" s="7" t="s">
        <v>15</v>
      </c>
      <c r="F1011" s="22"/>
      <c r="G1011" s="37"/>
      <c r="H1011" s="22"/>
      <c r="I1011" s="22">
        <f t="shared" si="6"/>
        <v>0</v>
      </c>
    </row>
    <row r="1012">
      <c r="A1012" s="7">
        <v>33.0</v>
      </c>
      <c r="B1012" s="7">
        <v>3.0</v>
      </c>
      <c r="C1012" s="7">
        <v>51.51255615</v>
      </c>
      <c r="D1012" s="7">
        <v>-0.069871394</v>
      </c>
      <c r="E1012" s="7" t="s">
        <v>15</v>
      </c>
      <c r="F1012" s="22"/>
      <c r="G1012" s="37"/>
      <c r="H1012" s="22"/>
      <c r="I1012" s="22">
        <f t="shared" si="6"/>
        <v>0</v>
      </c>
    </row>
    <row r="1013">
      <c r="A1013" s="7">
        <v>33.0</v>
      </c>
      <c r="B1013" s="7">
        <v>4.0</v>
      </c>
      <c r="C1013" s="7">
        <v>51.51255615</v>
      </c>
      <c r="D1013" s="7">
        <v>-0.069640444</v>
      </c>
      <c r="E1013" s="7" t="s">
        <v>16</v>
      </c>
      <c r="F1013" s="22"/>
      <c r="G1013" s="37"/>
      <c r="H1013" s="22"/>
      <c r="I1013" s="22">
        <f t="shared" si="6"/>
        <v>0</v>
      </c>
    </row>
    <row r="1014">
      <c r="A1014" s="7">
        <v>33.0</v>
      </c>
      <c r="B1014" s="7">
        <v>5.0</v>
      </c>
      <c r="C1014" s="7">
        <v>51.51255615</v>
      </c>
      <c r="D1014" s="7">
        <v>-0.069409493</v>
      </c>
      <c r="E1014" s="7" t="s">
        <v>16</v>
      </c>
      <c r="F1014" s="7" t="s">
        <v>168</v>
      </c>
      <c r="G1014" s="21" t="s">
        <v>925</v>
      </c>
      <c r="H1014" s="22"/>
      <c r="I1014" s="22">
        <f t="shared" si="6"/>
        <v>10</v>
      </c>
    </row>
    <row r="1015">
      <c r="A1015" s="7">
        <v>33.0</v>
      </c>
      <c r="B1015" s="7">
        <v>6.0</v>
      </c>
      <c r="C1015" s="7">
        <v>51.51255615</v>
      </c>
      <c r="D1015" s="7">
        <v>-0.069178543</v>
      </c>
      <c r="E1015" s="7" t="s">
        <v>12</v>
      </c>
      <c r="F1015" s="7" t="s">
        <v>41</v>
      </c>
      <c r="G1015" s="23" t="s">
        <v>926</v>
      </c>
      <c r="H1015" s="22"/>
      <c r="I1015" s="22">
        <f t="shared" si="6"/>
        <v>7</v>
      </c>
    </row>
    <row r="1016">
      <c r="A1016" s="7">
        <v>33.0</v>
      </c>
      <c r="B1016" s="7">
        <v>7.0</v>
      </c>
      <c r="C1016" s="7">
        <v>51.51255615</v>
      </c>
      <c r="D1016" s="7">
        <v>-0.068947592</v>
      </c>
      <c r="E1016" s="7" t="s">
        <v>12</v>
      </c>
      <c r="F1016" s="22"/>
      <c r="G1016" s="37"/>
      <c r="H1016" s="22"/>
      <c r="I1016" s="22">
        <f t="shared" si="6"/>
        <v>0</v>
      </c>
    </row>
    <row r="1017">
      <c r="A1017" s="7">
        <v>33.0</v>
      </c>
      <c r="B1017" s="7">
        <v>8.0</v>
      </c>
      <c r="C1017" s="7">
        <v>51.51255615</v>
      </c>
      <c r="D1017" s="7">
        <v>-0.068716642</v>
      </c>
      <c r="E1017" s="7" t="s">
        <v>12</v>
      </c>
      <c r="F1017" s="22"/>
      <c r="G1017" s="37"/>
      <c r="H1017" s="22"/>
      <c r="I1017" s="22">
        <f t="shared" si="6"/>
        <v>0</v>
      </c>
    </row>
    <row r="1018">
      <c r="A1018" s="7">
        <v>33.0</v>
      </c>
      <c r="B1018" s="7">
        <v>9.0</v>
      </c>
      <c r="C1018" s="7">
        <v>51.51255615</v>
      </c>
      <c r="D1018" s="7">
        <v>-0.068485691</v>
      </c>
      <c r="E1018" s="7" t="s">
        <v>12</v>
      </c>
      <c r="F1018" s="7" t="s">
        <v>353</v>
      </c>
      <c r="G1018" s="21" t="s">
        <v>927</v>
      </c>
      <c r="H1018" s="22"/>
      <c r="I1018" s="22">
        <f t="shared" si="6"/>
        <v>5</v>
      </c>
    </row>
    <row r="1019">
      <c r="A1019" s="7">
        <v>33.0</v>
      </c>
      <c r="B1019" s="7">
        <v>10.0</v>
      </c>
      <c r="C1019" s="7">
        <v>51.51255615</v>
      </c>
      <c r="D1019" s="7">
        <v>-0.068254741</v>
      </c>
      <c r="E1019" s="7" t="s">
        <v>15</v>
      </c>
      <c r="F1019" s="22"/>
      <c r="G1019" s="37"/>
      <c r="H1019" s="22"/>
      <c r="I1019" s="22">
        <f t="shared" si="6"/>
        <v>0</v>
      </c>
    </row>
    <row r="1020">
      <c r="A1020" s="7">
        <v>33.0</v>
      </c>
      <c r="B1020" s="7">
        <v>11.0</v>
      </c>
      <c r="C1020" s="7">
        <v>51.51255615</v>
      </c>
      <c r="D1020" s="7">
        <v>-0.06802379</v>
      </c>
      <c r="E1020" s="7" t="s">
        <v>15</v>
      </c>
      <c r="F1020" s="22"/>
      <c r="G1020" s="37"/>
      <c r="H1020" s="22"/>
      <c r="I1020" s="22">
        <f t="shared" si="6"/>
        <v>0</v>
      </c>
    </row>
    <row r="1021">
      <c r="A1021" s="7">
        <v>33.0</v>
      </c>
      <c r="B1021" s="7">
        <v>12.0</v>
      </c>
      <c r="C1021" s="7">
        <v>51.51255615</v>
      </c>
      <c r="D1021" s="7">
        <v>-0.06779284</v>
      </c>
      <c r="E1021" s="7" t="s">
        <v>15</v>
      </c>
      <c r="F1021" s="22"/>
      <c r="G1021" s="37"/>
      <c r="H1021" s="22"/>
      <c r="I1021" s="22">
        <f t="shared" si="6"/>
        <v>0</v>
      </c>
    </row>
    <row r="1022">
      <c r="A1022" s="7">
        <v>33.0</v>
      </c>
      <c r="B1022" s="7">
        <v>13.0</v>
      </c>
      <c r="C1022" s="7">
        <v>51.51255615</v>
      </c>
      <c r="D1022" s="7">
        <v>-0.067561889</v>
      </c>
      <c r="E1022" s="7" t="s">
        <v>12</v>
      </c>
      <c r="F1022" s="22"/>
      <c r="G1022" s="37"/>
      <c r="H1022" s="22"/>
      <c r="I1022" s="22">
        <f t="shared" si="6"/>
        <v>0</v>
      </c>
    </row>
    <row r="1023">
      <c r="A1023" s="7">
        <v>33.0</v>
      </c>
      <c r="B1023" s="7">
        <v>14.0</v>
      </c>
      <c r="C1023" s="7">
        <v>51.51255614</v>
      </c>
      <c r="D1023" s="7">
        <v>-0.067330939</v>
      </c>
      <c r="E1023" s="7" t="s">
        <v>15</v>
      </c>
      <c r="F1023" s="22"/>
      <c r="G1023" s="37"/>
      <c r="H1023" s="22"/>
      <c r="I1023" s="22">
        <f t="shared" si="6"/>
        <v>0</v>
      </c>
    </row>
    <row r="1024">
      <c r="A1024" s="7">
        <v>33.0</v>
      </c>
      <c r="B1024" s="7">
        <v>15.0</v>
      </c>
      <c r="C1024" s="7">
        <v>51.51255614</v>
      </c>
      <c r="D1024" s="7">
        <v>-0.067099988</v>
      </c>
      <c r="E1024" s="7" t="s">
        <v>15</v>
      </c>
      <c r="F1024" s="7" t="s">
        <v>96</v>
      </c>
      <c r="G1024" s="21" t="s">
        <v>928</v>
      </c>
      <c r="H1024" s="22"/>
      <c r="I1024" s="22">
        <f t="shared" si="6"/>
        <v>8</v>
      </c>
    </row>
    <row r="1025">
      <c r="A1025" s="7">
        <v>33.0</v>
      </c>
      <c r="B1025" s="7">
        <v>16.0</v>
      </c>
      <c r="C1025" s="7">
        <v>51.51255614</v>
      </c>
      <c r="D1025" s="7">
        <v>-0.066869038</v>
      </c>
      <c r="E1025" s="7" t="s">
        <v>16</v>
      </c>
      <c r="F1025" s="7" t="s">
        <v>178</v>
      </c>
      <c r="G1025" s="21" t="s">
        <v>929</v>
      </c>
      <c r="H1025" s="22"/>
      <c r="I1025" s="22">
        <f t="shared" si="6"/>
        <v>3</v>
      </c>
    </row>
    <row r="1026">
      <c r="A1026" s="7">
        <v>33.0</v>
      </c>
      <c r="B1026" s="7">
        <v>17.0</v>
      </c>
      <c r="C1026" s="7">
        <v>51.51255614</v>
      </c>
      <c r="D1026" s="7">
        <v>-0.066638087</v>
      </c>
      <c r="E1026" s="7" t="s">
        <v>14</v>
      </c>
      <c r="F1026" s="22"/>
      <c r="G1026" s="37"/>
      <c r="H1026" s="22"/>
      <c r="I1026" s="22">
        <f t="shared" si="6"/>
        <v>0</v>
      </c>
    </row>
    <row r="1027">
      <c r="A1027" s="7">
        <v>33.0</v>
      </c>
      <c r="B1027" s="7">
        <v>18.0</v>
      </c>
      <c r="C1027" s="7">
        <v>51.51255614</v>
      </c>
      <c r="D1027" s="7">
        <v>-0.066407137</v>
      </c>
      <c r="E1027" s="7" t="s">
        <v>14</v>
      </c>
      <c r="F1027" s="22"/>
      <c r="G1027" s="37"/>
      <c r="H1027" s="22"/>
      <c r="I1027" s="22">
        <f t="shared" si="6"/>
        <v>0</v>
      </c>
    </row>
    <row r="1028">
      <c r="A1028" s="7">
        <v>33.0</v>
      </c>
      <c r="B1028" s="7">
        <v>19.0</v>
      </c>
      <c r="C1028" s="7">
        <v>51.51255614</v>
      </c>
      <c r="D1028" s="7">
        <v>-0.066176186</v>
      </c>
      <c r="E1028" s="7" t="s">
        <v>14</v>
      </c>
      <c r="F1028" s="22"/>
      <c r="G1028" s="37"/>
      <c r="H1028" s="22"/>
      <c r="I1028" s="22">
        <f t="shared" si="6"/>
        <v>0</v>
      </c>
    </row>
    <row r="1029">
      <c r="A1029" s="7">
        <v>33.0</v>
      </c>
      <c r="B1029" s="7">
        <v>38.0</v>
      </c>
      <c r="C1029" s="7">
        <v>51.51255614</v>
      </c>
      <c r="D1029" s="7">
        <v>-0.061788127</v>
      </c>
      <c r="E1029" s="7" t="s">
        <v>12</v>
      </c>
      <c r="F1029" s="7" t="s">
        <v>168</v>
      </c>
      <c r="G1029" s="21" t="s">
        <v>930</v>
      </c>
      <c r="H1029" s="22"/>
      <c r="I1029" s="22">
        <f t="shared" si="6"/>
        <v>10</v>
      </c>
    </row>
    <row r="1030">
      <c r="A1030" s="7">
        <v>33.0</v>
      </c>
      <c r="B1030" s="7">
        <v>39.0</v>
      </c>
      <c r="C1030" s="7">
        <v>51.51255614</v>
      </c>
      <c r="D1030" s="7">
        <v>-0.061557177</v>
      </c>
      <c r="E1030" s="7" t="s">
        <v>15</v>
      </c>
      <c r="F1030" s="22"/>
      <c r="G1030" s="37"/>
      <c r="H1030" s="22"/>
      <c r="I1030" s="22">
        <f t="shared" si="6"/>
        <v>0</v>
      </c>
    </row>
    <row r="1031">
      <c r="A1031" s="7">
        <v>33.0</v>
      </c>
      <c r="B1031" s="7">
        <v>40.0</v>
      </c>
      <c r="C1031" s="7">
        <v>51.51255614</v>
      </c>
      <c r="D1031" s="7">
        <v>-0.061326226</v>
      </c>
      <c r="E1031" s="7" t="s">
        <v>15</v>
      </c>
      <c r="F1031" s="22"/>
      <c r="G1031" s="37"/>
      <c r="H1031" s="22"/>
      <c r="I1031" s="22">
        <f t="shared" si="6"/>
        <v>0</v>
      </c>
    </row>
    <row r="1032">
      <c r="A1032" s="7">
        <v>33.0</v>
      </c>
      <c r="B1032" s="7">
        <v>41.0</v>
      </c>
      <c r="C1032" s="7">
        <v>51.51255614</v>
      </c>
      <c r="D1032" s="7">
        <v>-0.061095276</v>
      </c>
      <c r="E1032" s="7" t="s">
        <v>16</v>
      </c>
      <c r="F1032" s="22"/>
      <c r="G1032" s="37"/>
      <c r="H1032" s="22"/>
      <c r="I1032" s="22">
        <f t="shared" si="6"/>
        <v>0</v>
      </c>
    </row>
    <row r="1033">
      <c r="A1033" s="7">
        <v>33.0</v>
      </c>
      <c r="B1033" s="7">
        <v>42.0</v>
      </c>
      <c r="C1033" s="7">
        <v>51.51255614</v>
      </c>
      <c r="D1033" s="7">
        <v>-0.060864325</v>
      </c>
      <c r="E1033" s="7" t="s">
        <v>15</v>
      </c>
      <c r="F1033" s="22"/>
      <c r="G1033" s="37"/>
      <c r="H1033" s="22"/>
      <c r="I1033" s="22">
        <f t="shared" si="6"/>
        <v>0</v>
      </c>
    </row>
    <row r="1034">
      <c r="A1034" s="7">
        <v>33.0</v>
      </c>
      <c r="B1034" s="7">
        <v>43.0</v>
      </c>
      <c r="C1034" s="7">
        <v>51.51255614</v>
      </c>
      <c r="D1034" s="7">
        <v>-0.060633375</v>
      </c>
      <c r="E1034" s="7" t="s">
        <v>15</v>
      </c>
      <c r="F1034" s="22"/>
      <c r="G1034" s="37"/>
      <c r="H1034" s="22"/>
      <c r="I1034" s="22">
        <f t="shared" si="6"/>
        <v>0</v>
      </c>
    </row>
    <row r="1035">
      <c r="A1035" s="7">
        <v>33.0</v>
      </c>
      <c r="B1035" s="7">
        <v>44.0</v>
      </c>
      <c r="C1035" s="7">
        <v>51.51255614</v>
      </c>
      <c r="D1035" s="7">
        <v>-0.060402424</v>
      </c>
      <c r="E1035" s="7" t="s">
        <v>15</v>
      </c>
      <c r="F1035" s="22"/>
      <c r="G1035" s="37"/>
      <c r="H1035" s="22"/>
      <c r="I1035" s="22">
        <f t="shared" si="6"/>
        <v>0</v>
      </c>
    </row>
    <row r="1036">
      <c r="A1036" s="7">
        <v>33.0</v>
      </c>
      <c r="B1036" s="7">
        <v>45.0</v>
      </c>
      <c r="C1036" s="7">
        <v>51.51255614</v>
      </c>
      <c r="D1036" s="7">
        <v>-0.060171474</v>
      </c>
      <c r="E1036" s="7" t="s">
        <v>12</v>
      </c>
      <c r="F1036" s="22"/>
      <c r="G1036" s="37"/>
      <c r="H1036" s="22"/>
      <c r="I1036" s="22">
        <f t="shared" si="6"/>
        <v>0</v>
      </c>
    </row>
    <row r="1037">
      <c r="A1037" s="7">
        <v>33.0</v>
      </c>
      <c r="B1037" s="7">
        <v>46.0</v>
      </c>
      <c r="C1037" s="7">
        <v>51.51255614</v>
      </c>
      <c r="D1037" s="7">
        <v>-0.059940523</v>
      </c>
      <c r="E1037" s="7" t="s">
        <v>12</v>
      </c>
      <c r="F1037" s="22"/>
      <c r="G1037" s="37"/>
      <c r="H1037" s="22"/>
      <c r="I1037" s="22">
        <f t="shared" si="6"/>
        <v>0</v>
      </c>
    </row>
    <row r="1038">
      <c r="A1038" s="7">
        <v>33.0</v>
      </c>
      <c r="B1038" s="7">
        <v>47.0</v>
      </c>
      <c r="C1038" s="7">
        <v>51.51255614</v>
      </c>
      <c r="D1038" s="7">
        <v>-0.059709573</v>
      </c>
      <c r="E1038" s="7" t="s">
        <v>12</v>
      </c>
      <c r="F1038" s="22"/>
      <c r="G1038" s="37"/>
      <c r="H1038" s="22"/>
      <c r="I1038" s="22">
        <f t="shared" si="6"/>
        <v>0</v>
      </c>
    </row>
    <row r="1039">
      <c r="A1039" s="7">
        <v>33.0</v>
      </c>
      <c r="B1039" s="7">
        <v>48.0</v>
      </c>
      <c r="C1039" s="7">
        <v>51.51255614</v>
      </c>
      <c r="D1039" s="7">
        <v>-0.059478622</v>
      </c>
      <c r="E1039" s="7" t="s">
        <v>12</v>
      </c>
      <c r="F1039" s="22"/>
      <c r="G1039" s="37"/>
      <c r="H1039" s="22"/>
      <c r="I1039" s="22">
        <f t="shared" si="6"/>
        <v>0</v>
      </c>
    </row>
    <row r="1040">
      <c r="A1040" s="7">
        <v>33.0</v>
      </c>
      <c r="B1040" s="7">
        <v>49.0</v>
      </c>
      <c r="C1040" s="7">
        <v>51.51255614</v>
      </c>
      <c r="D1040" s="7">
        <v>-0.059247672</v>
      </c>
      <c r="E1040" s="7" t="s">
        <v>12</v>
      </c>
      <c r="F1040" s="22"/>
      <c r="G1040" s="37"/>
      <c r="H1040" s="22"/>
      <c r="I1040" s="22">
        <f t="shared" si="6"/>
        <v>0</v>
      </c>
    </row>
    <row r="1041">
      <c r="A1041" s="7">
        <v>33.0</v>
      </c>
      <c r="B1041" s="7">
        <v>50.0</v>
      </c>
      <c r="C1041" s="7">
        <v>51.51255614</v>
      </c>
      <c r="D1041" s="7">
        <v>-0.059016721</v>
      </c>
      <c r="E1041" s="7" t="s">
        <v>12</v>
      </c>
      <c r="F1041" s="22"/>
      <c r="G1041" s="37"/>
      <c r="H1041" s="22"/>
      <c r="I1041" s="22">
        <f t="shared" si="6"/>
        <v>0</v>
      </c>
    </row>
    <row r="1042">
      <c r="A1042" s="7">
        <v>33.0</v>
      </c>
      <c r="B1042" s="7">
        <v>51.0</v>
      </c>
      <c r="C1042" s="7">
        <v>51.51255614</v>
      </c>
      <c r="D1042" s="7">
        <v>-0.058785771</v>
      </c>
      <c r="E1042" s="7" t="s">
        <v>16</v>
      </c>
      <c r="F1042" s="22"/>
      <c r="G1042" s="37"/>
      <c r="H1042" s="22"/>
      <c r="I1042" s="22">
        <f t="shared" si="6"/>
        <v>0</v>
      </c>
    </row>
    <row r="1043">
      <c r="A1043" s="7">
        <v>33.0</v>
      </c>
      <c r="B1043" s="7">
        <v>52.0</v>
      </c>
      <c r="C1043" s="7">
        <v>51.51255614</v>
      </c>
      <c r="D1043" s="7">
        <v>-0.05855482</v>
      </c>
      <c r="E1043" s="7" t="s">
        <v>12</v>
      </c>
      <c r="F1043" s="22"/>
      <c r="G1043" s="37"/>
      <c r="H1043" s="22"/>
      <c r="I1043" s="22">
        <f t="shared" si="6"/>
        <v>0</v>
      </c>
    </row>
    <row r="1044">
      <c r="A1044" s="7">
        <v>33.0</v>
      </c>
      <c r="B1044" s="7">
        <v>53.0</v>
      </c>
      <c r="C1044" s="7">
        <v>51.51255614</v>
      </c>
      <c r="D1044" s="7">
        <v>-0.05832387</v>
      </c>
      <c r="E1044" s="7" t="s">
        <v>12</v>
      </c>
      <c r="F1044" s="7" t="s">
        <v>317</v>
      </c>
      <c r="G1044" s="23" t="s">
        <v>931</v>
      </c>
      <c r="H1044" s="22"/>
      <c r="I1044" s="22">
        <f t="shared" si="6"/>
        <v>4</v>
      </c>
    </row>
    <row r="1045">
      <c r="A1045" s="7">
        <v>33.0</v>
      </c>
      <c r="B1045" s="7">
        <v>54.0</v>
      </c>
      <c r="C1045" s="7">
        <v>51.51255614</v>
      </c>
      <c r="D1045" s="7">
        <v>-0.058092919</v>
      </c>
      <c r="E1045" s="7" t="s">
        <v>12</v>
      </c>
      <c r="F1045" s="22"/>
      <c r="G1045" s="37"/>
      <c r="H1045" s="22"/>
      <c r="I1045" s="22">
        <f t="shared" si="6"/>
        <v>0</v>
      </c>
    </row>
    <row r="1046">
      <c r="A1046" s="7">
        <v>33.0</v>
      </c>
      <c r="B1046" s="7">
        <v>55.0</v>
      </c>
      <c r="C1046" s="7">
        <v>51.51255614</v>
      </c>
      <c r="D1046" s="7">
        <v>-0.057861969</v>
      </c>
      <c r="E1046" s="7" t="s">
        <v>12</v>
      </c>
      <c r="F1046" s="22"/>
      <c r="G1046" s="37"/>
      <c r="H1046" s="22"/>
      <c r="I1046" s="22">
        <f t="shared" si="6"/>
        <v>0</v>
      </c>
    </row>
    <row r="1047">
      <c r="A1047" s="7">
        <v>33.0</v>
      </c>
      <c r="B1047" s="7">
        <v>56.0</v>
      </c>
      <c r="C1047" s="7">
        <v>51.51255614</v>
      </c>
      <c r="D1047" s="7">
        <v>-0.057631018</v>
      </c>
      <c r="E1047" s="7" t="s">
        <v>15</v>
      </c>
      <c r="F1047" s="22"/>
      <c r="G1047" s="37"/>
      <c r="H1047" s="22"/>
      <c r="I1047" s="22">
        <f t="shared" si="6"/>
        <v>0</v>
      </c>
    </row>
    <row r="1048">
      <c r="A1048" s="7">
        <v>34.0</v>
      </c>
      <c r="B1048" s="7">
        <v>2.0</v>
      </c>
      <c r="C1048" s="7">
        <v>51.51241242</v>
      </c>
      <c r="D1048" s="7">
        <v>-0.070102346</v>
      </c>
      <c r="E1048" s="7" t="s">
        <v>12</v>
      </c>
      <c r="F1048" s="22"/>
      <c r="G1048" s="37"/>
      <c r="H1048" s="22"/>
      <c r="I1048" s="22">
        <f t="shared" si="6"/>
        <v>0</v>
      </c>
    </row>
    <row r="1049">
      <c r="A1049" s="7">
        <v>34.0</v>
      </c>
      <c r="B1049" s="7">
        <v>3.0</v>
      </c>
      <c r="C1049" s="7">
        <v>51.51241242</v>
      </c>
      <c r="D1049" s="7">
        <v>-0.069871396</v>
      </c>
      <c r="E1049" s="7" t="s">
        <v>12</v>
      </c>
      <c r="F1049" s="22"/>
      <c r="G1049" s="37"/>
      <c r="H1049" s="22"/>
      <c r="I1049" s="22">
        <f t="shared" si="6"/>
        <v>0</v>
      </c>
    </row>
    <row r="1050">
      <c r="A1050" s="7">
        <v>34.0</v>
      </c>
      <c r="B1050" s="7">
        <v>4.0</v>
      </c>
      <c r="C1050" s="7">
        <v>51.51241242</v>
      </c>
      <c r="D1050" s="7">
        <v>-0.069640447</v>
      </c>
      <c r="E1050" s="7" t="s">
        <v>12</v>
      </c>
      <c r="F1050" s="22"/>
      <c r="G1050" s="37"/>
      <c r="H1050" s="22"/>
      <c r="I1050" s="22">
        <f t="shared" si="6"/>
        <v>0</v>
      </c>
    </row>
    <row r="1051">
      <c r="A1051" s="7">
        <v>34.0</v>
      </c>
      <c r="B1051" s="7">
        <v>5.0</v>
      </c>
      <c r="C1051" s="7">
        <v>51.51241242</v>
      </c>
      <c r="D1051" s="7">
        <v>-0.069409497</v>
      </c>
      <c r="E1051" s="7" t="s">
        <v>16</v>
      </c>
      <c r="F1051" s="7" t="s">
        <v>932</v>
      </c>
      <c r="G1051" s="21" t="s">
        <v>933</v>
      </c>
      <c r="H1051" s="22"/>
      <c r="I1051" s="22">
        <f t="shared" si="6"/>
        <v>1</v>
      </c>
    </row>
    <row r="1052">
      <c r="A1052" s="7">
        <v>34.0</v>
      </c>
      <c r="B1052" s="7">
        <v>6.0</v>
      </c>
      <c r="C1052" s="7">
        <v>51.51241242</v>
      </c>
      <c r="D1052" s="7">
        <v>-0.069178547</v>
      </c>
      <c r="E1052" s="7" t="s">
        <v>16</v>
      </c>
      <c r="F1052" s="22"/>
      <c r="G1052" s="37"/>
      <c r="H1052" s="22"/>
      <c r="I1052" s="22">
        <f t="shared" si="6"/>
        <v>0</v>
      </c>
    </row>
    <row r="1053">
      <c r="A1053" s="7">
        <v>34.0</v>
      </c>
      <c r="B1053" s="7">
        <v>7.0</v>
      </c>
      <c r="C1053" s="7">
        <v>51.51241242</v>
      </c>
      <c r="D1053" s="7">
        <v>-0.068947597</v>
      </c>
      <c r="E1053" s="7" t="s">
        <v>15</v>
      </c>
      <c r="F1053" s="22"/>
      <c r="G1053" s="37"/>
      <c r="H1053" s="22"/>
      <c r="I1053" s="22">
        <f t="shared" si="6"/>
        <v>0</v>
      </c>
    </row>
    <row r="1054">
      <c r="A1054" s="7">
        <v>34.0</v>
      </c>
      <c r="B1054" s="7">
        <v>8.0</v>
      </c>
      <c r="C1054" s="7">
        <v>51.51241242</v>
      </c>
      <c r="D1054" s="7">
        <v>-0.068716648</v>
      </c>
      <c r="E1054" s="7" t="s">
        <v>15</v>
      </c>
      <c r="F1054" s="22"/>
      <c r="G1054" s="37"/>
      <c r="H1054" s="22"/>
      <c r="I1054" s="22">
        <f t="shared" si="6"/>
        <v>0</v>
      </c>
    </row>
    <row r="1055">
      <c r="A1055" s="7">
        <v>34.0</v>
      </c>
      <c r="B1055" s="7">
        <v>9.0</v>
      </c>
      <c r="C1055" s="7">
        <v>51.51241242</v>
      </c>
      <c r="D1055" s="7">
        <v>-0.068485698</v>
      </c>
      <c r="E1055" s="7" t="s">
        <v>12</v>
      </c>
      <c r="F1055" s="7" t="s">
        <v>934</v>
      </c>
      <c r="G1055" s="21" t="s">
        <v>935</v>
      </c>
      <c r="H1055" s="22"/>
      <c r="I1055" s="22">
        <f t="shared" si="6"/>
        <v>1</v>
      </c>
    </row>
    <row r="1056">
      <c r="A1056" s="7">
        <v>34.0</v>
      </c>
      <c r="B1056" s="7">
        <v>10.0</v>
      </c>
      <c r="C1056" s="7">
        <v>51.51241242</v>
      </c>
      <c r="D1056" s="7">
        <v>-0.068254748</v>
      </c>
      <c r="E1056" s="7" t="s">
        <v>15</v>
      </c>
      <c r="F1056" s="22"/>
      <c r="G1056" s="37"/>
      <c r="H1056" s="22"/>
      <c r="I1056" s="22">
        <f t="shared" si="6"/>
        <v>0</v>
      </c>
    </row>
    <row r="1057">
      <c r="A1057" s="7">
        <v>34.0</v>
      </c>
      <c r="B1057" s="7">
        <v>11.0</v>
      </c>
      <c r="C1057" s="7">
        <v>51.51241242</v>
      </c>
      <c r="D1057" s="7">
        <v>-0.068023798</v>
      </c>
      <c r="E1057" s="7" t="s">
        <v>15</v>
      </c>
      <c r="F1057" s="22"/>
      <c r="G1057" s="37"/>
      <c r="H1057" s="22"/>
      <c r="I1057" s="22">
        <f t="shared" si="6"/>
        <v>0</v>
      </c>
    </row>
    <row r="1058">
      <c r="A1058" s="7">
        <v>34.0</v>
      </c>
      <c r="B1058" s="7">
        <v>12.0</v>
      </c>
      <c r="C1058" s="7">
        <v>51.51241241</v>
      </c>
      <c r="D1058" s="7">
        <v>-0.067792848</v>
      </c>
      <c r="E1058" s="7" t="s">
        <v>15</v>
      </c>
      <c r="F1058" s="22"/>
      <c r="G1058" s="37"/>
      <c r="H1058" s="22"/>
      <c r="I1058" s="22">
        <f t="shared" si="6"/>
        <v>0</v>
      </c>
    </row>
    <row r="1059">
      <c r="A1059" s="7">
        <v>34.0</v>
      </c>
      <c r="B1059" s="7">
        <v>13.0</v>
      </c>
      <c r="C1059" s="7">
        <v>51.51241241</v>
      </c>
      <c r="D1059" s="7">
        <v>-0.067561899</v>
      </c>
      <c r="E1059" s="7" t="s">
        <v>15</v>
      </c>
      <c r="F1059" s="22"/>
      <c r="G1059" s="37"/>
      <c r="H1059" s="22"/>
      <c r="I1059" s="22">
        <f t="shared" si="6"/>
        <v>0</v>
      </c>
    </row>
    <row r="1060">
      <c r="A1060" s="7">
        <v>34.0</v>
      </c>
      <c r="B1060" s="7">
        <v>14.0</v>
      </c>
      <c r="C1060" s="7">
        <v>51.51241241</v>
      </c>
      <c r="D1060" s="7">
        <v>-0.067330949</v>
      </c>
      <c r="E1060" s="7" t="s">
        <v>15</v>
      </c>
      <c r="F1060" s="22"/>
      <c r="G1060" s="37"/>
      <c r="H1060" s="22"/>
      <c r="I1060" s="22">
        <f t="shared" si="6"/>
        <v>0</v>
      </c>
    </row>
    <row r="1061">
      <c r="A1061" s="7">
        <v>34.0</v>
      </c>
      <c r="B1061" s="7">
        <v>15.0</v>
      </c>
      <c r="C1061" s="7">
        <v>51.51241241</v>
      </c>
      <c r="D1061" s="7">
        <v>-0.067099999</v>
      </c>
      <c r="E1061" s="7" t="s">
        <v>16</v>
      </c>
      <c r="F1061" s="22"/>
      <c r="G1061" s="37"/>
      <c r="H1061" s="22"/>
      <c r="I1061" s="22">
        <f t="shared" si="6"/>
        <v>0</v>
      </c>
    </row>
    <row r="1062">
      <c r="A1062" s="7">
        <v>34.0</v>
      </c>
      <c r="B1062" s="7">
        <v>16.0</v>
      </c>
      <c r="C1062" s="7">
        <v>51.51241241</v>
      </c>
      <c r="D1062" s="7">
        <v>-0.066869049</v>
      </c>
      <c r="E1062" s="7" t="s">
        <v>15</v>
      </c>
      <c r="F1062" s="22"/>
      <c r="G1062" s="37"/>
      <c r="H1062" s="22"/>
      <c r="I1062" s="22">
        <f t="shared" si="6"/>
        <v>0</v>
      </c>
    </row>
    <row r="1063">
      <c r="A1063" s="7">
        <v>34.0</v>
      </c>
      <c r="B1063" s="7">
        <v>17.0</v>
      </c>
      <c r="C1063" s="7">
        <v>51.51241241</v>
      </c>
      <c r="D1063" s="7">
        <v>-0.0666381</v>
      </c>
      <c r="E1063" s="7" t="s">
        <v>15</v>
      </c>
      <c r="F1063" s="22"/>
      <c r="G1063" s="37"/>
      <c r="H1063" s="22"/>
      <c r="I1063" s="22">
        <f t="shared" si="6"/>
        <v>0</v>
      </c>
    </row>
    <row r="1064">
      <c r="A1064" s="7">
        <v>34.0</v>
      </c>
      <c r="B1064" s="7">
        <v>18.0</v>
      </c>
      <c r="C1064" s="7">
        <v>51.51241241</v>
      </c>
      <c r="D1064" s="7">
        <v>-0.06640715</v>
      </c>
      <c r="E1064" s="7" t="s">
        <v>14</v>
      </c>
      <c r="F1064" s="22"/>
      <c r="G1064" s="37"/>
      <c r="H1064" s="22"/>
      <c r="I1064" s="22">
        <f t="shared" si="6"/>
        <v>0</v>
      </c>
    </row>
    <row r="1065">
      <c r="A1065" s="7">
        <v>34.0</v>
      </c>
      <c r="B1065" s="7">
        <v>19.0</v>
      </c>
      <c r="C1065" s="7">
        <v>51.51241241</v>
      </c>
      <c r="D1065" s="7">
        <v>-0.0661762</v>
      </c>
      <c r="E1065" s="7" t="s">
        <v>14</v>
      </c>
      <c r="F1065" s="7" t="s">
        <v>598</v>
      </c>
      <c r="G1065" s="21" t="s">
        <v>936</v>
      </c>
      <c r="H1065" s="22"/>
      <c r="I1065" s="22">
        <f t="shared" si="6"/>
        <v>18</v>
      </c>
    </row>
    <row r="1066">
      <c r="A1066" s="7">
        <v>34.0</v>
      </c>
      <c r="B1066" s="7">
        <v>39.0</v>
      </c>
      <c r="C1066" s="7">
        <v>51.51241241</v>
      </c>
      <c r="D1066" s="7">
        <v>-0.061557205</v>
      </c>
      <c r="E1066" s="7" t="s">
        <v>12</v>
      </c>
      <c r="F1066" s="22"/>
      <c r="G1066" s="37"/>
      <c r="H1066" s="22"/>
      <c r="I1066" s="22">
        <f t="shared" si="6"/>
        <v>0</v>
      </c>
    </row>
    <row r="1067">
      <c r="A1067" s="7">
        <v>34.0</v>
      </c>
      <c r="B1067" s="7">
        <v>40.0</v>
      </c>
      <c r="C1067" s="7">
        <v>51.51241241</v>
      </c>
      <c r="D1067" s="7">
        <v>-0.061326255</v>
      </c>
      <c r="E1067" s="7" t="s">
        <v>12</v>
      </c>
      <c r="F1067" s="22"/>
      <c r="G1067" s="37"/>
      <c r="H1067" s="22"/>
      <c r="I1067" s="22">
        <f t="shared" si="6"/>
        <v>0</v>
      </c>
    </row>
    <row r="1068">
      <c r="A1068" s="7">
        <v>34.0</v>
      </c>
      <c r="B1068" s="7">
        <v>41.0</v>
      </c>
      <c r="C1068" s="7">
        <v>51.51241241</v>
      </c>
      <c r="D1068" s="7">
        <v>-0.061095305</v>
      </c>
      <c r="E1068" s="7" t="s">
        <v>16</v>
      </c>
      <c r="F1068" s="22"/>
      <c r="G1068" s="37"/>
      <c r="H1068" s="22"/>
      <c r="I1068" s="22">
        <f t="shared" si="6"/>
        <v>0</v>
      </c>
    </row>
    <row r="1069">
      <c r="A1069" s="7">
        <v>34.0</v>
      </c>
      <c r="B1069" s="7">
        <v>42.0</v>
      </c>
      <c r="C1069" s="7">
        <v>51.51241241</v>
      </c>
      <c r="D1069" s="7">
        <v>-0.060864356</v>
      </c>
      <c r="E1069" s="7" t="s">
        <v>16</v>
      </c>
      <c r="F1069" s="22"/>
      <c r="G1069" s="37"/>
      <c r="H1069" s="22"/>
      <c r="I1069" s="22">
        <f t="shared" si="6"/>
        <v>0</v>
      </c>
    </row>
    <row r="1070">
      <c r="A1070" s="7">
        <v>34.0</v>
      </c>
      <c r="B1070" s="7">
        <v>43.0</v>
      </c>
      <c r="C1070" s="7">
        <v>51.51241241</v>
      </c>
      <c r="D1070" s="7">
        <v>-0.060633406</v>
      </c>
      <c r="E1070" s="7" t="s">
        <v>15</v>
      </c>
      <c r="F1070" s="22"/>
      <c r="G1070" s="37"/>
      <c r="H1070" s="22"/>
      <c r="I1070" s="22">
        <f t="shared" si="6"/>
        <v>0</v>
      </c>
    </row>
    <row r="1071">
      <c r="A1071" s="7">
        <v>34.0</v>
      </c>
      <c r="B1071" s="7">
        <v>44.0</v>
      </c>
      <c r="C1071" s="7">
        <v>51.51241241</v>
      </c>
      <c r="D1071" s="7">
        <v>-0.060402456</v>
      </c>
      <c r="E1071" s="7" t="s">
        <v>15</v>
      </c>
      <c r="F1071" s="22"/>
      <c r="G1071" s="37"/>
      <c r="H1071" s="22"/>
      <c r="I1071" s="22">
        <f t="shared" si="6"/>
        <v>0</v>
      </c>
    </row>
    <row r="1072">
      <c r="A1072" s="7">
        <v>34.0</v>
      </c>
      <c r="B1072" s="7">
        <v>45.0</v>
      </c>
      <c r="C1072" s="7">
        <v>51.51241241</v>
      </c>
      <c r="D1072" s="7">
        <v>-0.060171506</v>
      </c>
      <c r="E1072" s="7" t="s">
        <v>15</v>
      </c>
      <c r="F1072" s="22"/>
      <c r="G1072" s="37"/>
      <c r="H1072" s="22"/>
      <c r="I1072" s="22">
        <f t="shared" si="6"/>
        <v>0</v>
      </c>
    </row>
    <row r="1073">
      <c r="A1073" s="7">
        <v>34.0</v>
      </c>
      <c r="B1073" s="7">
        <v>46.0</v>
      </c>
      <c r="C1073" s="7">
        <v>51.51241241</v>
      </c>
      <c r="D1073" s="7">
        <v>-0.059940557</v>
      </c>
      <c r="E1073" s="7" t="s">
        <v>15</v>
      </c>
      <c r="F1073" s="22"/>
      <c r="G1073" s="37"/>
      <c r="H1073" s="22"/>
      <c r="I1073" s="22">
        <f t="shared" si="6"/>
        <v>0</v>
      </c>
    </row>
    <row r="1074">
      <c r="A1074" s="7">
        <v>34.0</v>
      </c>
      <c r="B1074" s="7">
        <v>47.0</v>
      </c>
      <c r="C1074" s="7">
        <v>51.51241241</v>
      </c>
      <c r="D1074" s="7">
        <v>-0.059709607</v>
      </c>
      <c r="E1074" s="7" t="s">
        <v>15</v>
      </c>
      <c r="F1074" s="22"/>
      <c r="G1074" s="37"/>
      <c r="H1074" s="22"/>
      <c r="I1074" s="22">
        <f t="shared" si="6"/>
        <v>0</v>
      </c>
    </row>
    <row r="1075">
      <c r="A1075" s="7">
        <v>34.0</v>
      </c>
      <c r="B1075" s="7">
        <v>48.0</v>
      </c>
      <c r="C1075" s="7">
        <v>51.51241241</v>
      </c>
      <c r="D1075" s="7">
        <v>-0.059478657</v>
      </c>
      <c r="E1075" s="7" t="s">
        <v>15</v>
      </c>
      <c r="F1075" s="22"/>
      <c r="G1075" s="37"/>
      <c r="H1075" s="22"/>
      <c r="I1075" s="22">
        <f t="shared" si="6"/>
        <v>0</v>
      </c>
    </row>
    <row r="1076">
      <c r="A1076" s="7">
        <v>34.0</v>
      </c>
      <c r="B1076" s="7">
        <v>49.0</v>
      </c>
      <c r="C1076" s="7">
        <v>51.51241241</v>
      </c>
      <c r="D1076" s="7">
        <v>-0.059247707</v>
      </c>
      <c r="E1076" s="7" t="s">
        <v>15</v>
      </c>
      <c r="F1076" s="22"/>
      <c r="G1076" s="37"/>
      <c r="H1076" s="22"/>
      <c r="I1076" s="22">
        <f t="shared" si="6"/>
        <v>0</v>
      </c>
    </row>
    <row r="1077">
      <c r="A1077" s="7">
        <v>34.0</v>
      </c>
      <c r="B1077" s="7">
        <v>50.0</v>
      </c>
      <c r="C1077" s="7">
        <v>51.51241241</v>
      </c>
      <c r="D1077" s="7">
        <v>-0.059016758</v>
      </c>
      <c r="E1077" s="7" t="s">
        <v>16</v>
      </c>
      <c r="F1077" s="22"/>
      <c r="G1077" s="37"/>
      <c r="H1077" s="22"/>
      <c r="I1077" s="22">
        <f t="shared" si="6"/>
        <v>0</v>
      </c>
    </row>
    <row r="1078">
      <c r="A1078" s="7">
        <v>34.0</v>
      </c>
      <c r="B1078" s="7">
        <v>51.0</v>
      </c>
      <c r="C1078" s="7">
        <v>51.51241241</v>
      </c>
      <c r="D1078" s="7">
        <v>-0.058785808</v>
      </c>
      <c r="E1078" s="7" t="s">
        <v>16</v>
      </c>
      <c r="F1078" s="22"/>
      <c r="G1078" s="37"/>
      <c r="H1078" s="22"/>
      <c r="I1078" s="22">
        <f t="shared" si="6"/>
        <v>0</v>
      </c>
    </row>
    <row r="1079">
      <c r="A1079" s="7">
        <v>34.0</v>
      </c>
      <c r="B1079" s="7">
        <v>52.0</v>
      </c>
      <c r="C1079" s="7">
        <v>51.51241241</v>
      </c>
      <c r="D1079" s="7">
        <v>-0.058554858</v>
      </c>
      <c r="E1079" s="7" t="s">
        <v>12</v>
      </c>
      <c r="F1079" s="22"/>
      <c r="G1079" s="37"/>
      <c r="H1079" s="22"/>
      <c r="I1079" s="22">
        <f t="shared" si="6"/>
        <v>0</v>
      </c>
    </row>
    <row r="1080">
      <c r="A1080" s="7">
        <v>34.0</v>
      </c>
      <c r="B1080" s="7">
        <v>53.0</v>
      </c>
      <c r="C1080" s="7">
        <v>51.51241241</v>
      </c>
      <c r="D1080" s="7">
        <v>-0.058323908</v>
      </c>
      <c r="E1080" s="7" t="s">
        <v>12</v>
      </c>
      <c r="F1080" s="22"/>
      <c r="G1080" s="37"/>
      <c r="H1080" s="22"/>
      <c r="I1080" s="22">
        <f t="shared" si="6"/>
        <v>0</v>
      </c>
    </row>
    <row r="1081">
      <c r="A1081" s="7">
        <v>34.0</v>
      </c>
      <c r="B1081" s="7">
        <v>54.0</v>
      </c>
      <c r="C1081" s="7">
        <v>51.51241241</v>
      </c>
      <c r="D1081" s="7">
        <v>-0.058092959</v>
      </c>
      <c r="E1081" s="7" t="s">
        <v>12</v>
      </c>
      <c r="F1081" s="22"/>
      <c r="G1081" s="37"/>
      <c r="H1081" s="22"/>
      <c r="I1081" s="22">
        <f t="shared" si="6"/>
        <v>0</v>
      </c>
    </row>
    <row r="1082">
      <c r="A1082" s="7">
        <v>34.0</v>
      </c>
      <c r="B1082" s="7">
        <v>55.0</v>
      </c>
      <c r="C1082" s="7">
        <v>51.51241241</v>
      </c>
      <c r="D1082" s="7">
        <v>-0.057862009</v>
      </c>
      <c r="E1082" s="7" t="s">
        <v>12</v>
      </c>
      <c r="F1082" s="22"/>
      <c r="G1082" s="37"/>
      <c r="H1082" s="22"/>
      <c r="I1082" s="22">
        <f t="shared" si="6"/>
        <v>0</v>
      </c>
    </row>
    <row r="1083">
      <c r="A1083" s="7">
        <v>35.0</v>
      </c>
      <c r="B1083" s="7">
        <v>2.0</v>
      </c>
      <c r="C1083" s="7">
        <v>51.51226869</v>
      </c>
      <c r="D1083" s="7">
        <v>-0.070102348</v>
      </c>
      <c r="E1083" s="7" t="s">
        <v>14</v>
      </c>
      <c r="F1083" s="7" t="s">
        <v>598</v>
      </c>
      <c r="G1083" s="21" t="s">
        <v>937</v>
      </c>
      <c r="H1083" s="22"/>
      <c r="I1083" s="22">
        <f t="shared" si="6"/>
        <v>18</v>
      </c>
    </row>
    <row r="1084">
      <c r="A1084" s="7">
        <v>35.0</v>
      </c>
      <c r="B1084" s="7">
        <v>3.0</v>
      </c>
      <c r="C1084" s="7">
        <v>51.51226869</v>
      </c>
      <c r="D1084" s="7">
        <v>-0.069871398</v>
      </c>
      <c r="E1084" s="7" t="s">
        <v>14</v>
      </c>
      <c r="F1084" s="7" t="s">
        <v>428</v>
      </c>
      <c r="G1084" s="21" t="s">
        <v>938</v>
      </c>
      <c r="H1084" s="22"/>
      <c r="I1084" s="22">
        <f t="shared" si="6"/>
        <v>3</v>
      </c>
    </row>
    <row r="1085">
      <c r="A1085" s="7">
        <v>35.0</v>
      </c>
      <c r="B1085" s="7">
        <v>4.0</v>
      </c>
      <c r="C1085" s="7">
        <v>51.51226869</v>
      </c>
      <c r="D1085" s="7">
        <v>-0.069640449</v>
      </c>
      <c r="E1085" s="7" t="s">
        <v>14</v>
      </c>
      <c r="F1085" s="7" t="s">
        <v>494</v>
      </c>
      <c r="G1085" s="21" t="s">
        <v>939</v>
      </c>
      <c r="H1085" s="22"/>
      <c r="I1085" s="22">
        <f t="shared" si="6"/>
        <v>6</v>
      </c>
    </row>
    <row r="1086">
      <c r="A1086" s="7">
        <v>35.0</v>
      </c>
      <c r="B1086" s="7">
        <v>5.0</v>
      </c>
      <c r="C1086" s="7">
        <v>51.51226869</v>
      </c>
      <c r="D1086" s="7">
        <v>-0.0694095</v>
      </c>
      <c r="E1086" s="7" t="s">
        <v>14</v>
      </c>
      <c r="F1086" s="7" t="s">
        <v>29</v>
      </c>
      <c r="G1086" s="21" t="s">
        <v>940</v>
      </c>
      <c r="H1086" s="22"/>
      <c r="I1086" s="22">
        <f t="shared" si="6"/>
        <v>50</v>
      </c>
    </row>
    <row r="1087">
      <c r="A1087" s="7">
        <v>35.0</v>
      </c>
      <c r="B1087" s="7">
        <v>6.0</v>
      </c>
      <c r="C1087" s="7">
        <v>51.51226869</v>
      </c>
      <c r="D1087" s="7">
        <v>-0.069178551</v>
      </c>
      <c r="E1087" s="7" t="s">
        <v>16</v>
      </c>
      <c r="F1087" s="7" t="s">
        <v>165</v>
      </c>
      <c r="G1087" s="21" t="s">
        <v>941</v>
      </c>
      <c r="H1087" s="22"/>
      <c r="I1087" s="22">
        <f t="shared" si="6"/>
        <v>5</v>
      </c>
    </row>
    <row r="1088">
      <c r="A1088" s="7">
        <v>35.0</v>
      </c>
      <c r="B1088" s="7">
        <v>7.0</v>
      </c>
      <c r="C1088" s="7">
        <v>51.51226869</v>
      </c>
      <c r="D1088" s="7">
        <v>-0.068947602</v>
      </c>
      <c r="E1088" s="7" t="s">
        <v>15</v>
      </c>
      <c r="F1088" s="7" t="s">
        <v>39</v>
      </c>
      <c r="G1088" s="23" t="s">
        <v>942</v>
      </c>
      <c r="H1088" s="22"/>
      <c r="I1088" s="22">
        <f t="shared" si="6"/>
        <v>109</v>
      </c>
    </row>
    <row r="1089">
      <c r="A1089" s="7">
        <v>35.0</v>
      </c>
      <c r="B1089" s="7">
        <v>8.0</v>
      </c>
      <c r="C1089" s="7">
        <v>51.51226869</v>
      </c>
      <c r="D1089" s="7">
        <v>-0.068716653</v>
      </c>
      <c r="E1089" s="7" t="s">
        <v>15</v>
      </c>
      <c r="F1089" s="22"/>
      <c r="G1089" s="37"/>
      <c r="H1089" s="22"/>
      <c r="I1089" s="22">
        <f t="shared" si="6"/>
        <v>0</v>
      </c>
    </row>
    <row r="1090">
      <c r="A1090" s="7">
        <v>35.0</v>
      </c>
      <c r="B1090" s="7">
        <v>9.0</v>
      </c>
      <c r="C1090" s="7">
        <v>51.51226869</v>
      </c>
      <c r="D1090" s="7">
        <v>-0.068485704</v>
      </c>
      <c r="E1090" s="7" t="s">
        <v>12</v>
      </c>
      <c r="F1090" s="22"/>
      <c r="G1090" s="37"/>
      <c r="H1090" s="22"/>
      <c r="I1090" s="22">
        <f t="shared" si="6"/>
        <v>0</v>
      </c>
    </row>
    <row r="1091">
      <c r="A1091" s="7">
        <v>35.0</v>
      </c>
      <c r="B1091" s="7">
        <v>10.0</v>
      </c>
      <c r="C1091" s="7">
        <v>51.51226868</v>
      </c>
      <c r="D1091" s="7">
        <v>-0.068254755</v>
      </c>
      <c r="E1091" s="7" t="s">
        <v>12</v>
      </c>
      <c r="F1091" s="7" t="s">
        <v>39</v>
      </c>
      <c r="G1091" s="23" t="s">
        <v>943</v>
      </c>
      <c r="H1091" s="22"/>
      <c r="I1091" s="22">
        <f t="shared" si="6"/>
        <v>109</v>
      </c>
    </row>
    <row r="1092">
      <c r="A1092" s="7">
        <v>35.0</v>
      </c>
      <c r="B1092" s="7">
        <v>11.0</v>
      </c>
      <c r="C1092" s="7">
        <v>51.51226868</v>
      </c>
      <c r="D1092" s="7">
        <v>-0.068023806</v>
      </c>
      <c r="E1092" s="7" t="s">
        <v>15</v>
      </c>
      <c r="F1092" s="22"/>
      <c r="G1092" s="37"/>
      <c r="H1092" s="22"/>
      <c r="I1092" s="22">
        <f t="shared" si="6"/>
        <v>0</v>
      </c>
    </row>
    <row r="1093">
      <c r="A1093" s="7">
        <v>35.0</v>
      </c>
      <c r="B1093" s="7">
        <v>12.0</v>
      </c>
      <c r="C1093" s="7">
        <v>51.51226868</v>
      </c>
      <c r="D1093" s="7">
        <v>-0.067792857</v>
      </c>
      <c r="E1093" s="7" t="s">
        <v>15</v>
      </c>
      <c r="F1093" s="22"/>
      <c r="G1093" s="37"/>
      <c r="H1093" s="22"/>
      <c r="I1093" s="22">
        <f t="shared" si="6"/>
        <v>0</v>
      </c>
    </row>
    <row r="1094">
      <c r="A1094" s="7">
        <v>35.0</v>
      </c>
      <c r="B1094" s="7">
        <v>13.0</v>
      </c>
      <c r="C1094" s="7">
        <v>51.51226868</v>
      </c>
      <c r="D1094" s="7">
        <v>-0.067561908</v>
      </c>
      <c r="E1094" s="7" t="s">
        <v>15</v>
      </c>
      <c r="F1094" s="7" t="s">
        <v>39</v>
      </c>
      <c r="G1094" s="23" t="s">
        <v>944</v>
      </c>
      <c r="H1094" s="22"/>
      <c r="I1094" s="22">
        <f t="shared" si="6"/>
        <v>109</v>
      </c>
    </row>
    <row r="1095">
      <c r="A1095" s="7">
        <v>35.0</v>
      </c>
      <c r="B1095" s="7">
        <v>14.0</v>
      </c>
      <c r="C1095" s="7">
        <v>51.51226868</v>
      </c>
      <c r="D1095" s="7">
        <v>-0.067330959</v>
      </c>
      <c r="E1095" s="7" t="s">
        <v>16</v>
      </c>
      <c r="F1095" s="22"/>
      <c r="G1095" s="37"/>
      <c r="H1095" s="22"/>
      <c r="I1095" s="22">
        <f t="shared" si="6"/>
        <v>0</v>
      </c>
    </row>
    <row r="1096">
      <c r="A1096" s="7">
        <v>35.0</v>
      </c>
      <c r="B1096" s="7">
        <v>15.0</v>
      </c>
      <c r="C1096" s="7">
        <v>51.51226868</v>
      </c>
      <c r="D1096" s="7">
        <v>-0.06710001</v>
      </c>
      <c r="E1096" s="7" t="s">
        <v>16</v>
      </c>
      <c r="F1096" s="22"/>
      <c r="G1096" s="37"/>
      <c r="H1096" s="22"/>
      <c r="I1096" s="22">
        <f t="shared" si="6"/>
        <v>0</v>
      </c>
    </row>
    <row r="1097">
      <c r="A1097" s="7">
        <v>35.0</v>
      </c>
      <c r="B1097" s="7">
        <v>16.0</v>
      </c>
      <c r="C1097" s="7">
        <v>51.51226868</v>
      </c>
      <c r="D1097" s="7">
        <v>-0.066869061</v>
      </c>
      <c r="E1097" s="7" t="s">
        <v>15</v>
      </c>
      <c r="F1097" s="7" t="s">
        <v>39</v>
      </c>
      <c r="G1097" s="23" t="s">
        <v>945</v>
      </c>
      <c r="H1097" s="22"/>
      <c r="I1097" s="22">
        <f t="shared" si="6"/>
        <v>109</v>
      </c>
    </row>
    <row r="1098">
      <c r="A1098" s="7">
        <v>35.0</v>
      </c>
      <c r="B1098" s="7">
        <v>17.0</v>
      </c>
      <c r="C1098" s="7">
        <v>51.51226868</v>
      </c>
      <c r="D1098" s="7">
        <v>-0.066638112</v>
      </c>
      <c r="E1098" s="7" t="s">
        <v>15</v>
      </c>
      <c r="F1098" s="22"/>
      <c r="G1098" s="37"/>
      <c r="H1098" s="22"/>
      <c r="I1098" s="22">
        <f t="shared" si="6"/>
        <v>0</v>
      </c>
    </row>
    <row r="1099">
      <c r="A1099" s="7">
        <v>35.0</v>
      </c>
      <c r="B1099" s="7">
        <v>18.0</v>
      </c>
      <c r="C1099" s="7">
        <v>51.51226868</v>
      </c>
      <c r="D1099" s="7">
        <v>-0.066407163</v>
      </c>
      <c r="E1099" s="7" t="s">
        <v>15</v>
      </c>
      <c r="F1099" s="22"/>
      <c r="G1099" s="37"/>
      <c r="H1099" s="22"/>
      <c r="I1099" s="22">
        <f t="shared" si="6"/>
        <v>0</v>
      </c>
    </row>
    <row r="1100">
      <c r="A1100" s="7">
        <v>35.0</v>
      </c>
      <c r="B1100" s="7">
        <v>19.0</v>
      </c>
      <c r="C1100" s="7">
        <v>51.51226868</v>
      </c>
      <c r="D1100" s="7">
        <v>-0.066176214</v>
      </c>
      <c r="E1100" s="7" t="s">
        <v>15</v>
      </c>
      <c r="F1100" s="7" t="s">
        <v>39</v>
      </c>
      <c r="G1100" s="23" t="s">
        <v>946</v>
      </c>
      <c r="H1100" s="22"/>
      <c r="I1100" s="22">
        <f t="shared" si="6"/>
        <v>109</v>
      </c>
    </row>
    <row r="1101">
      <c r="A1101" s="7">
        <v>35.0</v>
      </c>
      <c r="B1101" s="7">
        <v>39.0</v>
      </c>
      <c r="C1101" s="7">
        <v>51.51226868</v>
      </c>
      <c r="D1101" s="7">
        <v>-0.061557233</v>
      </c>
      <c r="E1101" s="7" t="s">
        <v>15</v>
      </c>
      <c r="F1101" s="22"/>
      <c r="G1101" s="37"/>
      <c r="H1101" s="22"/>
      <c r="I1101" s="22">
        <f t="shared" si="6"/>
        <v>0</v>
      </c>
    </row>
    <row r="1102">
      <c r="A1102" s="7">
        <v>35.0</v>
      </c>
      <c r="B1102" s="7">
        <v>40.0</v>
      </c>
      <c r="C1102" s="7">
        <v>51.51226868</v>
      </c>
      <c r="D1102" s="7">
        <v>-0.061326284</v>
      </c>
      <c r="E1102" s="7" t="s">
        <v>12</v>
      </c>
      <c r="F1102" s="22"/>
      <c r="G1102" s="37"/>
      <c r="H1102" s="22"/>
      <c r="I1102" s="22">
        <f t="shared" si="6"/>
        <v>0</v>
      </c>
    </row>
    <row r="1103">
      <c r="A1103" s="7">
        <v>35.0</v>
      </c>
      <c r="B1103" s="7">
        <v>41.0</v>
      </c>
      <c r="C1103" s="7">
        <v>51.51226868</v>
      </c>
      <c r="D1103" s="7">
        <v>-0.061095335</v>
      </c>
      <c r="E1103" s="7" t="s">
        <v>12</v>
      </c>
      <c r="F1103" s="7" t="s">
        <v>39</v>
      </c>
      <c r="G1103" s="23" t="s">
        <v>947</v>
      </c>
      <c r="H1103" s="22"/>
      <c r="I1103" s="22">
        <f t="shared" si="6"/>
        <v>109</v>
      </c>
    </row>
    <row r="1104">
      <c r="A1104" s="7">
        <v>35.0</v>
      </c>
      <c r="B1104" s="7">
        <v>42.0</v>
      </c>
      <c r="C1104" s="7">
        <v>51.51226868</v>
      </c>
      <c r="D1104" s="7">
        <v>-0.060864386</v>
      </c>
      <c r="E1104" s="7" t="s">
        <v>16</v>
      </c>
      <c r="F1104" s="22"/>
      <c r="G1104" s="37"/>
      <c r="H1104" s="22"/>
      <c r="I1104" s="22">
        <f t="shared" si="6"/>
        <v>0</v>
      </c>
    </row>
    <row r="1105">
      <c r="A1105" s="7">
        <v>35.0</v>
      </c>
      <c r="B1105" s="7">
        <v>43.0</v>
      </c>
      <c r="C1105" s="7">
        <v>51.51226868</v>
      </c>
      <c r="D1105" s="7">
        <v>-0.060633437</v>
      </c>
      <c r="E1105" s="7" t="s">
        <v>16</v>
      </c>
      <c r="F1105" s="22"/>
      <c r="G1105" s="37"/>
      <c r="H1105" s="22"/>
      <c r="I1105" s="22">
        <f t="shared" si="6"/>
        <v>0</v>
      </c>
    </row>
    <row r="1106">
      <c r="A1106" s="7">
        <v>35.0</v>
      </c>
      <c r="B1106" s="7">
        <v>44.0</v>
      </c>
      <c r="C1106" s="7">
        <v>51.51226868</v>
      </c>
      <c r="D1106" s="7">
        <v>-0.060402488</v>
      </c>
      <c r="E1106" s="7" t="s">
        <v>16</v>
      </c>
      <c r="F1106" s="7" t="s">
        <v>39</v>
      </c>
      <c r="G1106" s="23" t="s">
        <v>948</v>
      </c>
      <c r="H1106" s="22"/>
      <c r="I1106" s="22">
        <f t="shared" si="6"/>
        <v>109</v>
      </c>
    </row>
    <row r="1107">
      <c r="A1107" s="7">
        <v>35.0</v>
      </c>
      <c r="B1107" s="7">
        <v>45.0</v>
      </c>
      <c r="C1107" s="7">
        <v>51.51226868</v>
      </c>
      <c r="D1107" s="7">
        <v>-0.060171539</v>
      </c>
      <c r="E1107" s="7" t="s">
        <v>15</v>
      </c>
      <c r="F1107" s="22"/>
      <c r="G1107" s="37"/>
      <c r="H1107" s="22"/>
      <c r="I1107" s="22">
        <f t="shared" si="6"/>
        <v>0</v>
      </c>
    </row>
    <row r="1108">
      <c r="A1108" s="7">
        <v>35.0</v>
      </c>
      <c r="B1108" s="7">
        <v>46.0</v>
      </c>
      <c r="C1108" s="7">
        <v>51.51226868</v>
      </c>
      <c r="D1108" s="7">
        <v>-0.05994059</v>
      </c>
      <c r="E1108" s="7" t="s">
        <v>15</v>
      </c>
      <c r="F1108" s="22"/>
      <c r="G1108" s="37"/>
      <c r="H1108" s="22"/>
      <c r="I1108" s="22">
        <f t="shared" si="6"/>
        <v>0</v>
      </c>
    </row>
    <row r="1109">
      <c r="A1109" s="7">
        <v>35.0</v>
      </c>
      <c r="B1109" s="7">
        <v>47.0</v>
      </c>
      <c r="C1109" s="7">
        <v>51.51226868</v>
      </c>
      <c r="D1109" s="7">
        <v>-0.059709641</v>
      </c>
      <c r="E1109" s="7" t="s">
        <v>15</v>
      </c>
      <c r="F1109" s="7" t="s">
        <v>39</v>
      </c>
      <c r="G1109" s="23" t="s">
        <v>949</v>
      </c>
      <c r="H1109" s="22"/>
      <c r="I1109" s="22">
        <f t="shared" si="6"/>
        <v>109</v>
      </c>
    </row>
    <row r="1110">
      <c r="A1110" s="7">
        <v>35.0</v>
      </c>
      <c r="B1110" s="7">
        <v>48.0</v>
      </c>
      <c r="C1110" s="7">
        <v>51.51226868</v>
      </c>
      <c r="D1110" s="7">
        <v>-0.059478692</v>
      </c>
      <c r="E1110" s="7" t="s">
        <v>16</v>
      </c>
      <c r="F1110" s="22"/>
      <c r="G1110" s="37"/>
      <c r="H1110" s="22"/>
      <c r="I1110" s="22">
        <f t="shared" si="6"/>
        <v>0</v>
      </c>
    </row>
    <row r="1111">
      <c r="A1111" s="7">
        <v>35.0</v>
      </c>
      <c r="B1111" s="7">
        <v>49.0</v>
      </c>
      <c r="C1111" s="7">
        <v>51.51226868</v>
      </c>
      <c r="D1111" s="7">
        <v>-0.059247743</v>
      </c>
      <c r="E1111" s="7" t="s">
        <v>16</v>
      </c>
      <c r="F1111" s="7" t="s">
        <v>168</v>
      </c>
      <c r="G1111" s="21" t="s">
        <v>950</v>
      </c>
      <c r="H1111" s="22"/>
      <c r="I1111" s="22">
        <f t="shared" si="6"/>
        <v>10</v>
      </c>
    </row>
    <row r="1112">
      <c r="A1112" s="7">
        <v>35.0</v>
      </c>
      <c r="B1112" s="7">
        <v>50.0</v>
      </c>
      <c r="C1112" s="7">
        <v>51.51226868</v>
      </c>
      <c r="D1112" s="7">
        <v>-0.059016794</v>
      </c>
      <c r="E1112" s="7" t="s">
        <v>16</v>
      </c>
      <c r="F1112" s="7" t="s">
        <v>39</v>
      </c>
      <c r="G1112" s="23" t="s">
        <v>951</v>
      </c>
      <c r="H1112" s="22"/>
      <c r="I1112" s="22">
        <f t="shared" si="6"/>
        <v>109</v>
      </c>
    </row>
    <row r="1113">
      <c r="A1113" s="7">
        <v>35.0</v>
      </c>
      <c r="B1113" s="7">
        <v>51.0</v>
      </c>
      <c r="C1113" s="7">
        <v>51.51226868</v>
      </c>
      <c r="D1113" s="7">
        <v>-0.058785845</v>
      </c>
      <c r="E1113" s="7" t="s">
        <v>15</v>
      </c>
      <c r="F1113" s="22"/>
      <c r="G1113" s="37"/>
      <c r="H1113" s="22"/>
      <c r="I1113" s="22">
        <f t="shared" si="6"/>
        <v>0</v>
      </c>
    </row>
    <row r="1114">
      <c r="A1114" s="7">
        <v>35.0</v>
      </c>
      <c r="B1114" s="7">
        <v>52.0</v>
      </c>
      <c r="C1114" s="7">
        <v>51.51226868</v>
      </c>
      <c r="D1114" s="7">
        <v>-0.058554896</v>
      </c>
      <c r="E1114" s="7" t="s">
        <v>15</v>
      </c>
      <c r="F1114" s="22"/>
      <c r="G1114" s="37"/>
      <c r="H1114" s="22"/>
      <c r="I1114" s="22">
        <f t="shared" si="6"/>
        <v>0</v>
      </c>
    </row>
    <row r="1115">
      <c r="A1115" s="7">
        <v>35.0</v>
      </c>
      <c r="B1115" s="7">
        <v>53.0</v>
      </c>
      <c r="C1115" s="7">
        <v>51.51226868</v>
      </c>
      <c r="D1115" s="7">
        <v>-0.058323947</v>
      </c>
      <c r="E1115" s="7" t="s">
        <v>15</v>
      </c>
      <c r="F1115" s="7" t="s">
        <v>39</v>
      </c>
      <c r="G1115" s="23" t="s">
        <v>952</v>
      </c>
      <c r="H1115" s="22"/>
      <c r="I1115" s="22">
        <f t="shared" si="6"/>
        <v>109</v>
      </c>
    </row>
    <row r="1116">
      <c r="A1116" s="7">
        <v>35.0</v>
      </c>
      <c r="B1116" s="7">
        <v>54.0</v>
      </c>
      <c r="C1116" s="7">
        <v>51.51226867</v>
      </c>
      <c r="D1116" s="7">
        <v>-0.058092998</v>
      </c>
      <c r="E1116" s="7" t="s">
        <v>15</v>
      </c>
      <c r="F1116" s="22"/>
      <c r="G1116" s="37"/>
      <c r="H1116" s="22"/>
      <c r="I1116" s="22">
        <f t="shared" si="6"/>
        <v>0</v>
      </c>
    </row>
    <row r="1117">
      <c r="A1117" s="7">
        <v>36.0</v>
      </c>
      <c r="B1117" s="7">
        <v>3.0</v>
      </c>
      <c r="C1117" s="7">
        <v>51.51212496</v>
      </c>
      <c r="D1117" s="7">
        <v>-0.069871401</v>
      </c>
      <c r="E1117" s="7" t="s">
        <v>14</v>
      </c>
      <c r="F1117" s="7" t="s">
        <v>953</v>
      </c>
      <c r="G1117" s="37"/>
      <c r="H1117" s="22"/>
      <c r="I1117" s="22">
        <f t="shared" si="6"/>
        <v>1</v>
      </c>
    </row>
    <row r="1118">
      <c r="A1118" s="7">
        <v>36.0</v>
      </c>
      <c r="B1118" s="7">
        <v>4.0</v>
      </c>
      <c r="C1118" s="7">
        <v>51.51212496</v>
      </c>
      <c r="D1118" s="7">
        <v>-0.069640452</v>
      </c>
      <c r="E1118" s="7" t="s">
        <v>14</v>
      </c>
      <c r="F1118" s="7" t="s">
        <v>954</v>
      </c>
      <c r="G1118" s="21" t="s">
        <v>955</v>
      </c>
      <c r="H1118" s="22"/>
      <c r="I1118" s="22">
        <f t="shared" si="6"/>
        <v>1</v>
      </c>
    </row>
    <row r="1119">
      <c r="A1119" s="7">
        <v>36.0</v>
      </c>
      <c r="B1119" s="7">
        <v>5.0</v>
      </c>
      <c r="C1119" s="7">
        <v>51.51212496</v>
      </c>
      <c r="D1119" s="7">
        <v>-0.069409504</v>
      </c>
      <c r="E1119" s="7" t="s">
        <v>14</v>
      </c>
      <c r="F1119" s="7" t="s">
        <v>598</v>
      </c>
      <c r="G1119" s="21" t="s">
        <v>956</v>
      </c>
      <c r="H1119" s="22"/>
      <c r="I1119" s="22">
        <f t="shared" si="6"/>
        <v>18</v>
      </c>
    </row>
    <row r="1120">
      <c r="A1120" s="7">
        <v>36.0</v>
      </c>
      <c r="B1120" s="7">
        <v>6.0</v>
      </c>
      <c r="C1120" s="7">
        <v>51.51212496</v>
      </c>
      <c r="D1120" s="7">
        <v>-0.069178556</v>
      </c>
      <c r="E1120" s="7" t="s">
        <v>16</v>
      </c>
      <c r="F1120" s="7" t="s">
        <v>957</v>
      </c>
      <c r="G1120" s="29" t="s">
        <v>958</v>
      </c>
      <c r="H1120" s="22"/>
      <c r="I1120" s="22">
        <f t="shared" si="6"/>
        <v>1</v>
      </c>
    </row>
    <row r="1121">
      <c r="A1121" s="7">
        <v>36.0</v>
      </c>
      <c r="B1121" s="7">
        <v>7.0</v>
      </c>
      <c r="C1121" s="7">
        <v>51.51212496</v>
      </c>
      <c r="D1121" s="7">
        <v>-0.068947607</v>
      </c>
      <c r="E1121" s="7" t="s">
        <v>16</v>
      </c>
      <c r="F1121" s="7" t="s">
        <v>959</v>
      </c>
      <c r="G1121" s="25" t="s">
        <v>960</v>
      </c>
      <c r="H1121" s="22"/>
      <c r="I1121" s="22">
        <f t="shared" si="6"/>
        <v>1</v>
      </c>
    </row>
    <row r="1122">
      <c r="A1122" s="7">
        <v>36.0</v>
      </c>
      <c r="B1122" s="7">
        <v>8.0</v>
      </c>
      <c r="C1122" s="7">
        <v>51.51212495</v>
      </c>
      <c r="D1122" s="7">
        <v>-0.068716659</v>
      </c>
      <c r="E1122" s="7" t="s">
        <v>12</v>
      </c>
      <c r="F1122" s="22"/>
      <c r="G1122" s="37"/>
      <c r="H1122" s="22"/>
      <c r="I1122" s="22">
        <f t="shared" si="6"/>
        <v>0</v>
      </c>
    </row>
    <row r="1123">
      <c r="A1123" s="7">
        <v>36.0</v>
      </c>
      <c r="B1123" s="7">
        <v>9.0</v>
      </c>
      <c r="C1123" s="7">
        <v>51.51212495</v>
      </c>
      <c r="D1123" s="7">
        <v>-0.068485711</v>
      </c>
      <c r="E1123" s="7" t="s">
        <v>14</v>
      </c>
      <c r="F1123" s="7" t="s">
        <v>598</v>
      </c>
      <c r="G1123" s="21" t="s">
        <v>961</v>
      </c>
      <c r="H1123" s="22"/>
      <c r="I1123" s="22">
        <f t="shared" si="6"/>
        <v>18</v>
      </c>
    </row>
    <row r="1124">
      <c r="A1124" s="7">
        <v>36.0</v>
      </c>
      <c r="B1124" s="7">
        <v>10.0</v>
      </c>
      <c r="C1124" s="7">
        <v>51.51212495</v>
      </c>
      <c r="D1124" s="7">
        <v>-0.068254763</v>
      </c>
      <c r="E1124" s="7" t="s">
        <v>12</v>
      </c>
      <c r="F1124" s="22"/>
      <c r="G1124" s="37"/>
      <c r="H1124" s="22"/>
      <c r="I1124" s="22">
        <f t="shared" si="6"/>
        <v>0</v>
      </c>
    </row>
    <row r="1125">
      <c r="A1125" s="7">
        <v>36.0</v>
      </c>
      <c r="B1125" s="7">
        <v>11.0</v>
      </c>
      <c r="C1125" s="7">
        <v>51.51212495</v>
      </c>
      <c r="D1125" s="7">
        <v>-0.068023814</v>
      </c>
      <c r="E1125" s="7" t="s">
        <v>15</v>
      </c>
      <c r="F1125" s="22"/>
      <c r="G1125" s="37"/>
      <c r="H1125" s="22"/>
      <c r="I1125" s="22">
        <f t="shared" si="6"/>
        <v>0</v>
      </c>
    </row>
    <row r="1126">
      <c r="A1126" s="7">
        <v>36.0</v>
      </c>
      <c r="B1126" s="7">
        <v>12.0</v>
      </c>
      <c r="C1126" s="7">
        <v>51.51212495</v>
      </c>
      <c r="D1126" s="7">
        <v>-0.067792866</v>
      </c>
      <c r="E1126" s="7" t="s">
        <v>15</v>
      </c>
      <c r="F1126" s="22"/>
      <c r="G1126" s="37"/>
      <c r="H1126" s="22"/>
      <c r="I1126" s="22">
        <f t="shared" si="6"/>
        <v>0</v>
      </c>
    </row>
    <row r="1127">
      <c r="A1127" s="7">
        <v>36.0</v>
      </c>
      <c r="B1127" s="7">
        <v>13.0</v>
      </c>
      <c r="C1127" s="7">
        <v>51.51212495</v>
      </c>
      <c r="D1127" s="7">
        <v>-0.067561918</v>
      </c>
      <c r="E1127" s="7" t="s">
        <v>16</v>
      </c>
      <c r="F1127" s="22"/>
      <c r="G1127" s="37"/>
      <c r="H1127" s="22"/>
      <c r="I1127" s="22">
        <f t="shared" si="6"/>
        <v>0</v>
      </c>
    </row>
    <row r="1128">
      <c r="A1128" s="7">
        <v>36.0</v>
      </c>
      <c r="B1128" s="7">
        <v>14.0</v>
      </c>
      <c r="C1128" s="7">
        <v>51.51212495</v>
      </c>
      <c r="D1128" s="7">
        <v>-0.067330969</v>
      </c>
      <c r="E1128" s="7" t="s">
        <v>16</v>
      </c>
      <c r="F1128" s="22"/>
      <c r="G1128" s="37"/>
      <c r="H1128" s="22"/>
      <c r="I1128" s="22">
        <f t="shared" si="6"/>
        <v>0</v>
      </c>
    </row>
    <row r="1129">
      <c r="A1129" s="7">
        <v>36.0</v>
      </c>
      <c r="B1129" s="7">
        <v>15.0</v>
      </c>
      <c r="C1129" s="7">
        <v>51.51212495</v>
      </c>
      <c r="D1129" s="7">
        <v>-0.067100021</v>
      </c>
      <c r="E1129" s="7" t="s">
        <v>14</v>
      </c>
      <c r="F1129" s="22"/>
      <c r="G1129" s="37"/>
      <c r="H1129" s="22"/>
      <c r="I1129" s="22">
        <f t="shared" si="6"/>
        <v>0</v>
      </c>
    </row>
    <row r="1130">
      <c r="A1130" s="7">
        <v>36.0</v>
      </c>
      <c r="B1130" s="7">
        <v>16.0</v>
      </c>
      <c r="C1130" s="7">
        <v>51.51212495</v>
      </c>
      <c r="D1130" s="7">
        <v>-0.066869073</v>
      </c>
      <c r="E1130" s="7" t="s">
        <v>14</v>
      </c>
      <c r="F1130" s="22"/>
      <c r="G1130" s="37"/>
      <c r="H1130" s="22"/>
      <c r="I1130" s="22">
        <f t="shared" si="6"/>
        <v>0</v>
      </c>
    </row>
    <row r="1131">
      <c r="A1131" s="7">
        <v>36.0</v>
      </c>
      <c r="B1131" s="7">
        <v>17.0</v>
      </c>
      <c r="C1131" s="7">
        <v>51.51212495</v>
      </c>
      <c r="D1131" s="7">
        <v>-0.066638124</v>
      </c>
      <c r="E1131" s="7" t="s">
        <v>12</v>
      </c>
      <c r="F1131" s="7" t="s">
        <v>165</v>
      </c>
      <c r="G1131" s="21" t="s">
        <v>962</v>
      </c>
      <c r="H1131" s="22"/>
      <c r="I1131" s="22">
        <f t="shared" si="6"/>
        <v>5</v>
      </c>
    </row>
    <row r="1132">
      <c r="A1132" s="7">
        <v>36.0</v>
      </c>
      <c r="B1132" s="7">
        <v>18.0</v>
      </c>
      <c r="C1132" s="7">
        <v>51.51212495</v>
      </c>
      <c r="D1132" s="7">
        <v>-0.066407176</v>
      </c>
      <c r="E1132" s="7" t="s">
        <v>12</v>
      </c>
      <c r="F1132" s="7" t="s">
        <v>29</v>
      </c>
      <c r="G1132" s="21" t="s">
        <v>963</v>
      </c>
      <c r="H1132" s="22"/>
      <c r="I1132" s="22">
        <f t="shared" si="6"/>
        <v>50</v>
      </c>
    </row>
    <row r="1133">
      <c r="A1133" s="7">
        <v>36.0</v>
      </c>
      <c r="B1133" s="7">
        <v>40.0</v>
      </c>
      <c r="C1133" s="7">
        <v>51.51212495</v>
      </c>
      <c r="D1133" s="7">
        <v>-0.061326314</v>
      </c>
      <c r="E1133" s="7" t="s">
        <v>15</v>
      </c>
      <c r="F1133" s="7" t="s">
        <v>41</v>
      </c>
      <c r="G1133" s="21" t="s">
        <v>964</v>
      </c>
      <c r="H1133" s="22"/>
      <c r="I1133" s="22">
        <f t="shared" si="6"/>
        <v>7</v>
      </c>
    </row>
    <row r="1134">
      <c r="A1134" s="7">
        <v>36.0</v>
      </c>
      <c r="B1134" s="7">
        <v>41.0</v>
      </c>
      <c r="C1134" s="7">
        <v>51.51212495</v>
      </c>
      <c r="D1134" s="7">
        <v>-0.061095365</v>
      </c>
      <c r="E1134" s="7" t="s">
        <v>15</v>
      </c>
      <c r="F1134" s="7" t="s">
        <v>168</v>
      </c>
      <c r="G1134" s="21" t="s">
        <v>965</v>
      </c>
      <c r="H1134" s="22"/>
      <c r="I1134" s="22">
        <f t="shared" si="6"/>
        <v>10</v>
      </c>
    </row>
    <row r="1135">
      <c r="A1135" s="7">
        <v>36.0</v>
      </c>
      <c r="B1135" s="7">
        <v>42.0</v>
      </c>
      <c r="C1135" s="7">
        <v>51.51212495</v>
      </c>
      <c r="D1135" s="7">
        <v>-0.060864417</v>
      </c>
      <c r="E1135" s="7" t="s">
        <v>12</v>
      </c>
      <c r="F1135" s="22"/>
      <c r="G1135" s="37"/>
      <c r="H1135" s="22"/>
      <c r="I1135" s="22">
        <f t="shared" si="6"/>
        <v>0</v>
      </c>
    </row>
    <row r="1136">
      <c r="A1136" s="7">
        <v>36.0</v>
      </c>
      <c r="B1136" s="7">
        <v>43.0</v>
      </c>
      <c r="C1136" s="7">
        <v>51.51212495</v>
      </c>
      <c r="D1136" s="7">
        <v>-0.060633469</v>
      </c>
      <c r="E1136" s="7" t="s">
        <v>12</v>
      </c>
      <c r="F1136" s="22"/>
      <c r="G1136" s="37"/>
      <c r="H1136" s="22"/>
      <c r="I1136" s="22">
        <f t="shared" si="6"/>
        <v>0</v>
      </c>
    </row>
    <row r="1137">
      <c r="A1137" s="7">
        <v>36.0</v>
      </c>
      <c r="B1137" s="7">
        <v>44.0</v>
      </c>
      <c r="C1137" s="7">
        <v>51.51212495</v>
      </c>
      <c r="D1137" s="7">
        <v>-0.06040252</v>
      </c>
      <c r="E1137" s="7" t="s">
        <v>16</v>
      </c>
      <c r="F1137" s="7" t="s">
        <v>100</v>
      </c>
      <c r="G1137" s="21" t="s">
        <v>966</v>
      </c>
      <c r="H1137" s="22"/>
      <c r="I1137" s="22">
        <f t="shared" si="6"/>
        <v>15</v>
      </c>
    </row>
    <row r="1138">
      <c r="A1138" s="7">
        <v>36.0</v>
      </c>
      <c r="B1138" s="7">
        <v>45.0</v>
      </c>
      <c r="C1138" s="7">
        <v>51.51212495</v>
      </c>
      <c r="D1138" s="7">
        <v>-0.060171572</v>
      </c>
      <c r="E1138" s="7" t="s">
        <v>16</v>
      </c>
      <c r="F1138" s="22"/>
      <c r="G1138" s="37"/>
      <c r="H1138" s="22"/>
      <c r="I1138" s="22">
        <f t="shared" si="6"/>
        <v>0</v>
      </c>
    </row>
    <row r="1139">
      <c r="A1139" s="7">
        <v>36.0</v>
      </c>
      <c r="B1139" s="7">
        <v>46.0</v>
      </c>
      <c r="C1139" s="7">
        <v>51.51212495</v>
      </c>
      <c r="D1139" s="7">
        <v>-0.059940624</v>
      </c>
      <c r="E1139" s="7" t="s">
        <v>16</v>
      </c>
      <c r="F1139" s="22"/>
      <c r="G1139" s="37"/>
      <c r="H1139" s="22"/>
      <c r="I1139" s="22">
        <f t="shared" si="6"/>
        <v>0</v>
      </c>
    </row>
    <row r="1140">
      <c r="A1140" s="7">
        <v>36.0</v>
      </c>
      <c r="B1140" s="7">
        <v>47.0</v>
      </c>
      <c r="C1140" s="7">
        <v>51.51212495</v>
      </c>
      <c r="D1140" s="7">
        <v>-0.059709675</v>
      </c>
      <c r="E1140" s="7" t="s">
        <v>16</v>
      </c>
      <c r="F1140" s="22"/>
      <c r="G1140" s="37"/>
      <c r="H1140" s="22"/>
      <c r="I1140" s="22">
        <f t="shared" si="6"/>
        <v>0</v>
      </c>
    </row>
    <row r="1141">
      <c r="A1141" s="7">
        <v>36.0</v>
      </c>
      <c r="B1141" s="7">
        <v>48.0</v>
      </c>
      <c r="C1141" s="7">
        <v>51.51212495</v>
      </c>
      <c r="D1141" s="7">
        <v>-0.059478727</v>
      </c>
      <c r="E1141" s="7" t="s">
        <v>16</v>
      </c>
      <c r="F1141" s="7" t="s">
        <v>212</v>
      </c>
      <c r="G1141" s="21" t="s">
        <v>967</v>
      </c>
      <c r="H1141" s="22"/>
      <c r="I1141" s="22">
        <f t="shared" si="6"/>
        <v>27</v>
      </c>
    </row>
    <row r="1142">
      <c r="A1142" s="7">
        <v>36.0</v>
      </c>
      <c r="B1142" s="7">
        <v>49.0</v>
      </c>
      <c r="C1142" s="7">
        <v>51.51212495</v>
      </c>
      <c r="D1142" s="7">
        <v>-0.059247779</v>
      </c>
      <c r="E1142" s="7" t="s">
        <v>12</v>
      </c>
      <c r="F1142" s="7" t="s">
        <v>29</v>
      </c>
      <c r="G1142" s="21" t="s">
        <v>968</v>
      </c>
      <c r="H1142" s="22"/>
      <c r="I1142" s="22">
        <f t="shared" si="6"/>
        <v>50</v>
      </c>
    </row>
    <row r="1143">
      <c r="A1143" s="7">
        <v>36.0</v>
      </c>
      <c r="B1143" s="7">
        <v>50.0</v>
      </c>
      <c r="C1143" s="7">
        <v>51.51212495</v>
      </c>
      <c r="D1143" s="7">
        <v>-0.059016831</v>
      </c>
      <c r="E1143" s="7" t="s">
        <v>12</v>
      </c>
      <c r="F1143" s="22"/>
      <c r="G1143" s="37"/>
      <c r="H1143" s="22"/>
      <c r="I1143" s="22">
        <f t="shared" si="6"/>
        <v>0</v>
      </c>
    </row>
    <row r="1144">
      <c r="A1144" s="7">
        <v>36.0</v>
      </c>
      <c r="B1144" s="7">
        <v>51.0</v>
      </c>
      <c r="C1144" s="7">
        <v>51.51212495</v>
      </c>
      <c r="D1144" s="7">
        <v>-0.058785882</v>
      </c>
      <c r="E1144" s="7" t="s">
        <v>12</v>
      </c>
      <c r="F1144" s="22"/>
      <c r="G1144" s="37"/>
      <c r="H1144" s="22"/>
      <c r="I1144" s="22">
        <f t="shared" si="6"/>
        <v>0</v>
      </c>
    </row>
    <row r="1145">
      <c r="A1145" s="7">
        <v>36.0</v>
      </c>
      <c r="B1145" s="7">
        <v>52.0</v>
      </c>
      <c r="C1145" s="7">
        <v>51.51212494</v>
      </c>
      <c r="D1145" s="7">
        <v>-0.058554934</v>
      </c>
      <c r="E1145" s="7" t="s">
        <v>12</v>
      </c>
      <c r="F1145" s="22"/>
      <c r="G1145" s="37"/>
      <c r="H1145" s="22"/>
      <c r="I1145" s="22">
        <f t="shared" si="6"/>
        <v>0</v>
      </c>
    </row>
    <row r="1146">
      <c r="A1146" s="7">
        <v>36.0</v>
      </c>
      <c r="B1146" s="7">
        <v>53.0</v>
      </c>
      <c r="C1146" s="7">
        <v>51.51212494</v>
      </c>
      <c r="D1146" s="7">
        <v>-0.058323986</v>
      </c>
      <c r="E1146" s="7" t="s">
        <v>15</v>
      </c>
      <c r="F1146" s="7"/>
      <c r="G1146" s="37"/>
      <c r="H1146" s="22"/>
      <c r="I1146" s="22">
        <f t="shared" si="6"/>
        <v>0</v>
      </c>
    </row>
    <row r="1147">
      <c r="A1147" s="7">
        <v>36.0</v>
      </c>
      <c r="B1147" s="7">
        <v>54.0</v>
      </c>
      <c r="C1147" s="7">
        <v>51.51212494</v>
      </c>
      <c r="D1147" s="7">
        <v>-0.058093037</v>
      </c>
      <c r="E1147" s="7" t="s">
        <v>15</v>
      </c>
      <c r="F1147" s="22"/>
      <c r="G1147" s="37"/>
      <c r="H1147" s="22"/>
      <c r="I1147" s="22">
        <f t="shared" si="6"/>
        <v>0</v>
      </c>
    </row>
    <row r="1148">
      <c r="A1148" s="7">
        <v>37.0</v>
      </c>
      <c r="B1148" s="7">
        <v>4.0</v>
      </c>
      <c r="C1148" s="7">
        <v>51.51198123</v>
      </c>
      <c r="D1148" s="7">
        <v>-0.069640455</v>
      </c>
      <c r="E1148" s="7" t="s">
        <v>14</v>
      </c>
      <c r="F1148" s="7" t="s">
        <v>969</v>
      </c>
      <c r="G1148" s="21" t="s">
        <v>970</v>
      </c>
      <c r="H1148" s="22"/>
      <c r="I1148" s="22">
        <f t="shared" si="6"/>
        <v>1</v>
      </c>
    </row>
    <row r="1149">
      <c r="A1149" s="7">
        <v>37.0</v>
      </c>
      <c r="B1149" s="7">
        <v>5.0</v>
      </c>
      <c r="C1149" s="7">
        <v>51.51198123</v>
      </c>
      <c r="D1149" s="7">
        <v>-0.069409508</v>
      </c>
      <c r="E1149" s="7" t="s">
        <v>12</v>
      </c>
      <c r="F1149" s="22"/>
      <c r="G1149" s="37"/>
      <c r="H1149" s="22"/>
      <c r="I1149" s="22">
        <f t="shared" si="6"/>
        <v>0</v>
      </c>
    </row>
    <row r="1150">
      <c r="A1150" s="7">
        <v>37.0</v>
      </c>
      <c r="B1150" s="7">
        <v>6.0</v>
      </c>
      <c r="C1150" s="7">
        <v>51.51198122</v>
      </c>
      <c r="D1150" s="7">
        <v>-0.06917856</v>
      </c>
      <c r="E1150" s="7" t="s">
        <v>15</v>
      </c>
      <c r="F1150" s="7" t="s">
        <v>469</v>
      </c>
      <c r="G1150" s="21" t="s">
        <v>971</v>
      </c>
      <c r="H1150" s="22"/>
      <c r="I1150" s="22">
        <f t="shared" si="6"/>
        <v>2</v>
      </c>
    </row>
    <row r="1151">
      <c r="A1151" s="7">
        <v>37.0</v>
      </c>
      <c r="B1151" s="7">
        <v>7.0</v>
      </c>
      <c r="C1151" s="7">
        <v>51.51198122</v>
      </c>
      <c r="D1151" s="7">
        <v>-0.068947613</v>
      </c>
      <c r="E1151" s="7" t="s">
        <v>16</v>
      </c>
      <c r="F1151" s="7" t="s">
        <v>70</v>
      </c>
      <c r="G1151" s="21" t="s">
        <v>972</v>
      </c>
      <c r="H1151" s="22"/>
      <c r="I1151" s="22">
        <f t="shared" si="6"/>
        <v>5</v>
      </c>
    </row>
    <row r="1152">
      <c r="A1152" s="7">
        <v>37.0</v>
      </c>
      <c r="B1152" s="7">
        <v>8.0</v>
      </c>
      <c r="C1152" s="7">
        <v>51.51198122</v>
      </c>
      <c r="D1152" s="7">
        <v>-0.068716665</v>
      </c>
      <c r="E1152" s="7" t="s">
        <v>16</v>
      </c>
      <c r="F1152" s="7" t="s">
        <v>72</v>
      </c>
      <c r="G1152" s="21" t="s">
        <v>973</v>
      </c>
      <c r="H1152" s="22"/>
      <c r="I1152" s="22">
        <f t="shared" si="6"/>
        <v>5</v>
      </c>
    </row>
    <row r="1153">
      <c r="A1153" s="7">
        <v>37.0</v>
      </c>
      <c r="B1153" s="7">
        <v>9.0</v>
      </c>
      <c r="C1153" s="7">
        <v>51.51198122</v>
      </c>
      <c r="D1153" s="7">
        <v>-0.068485717</v>
      </c>
      <c r="E1153" s="7" t="s">
        <v>16</v>
      </c>
      <c r="F1153" s="7" t="s">
        <v>168</v>
      </c>
      <c r="G1153" s="21" t="s">
        <v>974</v>
      </c>
      <c r="H1153" s="22"/>
      <c r="I1153" s="22">
        <f t="shared" si="6"/>
        <v>10</v>
      </c>
    </row>
    <row r="1154">
      <c r="A1154" s="7">
        <v>37.0</v>
      </c>
      <c r="B1154" s="7">
        <v>10.0</v>
      </c>
      <c r="C1154" s="7">
        <v>51.51198122</v>
      </c>
      <c r="D1154" s="7">
        <v>-0.06825477</v>
      </c>
      <c r="E1154" s="7" t="s">
        <v>16</v>
      </c>
      <c r="F1154" s="7" t="s">
        <v>29</v>
      </c>
      <c r="G1154" s="21" t="s">
        <v>975</v>
      </c>
      <c r="H1154" s="22"/>
      <c r="I1154" s="22">
        <f t="shared" si="6"/>
        <v>50</v>
      </c>
    </row>
    <row r="1155">
      <c r="A1155" s="7">
        <v>37.0</v>
      </c>
      <c r="B1155" s="7">
        <v>11.0</v>
      </c>
      <c r="C1155" s="7">
        <v>51.51198122</v>
      </c>
      <c r="D1155" s="7">
        <v>-0.068023822</v>
      </c>
      <c r="E1155" s="7" t="s">
        <v>16</v>
      </c>
      <c r="F1155" s="22"/>
      <c r="G1155" s="37"/>
      <c r="H1155" s="22"/>
      <c r="I1155" s="22">
        <f t="shared" si="6"/>
        <v>0</v>
      </c>
    </row>
    <row r="1156">
      <c r="A1156" s="7">
        <v>37.0</v>
      </c>
      <c r="B1156" s="7">
        <v>12.0</v>
      </c>
      <c r="C1156" s="7">
        <v>51.51198122</v>
      </c>
      <c r="D1156" s="7">
        <v>-0.067792875</v>
      </c>
      <c r="E1156" s="7" t="s">
        <v>16</v>
      </c>
      <c r="F1156" s="22"/>
      <c r="G1156" s="37"/>
      <c r="H1156" s="22"/>
      <c r="I1156" s="22">
        <f t="shared" si="6"/>
        <v>0</v>
      </c>
    </row>
    <row r="1157">
      <c r="A1157" s="7">
        <v>37.0</v>
      </c>
      <c r="B1157" s="7">
        <v>13.0</v>
      </c>
      <c r="C1157" s="7">
        <v>51.51198122</v>
      </c>
      <c r="D1157" s="7">
        <v>-0.067561927</v>
      </c>
      <c r="E1157" s="7" t="s">
        <v>16</v>
      </c>
      <c r="F1157" s="7" t="s">
        <v>269</v>
      </c>
      <c r="G1157" s="21" t="s">
        <v>976</v>
      </c>
      <c r="H1157" s="22"/>
      <c r="I1157" s="22">
        <f t="shared" si="6"/>
        <v>3</v>
      </c>
    </row>
    <row r="1158">
      <c r="A1158" s="7">
        <v>37.0</v>
      </c>
      <c r="B1158" s="7">
        <v>14.0</v>
      </c>
      <c r="C1158" s="7">
        <v>51.51198122</v>
      </c>
      <c r="D1158" s="7">
        <v>-0.06733098</v>
      </c>
      <c r="E1158" s="7" t="s">
        <v>12</v>
      </c>
      <c r="F1158" s="22"/>
      <c r="G1158" s="37"/>
      <c r="H1158" s="22"/>
      <c r="I1158" s="22">
        <f t="shared" si="6"/>
        <v>0</v>
      </c>
    </row>
    <row r="1159">
      <c r="A1159" s="7">
        <v>37.0</v>
      </c>
      <c r="B1159" s="7">
        <v>15.0</v>
      </c>
      <c r="C1159" s="7">
        <v>51.51198122</v>
      </c>
      <c r="D1159" s="7">
        <v>-0.067100032</v>
      </c>
      <c r="E1159" s="7" t="s">
        <v>14</v>
      </c>
      <c r="F1159" s="22"/>
      <c r="G1159" s="37"/>
      <c r="H1159" s="22"/>
      <c r="I1159" s="22">
        <f t="shared" si="6"/>
        <v>0</v>
      </c>
    </row>
    <row r="1160">
      <c r="A1160" s="7">
        <v>37.0</v>
      </c>
      <c r="B1160" s="7">
        <v>16.0</v>
      </c>
      <c r="C1160" s="7">
        <v>51.51198122</v>
      </c>
      <c r="D1160" s="7">
        <v>-0.066869084</v>
      </c>
      <c r="E1160" s="7" t="s">
        <v>14</v>
      </c>
      <c r="F1160" s="22"/>
      <c r="G1160" s="37"/>
      <c r="H1160" s="22"/>
      <c r="I1160" s="22">
        <f t="shared" si="6"/>
        <v>0</v>
      </c>
    </row>
    <row r="1161">
      <c r="A1161" s="7">
        <v>37.0</v>
      </c>
      <c r="B1161" s="7">
        <v>17.0</v>
      </c>
      <c r="C1161" s="7">
        <v>51.51198122</v>
      </c>
      <c r="D1161" s="7">
        <v>-0.066638137</v>
      </c>
      <c r="E1161" s="7" t="s">
        <v>12</v>
      </c>
      <c r="F1161" s="22"/>
      <c r="G1161" s="37"/>
      <c r="H1161" s="22"/>
      <c r="I1161" s="22">
        <f t="shared" si="6"/>
        <v>0</v>
      </c>
    </row>
    <row r="1162">
      <c r="A1162" s="7">
        <v>37.0</v>
      </c>
      <c r="B1162" s="7">
        <v>42.0</v>
      </c>
      <c r="C1162" s="7">
        <v>51.51198122</v>
      </c>
      <c r="D1162" s="7">
        <v>-0.060864448</v>
      </c>
      <c r="E1162" s="7" t="s">
        <v>15</v>
      </c>
      <c r="F1162" s="7" t="s">
        <v>29</v>
      </c>
      <c r="G1162" s="21" t="s">
        <v>977</v>
      </c>
      <c r="H1162" s="22"/>
      <c r="I1162" s="22">
        <f t="shared" si="6"/>
        <v>50</v>
      </c>
    </row>
    <row r="1163">
      <c r="A1163" s="7">
        <v>37.0</v>
      </c>
      <c r="B1163" s="7">
        <v>43.0</v>
      </c>
      <c r="C1163" s="7">
        <v>51.51198122</v>
      </c>
      <c r="D1163" s="7">
        <v>-0.0606335</v>
      </c>
      <c r="E1163" s="7" t="s">
        <v>15</v>
      </c>
      <c r="F1163" s="7" t="s">
        <v>252</v>
      </c>
      <c r="G1163" s="23" t="s">
        <v>978</v>
      </c>
      <c r="H1163" s="22"/>
      <c r="I1163" s="22">
        <f t="shared" si="6"/>
        <v>4</v>
      </c>
    </row>
    <row r="1164">
      <c r="A1164" s="7">
        <v>37.0</v>
      </c>
      <c r="B1164" s="7">
        <v>44.0</v>
      </c>
      <c r="C1164" s="7">
        <v>51.51198122</v>
      </c>
      <c r="D1164" s="7">
        <v>-0.060402552</v>
      </c>
      <c r="E1164" s="7" t="s">
        <v>15</v>
      </c>
      <c r="F1164" s="22"/>
      <c r="G1164" s="37"/>
      <c r="H1164" s="22"/>
      <c r="I1164" s="22">
        <f t="shared" si="6"/>
        <v>0</v>
      </c>
    </row>
    <row r="1165">
      <c r="A1165" s="7">
        <v>37.0</v>
      </c>
      <c r="B1165" s="7">
        <v>45.0</v>
      </c>
      <c r="C1165" s="7">
        <v>51.51198122</v>
      </c>
      <c r="D1165" s="7">
        <v>-0.060171605</v>
      </c>
      <c r="E1165" s="7" t="s">
        <v>12</v>
      </c>
      <c r="F1165" s="7" t="s">
        <v>168</v>
      </c>
      <c r="G1165" s="21" t="s">
        <v>979</v>
      </c>
      <c r="H1165" s="22"/>
      <c r="I1165" s="22">
        <f t="shared" si="6"/>
        <v>10</v>
      </c>
    </row>
    <row r="1166">
      <c r="A1166" s="7">
        <v>37.0</v>
      </c>
      <c r="B1166" s="7">
        <v>46.0</v>
      </c>
      <c r="C1166" s="7">
        <v>51.51198122</v>
      </c>
      <c r="D1166" s="7">
        <v>-0.059940657</v>
      </c>
      <c r="E1166" s="7" t="s">
        <v>12</v>
      </c>
      <c r="F1166" s="22"/>
      <c r="G1166" s="37"/>
      <c r="H1166" s="22"/>
      <c r="I1166" s="22">
        <f t="shared" si="6"/>
        <v>0</v>
      </c>
    </row>
    <row r="1167">
      <c r="A1167" s="7">
        <v>37.0</v>
      </c>
      <c r="B1167" s="7">
        <v>47.0</v>
      </c>
      <c r="C1167" s="7">
        <v>51.51198122</v>
      </c>
      <c r="D1167" s="7">
        <v>-0.05970971</v>
      </c>
      <c r="E1167" s="7" t="s">
        <v>12</v>
      </c>
      <c r="F1167" s="22"/>
      <c r="G1167" s="37"/>
      <c r="H1167" s="22"/>
      <c r="I1167" s="22">
        <f t="shared" si="6"/>
        <v>0</v>
      </c>
    </row>
    <row r="1168">
      <c r="A1168" s="7">
        <v>37.0</v>
      </c>
      <c r="B1168" s="7">
        <v>48.0</v>
      </c>
      <c r="C1168" s="7">
        <v>51.51198122</v>
      </c>
      <c r="D1168" s="7">
        <v>-0.059478762</v>
      </c>
      <c r="E1168" s="7" t="s">
        <v>12</v>
      </c>
      <c r="F1168" s="7" t="s">
        <v>980</v>
      </c>
      <c r="G1168" s="21" t="s">
        <v>981</v>
      </c>
      <c r="H1168" s="22"/>
      <c r="I1168" s="22">
        <f t="shared" si="6"/>
        <v>1</v>
      </c>
    </row>
    <row r="1169">
      <c r="A1169" s="7">
        <v>37.0</v>
      </c>
      <c r="B1169" s="7">
        <v>49.0</v>
      </c>
      <c r="C1169" s="7">
        <v>51.51198122</v>
      </c>
      <c r="D1169" s="7">
        <v>-0.059247815</v>
      </c>
      <c r="E1169" s="7" t="s">
        <v>12</v>
      </c>
      <c r="F1169" s="22"/>
      <c r="G1169" s="37"/>
      <c r="H1169" s="22"/>
      <c r="I1169" s="22">
        <f t="shared" si="6"/>
        <v>0</v>
      </c>
    </row>
    <row r="1170">
      <c r="A1170" s="7">
        <v>37.0</v>
      </c>
      <c r="B1170" s="7">
        <v>50.0</v>
      </c>
      <c r="C1170" s="7">
        <v>51.51198121</v>
      </c>
      <c r="D1170" s="7">
        <v>-0.059016867</v>
      </c>
      <c r="E1170" s="7" t="s">
        <v>12</v>
      </c>
      <c r="F1170" s="7" t="s">
        <v>982</v>
      </c>
      <c r="G1170" s="21" t="s">
        <v>983</v>
      </c>
      <c r="H1170" s="22"/>
      <c r="I1170" s="22">
        <f t="shared" si="6"/>
        <v>1</v>
      </c>
    </row>
    <row r="1171">
      <c r="A1171" s="7">
        <v>37.0</v>
      </c>
      <c r="B1171" s="7">
        <v>51.0</v>
      </c>
      <c r="C1171" s="7">
        <v>51.51198121</v>
      </c>
      <c r="D1171" s="7">
        <v>-0.058785919</v>
      </c>
      <c r="E1171" s="7" t="s">
        <v>12</v>
      </c>
      <c r="F1171" s="7" t="s">
        <v>984</v>
      </c>
      <c r="G1171" s="21" t="s">
        <v>985</v>
      </c>
      <c r="H1171" s="22"/>
      <c r="I1171" s="22">
        <f t="shared" si="6"/>
        <v>1</v>
      </c>
    </row>
    <row r="1172">
      <c r="A1172" s="7">
        <v>37.0</v>
      </c>
      <c r="B1172" s="7">
        <v>52.0</v>
      </c>
      <c r="C1172" s="7">
        <v>51.51198121</v>
      </c>
      <c r="D1172" s="7">
        <v>-0.058554972</v>
      </c>
      <c r="E1172" s="7" t="s">
        <v>12</v>
      </c>
      <c r="F1172" s="7" t="s">
        <v>252</v>
      </c>
      <c r="G1172" s="42" t="s">
        <v>986</v>
      </c>
      <c r="H1172" s="22"/>
      <c r="I1172" s="22">
        <f t="shared" si="6"/>
        <v>4</v>
      </c>
    </row>
    <row r="1173">
      <c r="A1173" s="7">
        <v>38.0</v>
      </c>
      <c r="B1173" s="7">
        <v>5.0</v>
      </c>
      <c r="C1173" s="7">
        <v>51.51183749</v>
      </c>
      <c r="D1173" s="7">
        <v>-0.069409511</v>
      </c>
      <c r="E1173" s="7" t="s">
        <v>15</v>
      </c>
      <c r="F1173" s="7"/>
      <c r="G1173" s="36"/>
      <c r="H1173" s="7"/>
      <c r="I1173" s="22">
        <f t="shared" si="6"/>
        <v>0</v>
      </c>
    </row>
    <row r="1174">
      <c r="A1174" s="7">
        <v>38.0</v>
      </c>
      <c r="B1174" s="7">
        <v>6.0</v>
      </c>
      <c r="C1174" s="7">
        <v>51.51183749</v>
      </c>
      <c r="D1174" s="7">
        <v>-0.069178565</v>
      </c>
      <c r="E1174" s="7" t="s">
        <v>12</v>
      </c>
      <c r="F1174" s="7" t="s">
        <v>987</v>
      </c>
      <c r="G1174" s="21" t="s">
        <v>988</v>
      </c>
      <c r="H1174" s="22"/>
      <c r="I1174" s="22">
        <f t="shared" si="6"/>
        <v>1</v>
      </c>
    </row>
    <row r="1175">
      <c r="A1175" s="7">
        <v>38.0</v>
      </c>
      <c r="B1175" s="7">
        <v>7.0</v>
      </c>
      <c r="C1175" s="7">
        <v>51.51183749</v>
      </c>
      <c r="D1175" s="7">
        <v>-0.068947618</v>
      </c>
      <c r="E1175" s="7" t="s">
        <v>14</v>
      </c>
      <c r="F1175" s="7" t="s">
        <v>29</v>
      </c>
      <c r="G1175" s="21" t="s">
        <v>989</v>
      </c>
      <c r="H1175" s="22"/>
      <c r="I1175" s="22">
        <f t="shared" si="6"/>
        <v>50</v>
      </c>
    </row>
    <row r="1176">
      <c r="A1176" s="7">
        <v>38.0</v>
      </c>
      <c r="B1176" s="7">
        <v>8.0</v>
      </c>
      <c r="C1176" s="7">
        <v>51.51183749</v>
      </c>
      <c r="D1176" s="7">
        <v>-0.068716671</v>
      </c>
      <c r="E1176" s="7" t="s">
        <v>14</v>
      </c>
      <c r="F1176" s="7" t="s">
        <v>477</v>
      </c>
      <c r="G1176" s="23" t="s">
        <v>990</v>
      </c>
      <c r="H1176" s="22"/>
      <c r="I1176" s="22">
        <f t="shared" si="6"/>
        <v>4</v>
      </c>
    </row>
    <row r="1177">
      <c r="A1177" s="7">
        <v>38.0</v>
      </c>
      <c r="B1177" s="7">
        <v>9.0</v>
      </c>
      <c r="C1177" s="7">
        <v>51.51183749</v>
      </c>
      <c r="D1177" s="7">
        <v>-0.068485724</v>
      </c>
      <c r="E1177" s="7" t="s">
        <v>14</v>
      </c>
      <c r="F1177" s="7" t="s">
        <v>494</v>
      </c>
      <c r="G1177" s="21" t="s">
        <v>991</v>
      </c>
      <c r="H1177" s="22"/>
      <c r="I1177" s="22">
        <f t="shared" si="6"/>
        <v>6</v>
      </c>
    </row>
    <row r="1178">
      <c r="A1178" s="7">
        <v>38.0</v>
      </c>
      <c r="B1178" s="7">
        <v>10.0</v>
      </c>
      <c r="C1178" s="7">
        <v>51.51183749</v>
      </c>
      <c r="D1178" s="7">
        <v>-0.068254777</v>
      </c>
      <c r="E1178" s="7" t="s">
        <v>16</v>
      </c>
      <c r="F1178" s="7" t="s">
        <v>41</v>
      </c>
      <c r="G1178" s="21" t="s">
        <v>992</v>
      </c>
      <c r="H1178" s="22"/>
      <c r="I1178" s="22">
        <f t="shared" si="6"/>
        <v>7</v>
      </c>
    </row>
    <row r="1179">
      <c r="A1179" s="7">
        <v>38.0</v>
      </c>
      <c r="B1179" s="7">
        <v>11.0</v>
      </c>
      <c r="C1179" s="7">
        <v>51.51183749</v>
      </c>
      <c r="D1179" s="7">
        <v>-0.06802383</v>
      </c>
      <c r="E1179" s="7" t="s">
        <v>16</v>
      </c>
      <c r="F1179" s="7" t="s">
        <v>252</v>
      </c>
      <c r="G1179" s="21" t="s">
        <v>993</v>
      </c>
      <c r="H1179" s="22"/>
      <c r="I1179" s="22">
        <f t="shared" si="6"/>
        <v>4</v>
      </c>
    </row>
    <row r="1180">
      <c r="A1180" s="7">
        <v>38.0</v>
      </c>
      <c r="B1180" s="7">
        <v>12.0</v>
      </c>
      <c r="C1180" s="7">
        <v>51.51183749</v>
      </c>
      <c r="D1180" s="7">
        <v>-0.067792883</v>
      </c>
      <c r="E1180" s="7" t="s">
        <v>15</v>
      </c>
      <c r="F1180" s="7" t="s">
        <v>655</v>
      </c>
      <c r="G1180" s="37"/>
      <c r="H1180" s="22"/>
      <c r="I1180" s="22">
        <f t="shared" si="6"/>
        <v>2</v>
      </c>
    </row>
    <row r="1181">
      <c r="A1181" s="7">
        <v>38.0</v>
      </c>
      <c r="B1181" s="7">
        <v>13.0</v>
      </c>
      <c r="C1181" s="7">
        <v>51.51183749</v>
      </c>
      <c r="D1181" s="7">
        <v>-0.067561937</v>
      </c>
      <c r="E1181" s="7" t="s">
        <v>15</v>
      </c>
      <c r="F1181" s="7" t="s">
        <v>168</v>
      </c>
      <c r="G1181" s="21" t="s">
        <v>994</v>
      </c>
      <c r="H1181" s="22"/>
      <c r="I1181" s="22">
        <f t="shared" si="6"/>
        <v>10</v>
      </c>
    </row>
    <row r="1182">
      <c r="A1182" s="7">
        <v>38.0</v>
      </c>
      <c r="B1182" s="7">
        <v>14.0</v>
      </c>
      <c r="C1182" s="7">
        <v>51.51183749</v>
      </c>
      <c r="D1182" s="7">
        <v>-0.06733099</v>
      </c>
      <c r="E1182" s="7" t="s">
        <v>12</v>
      </c>
      <c r="F1182" s="7" t="s">
        <v>995</v>
      </c>
      <c r="G1182" s="21" t="s">
        <v>996</v>
      </c>
      <c r="H1182" s="22"/>
      <c r="I1182" s="22">
        <f t="shared" si="6"/>
        <v>1</v>
      </c>
    </row>
    <row r="1183">
      <c r="A1183" s="7">
        <v>38.0</v>
      </c>
      <c r="B1183" s="7">
        <v>15.0</v>
      </c>
      <c r="C1183" s="7">
        <v>51.51183749</v>
      </c>
      <c r="D1183" s="7">
        <v>-0.067100043</v>
      </c>
      <c r="E1183" s="7" t="s">
        <v>14</v>
      </c>
      <c r="F1183" s="7" t="s">
        <v>997</v>
      </c>
      <c r="G1183" s="21" t="s">
        <v>998</v>
      </c>
      <c r="H1183" s="22"/>
      <c r="I1183" s="22">
        <f t="shared" si="6"/>
        <v>1</v>
      </c>
    </row>
    <row r="1184">
      <c r="A1184" s="7">
        <v>38.0</v>
      </c>
      <c r="B1184" s="7">
        <v>16.0</v>
      </c>
      <c r="C1184" s="7">
        <v>51.51183749</v>
      </c>
      <c r="D1184" s="7">
        <v>-0.066869096</v>
      </c>
      <c r="E1184" s="7" t="s">
        <v>14</v>
      </c>
      <c r="F1184" s="7" t="s">
        <v>598</v>
      </c>
      <c r="G1184" s="21" t="s">
        <v>999</v>
      </c>
      <c r="H1184" s="22"/>
      <c r="I1184" s="22">
        <f t="shared" si="6"/>
        <v>18</v>
      </c>
    </row>
    <row r="1185">
      <c r="A1185" s="7">
        <v>38.0</v>
      </c>
      <c r="B1185" s="7">
        <v>44.0</v>
      </c>
      <c r="C1185" s="7">
        <v>51.51183749</v>
      </c>
      <c r="D1185" s="7">
        <v>-0.060402584</v>
      </c>
      <c r="E1185" s="7" t="s">
        <v>15</v>
      </c>
      <c r="F1185" s="7" t="s">
        <v>477</v>
      </c>
      <c r="G1185" s="23" t="s">
        <v>1000</v>
      </c>
      <c r="H1185" s="22"/>
      <c r="I1185" s="22">
        <f t="shared" si="6"/>
        <v>4</v>
      </c>
    </row>
    <row r="1186">
      <c r="A1186" s="7">
        <v>38.0</v>
      </c>
      <c r="B1186" s="7">
        <v>45.0</v>
      </c>
      <c r="C1186" s="7">
        <v>51.51183749</v>
      </c>
      <c r="D1186" s="7">
        <v>-0.060171638</v>
      </c>
      <c r="E1186" s="7" t="s">
        <v>15</v>
      </c>
      <c r="F1186" s="7" t="s">
        <v>29</v>
      </c>
      <c r="G1186" s="21" t="s">
        <v>1001</v>
      </c>
      <c r="H1186" s="22"/>
      <c r="I1186" s="22">
        <f t="shared" si="6"/>
        <v>50</v>
      </c>
    </row>
    <row r="1187">
      <c r="A1187" s="7">
        <v>38.0</v>
      </c>
      <c r="B1187" s="7">
        <v>46.0</v>
      </c>
      <c r="C1187" s="7">
        <v>51.51183749</v>
      </c>
      <c r="D1187" s="7">
        <v>-0.059940691</v>
      </c>
      <c r="E1187" s="7" t="s">
        <v>15</v>
      </c>
      <c r="F1187" s="7" t="s">
        <v>676</v>
      </c>
      <c r="G1187" s="21" t="s">
        <v>1002</v>
      </c>
      <c r="H1187" s="22"/>
      <c r="I1187" s="22">
        <f t="shared" si="6"/>
        <v>2</v>
      </c>
    </row>
    <row r="1188">
      <c r="A1188" s="7">
        <v>38.0</v>
      </c>
      <c r="B1188" s="7">
        <v>47.0</v>
      </c>
      <c r="C1188" s="7">
        <v>51.51183749</v>
      </c>
      <c r="D1188" s="7">
        <v>-0.059709744</v>
      </c>
      <c r="E1188" s="7" t="s">
        <v>15</v>
      </c>
      <c r="F1188" s="7" t="s">
        <v>715</v>
      </c>
      <c r="G1188" s="21" t="s">
        <v>1003</v>
      </c>
      <c r="H1188" s="22"/>
      <c r="I1188" s="22">
        <f t="shared" si="6"/>
        <v>3</v>
      </c>
    </row>
    <row r="1189">
      <c r="A1189" s="7">
        <v>38.0</v>
      </c>
      <c r="B1189" s="7">
        <v>48.0</v>
      </c>
      <c r="C1189" s="7">
        <v>51.51183748</v>
      </c>
      <c r="D1189" s="7">
        <v>-0.059478797</v>
      </c>
      <c r="E1189" s="7" t="s">
        <v>15</v>
      </c>
      <c r="F1189" s="7" t="s">
        <v>1004</v>
      </c>
      <c r="G1189" s="37"/>
      <c r="H1189" s="22"/>
      <c r="I1189" s="22">
        <f t="shared" si="6"/>
        <v>1</v>
      </c>
    </row>
    <row r="1190">
      <c r="A1190" s="7">
        <v>38.0</v>
      </c>
      <c r="B1190" s="7">
        <v>49.0</v>
      </c>
      <c r="C1190" s="7">
        <v>51.51183748</v>
      </c>
      <c r="D1190" s="7">
        <v>-0.05924785</v>
      </c>
      <c r="E1190" s="7" t="s">
        <v>15</v>
      </c>
      <c r="F1190" s="7" t="s">
        <v>168</v>
      </c>
      <c r="G1190" s="21" t="s">
        <v>1005</v>
      </c>
      <c r="H1190" s="22"/>
      <c r="I1190" s="22">
        <f t="shared" si="6"/>
        <v>10</v>
      </c>
    </row>
    <row r="1191">
      <c r="A1191" s="7">
        <v>38.0</v>
      </c>
      <c r="B1191" s="7">
        <v>50.0</v>
      </c>
      <c r="C1191" s="7">
        <v>51.51183748</v>
      </c>
      <c r="D1191" s="7">
        <v>-0.059016903</v>
      </c>
      <c r="E1191" s="7" t="s">
        <v>15</v>
      </c>
      <c r="F1191" s="7" t="s">
        <v>165</v>
      </c>
      <c r="G1191" s="21" t="s">
        <v>1006</v>
      </c>
      <c r="H1191" s="22"/>
      <c r="I1191" s="22">
        <f t="shared" si="6"/>
        <v>5</v>
      </c>
    </row>
    <row r="1192">
      <c r="A1192" s="7">
        <v>39.0</v>
      </c>
      <c r="B1192" s="7">
        <v>7.0</v>
      </c>
      <c r="C1192" s="7">
        <v>51.51169376</v>
      </c>
      <c r="D1192" s="7">
        <v>-0.068947623</v>
      </c>
      <c r="E1192" s="7" t="s">
        <v>14</v>
      </c>
      <c r="F1192" s="7" t="s">
        <v>100</v>
      </c>
      <c r="G1192" s="21" t="s">
        <v>1007</v>
      </c>
      <c r="H1192" s="22"/>
      <c r="I1192" s="22">
        <f t="shared" si="6"/>
        <v>15</v>
      </c>
    </row>
    <row r="1193">
      <c r="A1193" s="7">
        <v>39.0</v>
      </c>
      <c r="B1193" s="7">
        <v>8.0</v>
      </c>
      <c r="C1193" s="7">
        <v>51.51169376</v>
      </c>
      <c r="D1193" s="7">
        <v>-0.068716677</v>
      </c>
      <c r="E1193" s="7" t="s">
        <v>14</v>
      </c>
      <c r="F1193" s="7" t="s">
        <v>1008</v>
      </c>
      <c r="G1193" s="25" t="s">
        <v>1009</v>
      </c>
      <c r="H1193" s="22"/>
      <c r="I1193" s="22">
        <f t="shared" si="6"/>
        <v>1</v>
      </c>
    </row>
    <row r="1194">
      <c r="A1194" s="7">
        <v>39.0</v>
      </c>
      <c r="B1194" s="7">
        <v>9.0</v>
      </c>
      <c r="C1194" s="7">
        <v>51.51169376</v>
      </c>
      <c r="D1194" s="7">
        <v>-0.068485731</v>
      </c>
      <c r="E1194" s="7" t="s">
        <v>14</v>
      </c>
      <c r="F1194" s="7" t="s">
        <v>598</v>
      </c>
      <c r="G1194" s="21" t="s">
        <v>1010</v>
      </c>
      <c r="H1194" s="22"/>
      <c r="I1194" s="22">
        <f t="shared" si="6"/>
        <v>18</v>
      </c>
    </row>
    <row r="1195">
      <c r="A1195" s="7">
        <v>39.0</v>
      </c>
      <c r="B1195" s="7">
        <v>10.0</v>
      </c>
      <c r="C1195" s="7">
        <v>51.51169376</v>
      </c>
      <c r="D1195" s="7">
        <v>-0.068254784</v>
      </c>
      <c r="E1195" s="7" t="s">
        <v>14</v>
      </c>
      <c r="F1195" s="7" t="s">
        <v>556</v>
      </c>
      <c r="G1195" s="25" t="s">
        <v>1011</v>
      </c>
      <c r="H1195" s="22"/>
      <c r="I1195" s="22">
        <f t="shared" si="6"/>
        <v>4</v>
      </c>
    </row>
    <row r="1196">
      <c r="A1196" s="7">
        <v>39.0</v>
      </c>
      <c r="B1196" s="7">
        <v>12.0</v>
      </c>
      <c r="C1196" s="7">
        <v>51.51169376</v>
      </c>
      <c r="D1196" s="7">
        <v>-0.067792892</v>
      </c>
      <c r="E1196" s="7" t="s">
        <v>15</v>
      </c>
      <c r="F1196" s="7" t="s">
        <v>100</v>
      </c>
      <c r="G1196" s="21" t="s">
        <v>1012</v>
      </c>
      <c r="H1196" s="22"/>
      <c r="I1196" s="22">
        <f t="shared" si="6"/>
        <v>15</v>
      </c>
    </row>
    <row r="1197">
      <c r="A1197" s="7">
        <v>39.0</v>
      </c>
      <c r="B1197" s="7">
        <v>13.0</v>
      </c>
      <c r="C1197" s="7">
        <v>51.51169376</v>
      </c>
      <c r="D1197" s="7">
        <v>-0.067561946</v>
      </c>
      <c r="E1197" s="7" t="s">
        <v>15</v>
      </c>
      <c r="F1197" s="7" t="s">
        <v>58</v>
      </c>
      <c r="G1197" s="23" t="s">
        <v>1013</v>
      </c>
      <c r="H1197" s="22"/>
      <c r="I1197" s="22">
        <f t="shared" si="6"/>
        <v>27</v>
      </c>
    </row>
    <row r="1198">
      <c r="A1198" s="7">
        <v>39.0</v>
      </c>
      <c r="B1198" s="7">
        <v>14.0</v>
      </c>
      <c r="C1198" s="7">
        <v>51.51169376</v>
      </c>
      <c r="D1198" s="7">
        <v>-0.067331</v>
      </c>
      <c r="E1198" s="7" t="s">
        <v>15</v>
      </c>
      <c r="F1198" s="7" t="s">
        <v>29</v>
      </c>
      <c r="G1198" s="21" t="s">
        <v>1014</v>
      </c>
      <c r="H1198" s="22"/>
      <c r="I1198" s="22">
        <f t="shared" si="6"/>
        <v>50</v>
      </c>
    </row>
    <row r="1200">
      <c r="A1200" s="19" t="s">
        <v>1015</v>
      </c>
    </row>
    <row r="1201">
      <c r="A1201" s="19" t="s">
        <v>1016</v>
      </c>
      <c r="B1201" s="19">
        <v>51.51564655</v>
      </c>
      <c r="C1201" s="19">
        <v>-0.063750744</v>
      </c>
      <c r="D1201" s="19">
        <v>19.0</v>
      </c>
      <c r="E1201" s="19">
        <v>1.0</v>
      </c>
      <c r="F1201" s="19">
        <v>0.0</v>
      </c>
      <c r="G1201" s="19">
        <v>60.0</v>
      </c>
      <c r="H1201" s="19">
        <v>15.0</v>
      </c>
    </row>
  </sheetData>
  <conditionalFormatting sqref="E19:E1198">
    <cfRule type="containsText" dxfId="0" priority="1" operator="containsText" text="Burnt">
      <formula>NOT(ISERROR(SEARCH(("Burnt"),(E19))))</formula>
    </cfRule>
  </conditionalFormatting>
  <conditionalFormatting sqref="E19:E1198">
    <cfRule type="cellIs" dxfId="1" priority="2" operator="equal">
      <formula>"Virtual Orange"</formula>
    </cfRule>
  </conditionalFormatting>
  <conditionalFormatting sqref="E19:E1198">
    <cfRule type="cellIs" dxfId="2" priority="3" operator="equal">
      <formula>"Virtual Spring Green"</formula>
    </cfRule>
  </conditionalFormatting>
  <conditionalFormatting sqref="E19:E1198">
    <cfRule type="cellIs" dxfId="3" priority="4" operator="equal">
      <formula>"Virtual Green Yellow"</formula>
    </cfRule>
  </conditionalFormatting>
  <conditionalFormatting sqref="E19:E1198">
    <cfRule type="cellIs" dxfId="4" priority="5" operator="equal">
      <formula>"Sapphire"</formula>
    </cfRule>
  </conditionalFormatting>
  <conditionalFormatting sqref="E19:E1198">
    <cfRule type="cellIs" dxfId="5" priority="6" operator="equal">
      <formula>"Surprise"</formula>
    </cfRule>
  </conditionalFormatting>
  <conditionalFormatting sqref="E19:E1198">
    <cfRule type="cellIs" dxfId="6" priority="7" operator="equal">
      <formula>"Virtual Red"</formula>
    </cfRule>
  </conditionalFormatting>
  <conditionalFormatting sqref="E19:E1198">
    <cfRule type="cellIs" dxfId="7" priority="8" operator="equal">
      <formula>"Virtual Black"</formula>
    </cfRule>
  </conditionalFormatting>
  <hyperlinks>
    <hyperlink r:id="rId1" ref="G1"/>
    <hyperlink r:id="rId2" ref="G19"/>
    <hyperlink r:id="rId3" ref="G20"/>
    <hyperlink r:id="rId4" ref="G21"/>
    <hyperlink r:id="rId5" ref="G22"/>
    <hyperlink r:id="rId6" ref="G23"/>
    <hyperlink r:id="rId7" ref="G24"/>
    <hyperlink r:id="rId8" ref="G25"/>
    <hyperlink r:id="rId9" ref="G26"/>
    <hyperlink r:id="rId10" ref="G27"/>
    <hyperlink r:id="rId11" ref="G28"/>
    <hyperlink r:id="rId12" ref="G29"/>
    <hyperlink r:id="rId13" ref="G30"/>
    <hyperlink r:id="rId14" ref="G31"/>
    <hyperlink r:id="rId15" ref="G32"/>
    <hyperlink r:id="rId16" ref="G33"/>
    <hyperlink r:id="rId17" ref="G34"/>
    <hyperlink r:id="rId18" ref="G35"/>
    <hyperlink r:id="rId19" ref="G36"/>
    <hyperlink r:id="rId20" ref="G37"/>
    <hyperlink r:id="rId21" ref="G38"/>
    <hyperlink r:id="rId22" ref="G39"/>
    <hyperlink r:id="rId23" ref="G40"/>
    <hyperlink r:id="rId24" ref="G41"/>
    <hyperlink r:id="rId25" ref="G42"/>
    <hyperlink r:id="rId26" ref="G43"/>
    <hyperlink r:id="rId27" ref="G44"/>
    <hyperlink r:id="rId28" ref="G45"/>
    <hyperlink r:id="rId29" ref="G46"/>
    <hyperlink r:id="rId30" ref="G47"/>
    <hyperlink r:id="rId31" ref="G48"/>
    <hyperlink r:id="rId32" ref="G49"/>
    <hyperlink r:id="rId33" ref="G50"/>
    <hyperlink r:id="rId34" ref="G51"/>
    <hyperlink r:id="rId35" ref="G52"/>
    <hyperlink r:id="rId36" ref="G53"/>
    <hyperlink r:id="rId37" ref="G54"/>
    <hyperlink r:id="rId38" ref="G55"/>
    <hyperlink r:id="rId39" ref="G56"/>
    <hyperlink r:id="rId40" ref="G57"/>
    <hyperlink r:id="rId41" ref="G58"/>
    <hyperlink r:id="rId42" ref="G59"/>
    <hyperlink r:id="rId43" ref="G60"/>
    <hyperlink r:id="rId44" ref="G61"/>
    <hyperlink r:id="rId45" ref="G62"/>
    <hyperlink r:id="rId46" ref="G63"/>
    <hyperlink r:id="rId47" ref="G64"/>
    <hyperlink r:id="rId48" ref="G65"/>
    <hyperlink r:id="rId49" ref="G66"/>
    <hyperlink r:id="rId50" ref="G67"/>
    <hyperlink r:id="rId51" ref="G68"/>
    <hyperlink r:id="rId52" ref="G69"/>
    <hyperlink r:id="rId53" ref="G70"/>
    <hyperlink r:id="rId54" ref="G71"/>
    <hyperlink r:id="rId55" ref="G72"/>
    <hyperlink r:id="rId56" ref="G73"/>
    <hyperlink r:id="rId57" ref="G74"/>
    <hyperlink r:id="rId58" ref="G75"/>
    <hyperlink r:id="rId59" ref="G76"/>
    <hyperlink r:id="rId60" ref="G77"/>
    <hyperlink r:id="rId61" ref="G78"/>
    <hyperlink r:id="rId62" ref="G79"/>
    <hyperlink r:id="rId63" ref="G80"/>
    <hyperlink r:id="rId64" ref="G81"/>
    <hyperlink r:id="rId65" ref="G82"/>
    <hyperlink r:id="rId66" ref="G83"/>
    <hyperlink r:id="rId67" ref="G84"/>
    <hyperlink r:id="rId68" ref="G85"/>
    <hyperlink r:id="rId69" ref="G86"/>
    <hyperlink r:id="rId70" ref="G87"/>
    <hyperlink r:id="rId71" ref="G88"/>
    <hyperlink r:id="rId72" ref="G89"/>
    <hyperlink r:id="rId73" ref="G90"/>
    <hyperlink r:id="rId74" ref="G91"/>
    <hyperlink r:id="rId75" ref="G92"/>
    <hyperlink r:id="rId76" ref="G93"/>
    <hyperlink r:id="rId77" ref="G94"/>
    <hyperlink r:id="rId78" ref="G95"/>
    <hyperlink r:id="rId79" ref="H96"/>
    <hyperlink r:id="rId80" ref="G97"/>
    <hyperlink r:id="rId81" ref="G98"/>
    <hyperlink r:id="rId82" ref="G99"/>
    <hyperlink r:id="rId83" ref="G100"/>
    <hyperlink r:id="rId84" ref="G101"/>
    <hyperlink r:id="rId85" ref="G102"/>
    <hyperlink r:id="rId86" ref="G103"/>
    <hyperlink r:id="rId87" ref="G104"/>
    <hyperlink r:id="rId88" ref="G105"/>
    <hyperlink r:id="rId89" ref="G106"/>
    <hyperlink r:id="rId90" ref="G107"/>
    <hyperlink r:id="rId91" ref="G108"/>
    <hyperlink r:id="rId92" ref="G109"/>
    <hyperlink r:id="rId93" ref="G110"/>
    <hyperlink r:id="rId94" ref="G111"/>
    <hyperlink r:id="rId95" ref="G112"/>
    <hyperlink r:id="rId96" ref="G113"/>
    <hyperlink r:id="rId97" ref="G114"/>
    <hyperlink r:id="rId98" ref="G115"/>
    <hyperlink r:id="rId99" ref="G116"/>
    <hyperlink r:id="rId100" ref="H117"/>
    <hyperlink r:id="rId101" ref="G118"/>
    <hyperlink r:id="rId102" ref="G119"/>
    <hyperlink r:id="rId103" ref="G120"/>
    <hyperlink r:id="rId104" ref="G121"/>
    <hyperlink r:id="rId105" ref="G122"/>
    <hyperlink r:id="rId106" ref="G123"/>
    <hyperlink r:id="rId107" ref="G124"/>
    <hyperlink r:id="rId108" ref="G125"/>
    <hyperlink r:id="rId109" ref="G126"/>
    <hyperlink r:id="rId110" ref="G127"/>
    <hyperlink r:id="rId111" ref="G128"/>
    <hyperlink r:id="rId112" ref="G129"/>
    <hyperlink r:id="rId113" ref="G130"/>
    <hyperlink r:id="rId114" ref="G131"/>
    <hyperlink r:id="rId115" ref="G132"/>
    <hyperlink r:id="rId116" ref="G133"/>
    <hyperlink r:id="rId117" ref="G134"/>
    <hyperlink r:id="rId118" ref="G135"/>
    <hyperlink r:id="rId119" ref="G136"/>
    <hyperlink r:id="rId120" ref="G137"/>
    <hyperlink r:id="rId121" ref="G138"/>
    <hyperlink r:id="rId122" ref="G139"/>
    <hyperlink r:id="rId123" ref="G140"/>
    <hyperlink r:id="rId124" ref="G141"/>
    <hyperlink r:id="rId125" ref="G142"/>
    <hyperlink r:id="rId126" ref="G143"/>
    <hyperlink r:id="rId127" ref="G144"/>
    <hyperlink r:id="rId128" ref="G145"/>
    <hyperlink r:id="rId129" ref="G146"/>
    <hyperlink r:id="rId130" ref="G147"/>
    <hyperlink r:id="rId131" ref="G148"/>
    <hyperlink r:id="rId132" ref="G149"/>
    <hyperlink r:id="rId133" ref="G150"/>
    <hyperlink r:id="rId134" ref="G151"/>
    <hyperlink r:id="rId135" ref="G152"/>
    <hyperlink r:id="rId136" ref="G153"/>
    <hyperlink r:id="rId137" ref="G154"/>
    <hyperlink r:id="rId138" ref="G155"/>
    <hyperlink r:id="rId139" ref="G156"/>
    <hyperlink r:id="rId140" ref="G157"/>
    <hyperlink r:id="rId141" ref="G158"/>
    <hyperlink r:id="rId142" ref="G159"/>
    <hyperlink r:id="rId143" ref="G160"/>
    <hyperlink r:id="rId144" ref="G161"/>
    <hyperlink r:id="rId145" ref="G162"/>
    <hyperlink r:id="rId146" ref="G163"/>
    <hyperlink r:id="rId147" ref="G164"/>
    <hyperlink r:id="rId148" ref="G165"/>
    <hyperlink r:id="rId149" ref="G166"/>
    <hyperlink r:id="rId150" ref="G167"/>
    <hyperlink r:id="rId151" ref="G168"/>
    <hyperlink r:id="rId152" ref="G169"/>
    <hyperlink r:id="rId153" ref="G170"/>
    <hyperlink r:id="rId154" ref="G171"/>
    <hyperlink r:id="rId155" ref="G172"/>
    <hyperlink r:id="rId156" ref="G173"/>
    <hyperlink r:id="rId157" ref="G174"/>
    <hyperlink r:id="rId158" ref="G175"/>
    <hyperlink r:id="rId159" ref="G176"/>
    <hyperlink r:id="rId160" ref="G177"/>
    <hyperlink r:id="rId161" ref="G178"/>
    <hyperlink r:id="rId162" ref="G179"/>
    <hyperlink r:id="rId163" ref="G180"/>
    <hyperlink r:id="rId164" ref="G181"/>
    <hyperlink r:id="rId165" ref="G182"/>
    <hyperlink r:id="rId166" ref="G183"/>
    <hyperlink r:id="rId167" ref="G184"/>
    <hyperlink r:id="rId168" ref="G185"/>
    <hyperlink r:id="rId169" ref="G186"/>
    <hyperlink r:id="rId170" ref="G187"/>
    <hyperlink r:id="rId171" ref="G188"/>
    <hyperlink r:id="rId172" ref="G189"/>
    <hyperlink r:id="rId173" ref="G190"/>
    <hyperlink r:id="rId174" ref="G191"/>
    <hyperlink r:id="rId175" ref="G192"/>
    <hyperlink r:id="rId176" ref="G193"/>
    <hyperlink r:id="rId177" ref="G194"/>
    <hyperlink r:id="rId178" ref="G195"/>
    <hyperlink r:id="rId179" ref="G196"/>
    <hyperlink r:id="rId180" ref="G197"/>
    <hyperlink r:id="rId181" ref="G198"/>
    <hyperlink r:id="rId182" ref="G199"/>
    <hyperlink r:id="rId183" ref="G200"/>
    <hyperlink r:id="rId184" ref="G201"/>
    <hyperlink r:id="rId185" ref="G202"/>
    <hyperlink r:id="rId186" ref="G203"/>
    <hyperlink r:id="rId187" ref="G204"/>
    <hyperlink r:id="rId188" ref="G205"/>
    <hyperlink r:id="rId189" ref="G206"/>
    <hyperlink r:id="rId190" ref="G207"/>
    <hyperlink r:id="rId191" ref="G208"/>
    <hyperlink r:id="rId192" ref="G209"/>
    <hyperlink r:id="rId193" ref="G210"/>
    <hyperlink r:id="rId194" ref="G211"/>
    <hyperlink r:id="rId195" ref="G212"/>
    <hyperlink r:id="rId196" ref="G213"/>
    <hyperlink r:id="rId197" ref="G214"/>
    <hyperlink r:id="rId198" ref="G215"/>
    <hyperlink r:id="rId199" ref="G216"/>
    <hyperlink r:id="rId200" ref="G217"/>
    <hyperlink r:id="rId201" ref="G218"/>
    <hyperlink r:id="rId202" ref="G219"/>
    <hyperlink r:id="rId203" ref="G220"/>
    <hyperlink r:id="rId204" ref="G221"/>
    <hyperlink r:id="rId205" ref="G222"/>
    <hyperlink r:id="rId206" ref="G223"/>
    <hyperlink r:id="rId207" ref="G225"/>
    <hyperlink r:id="rId208" ref="G226"/>
    <hyperlink r:id="rId209" ref="G227"/>
    <hyperlink r:id="rId210" ref="G228"/>
    <hyperlink r:id="rId211" ref="G229"/>
    <hyperlink r:id="rId212" ref="G230"/>
    <hyperlink r:id="rId213" ref="G231"/>
    <hyperlink r:id="rId214" ref="G232"/>
    <hyperlink r:id="rId215" ref="G233"/>
    <hyperlink r:id="rId216" ref="G234"/>
    <hyperlink r:id="rId217" ref="G235"/>
    <hyperlink r:id="rId218" ref="G236"/>
    <hyperlink r:id="rId219" ref="G237"/>
    <hyperlink r:id="rId220" ref="G238"/>
    <hyperlink r:id="rId221" ref="G239"/>
    <hyperlink r:id="rId222" ref="G240"/>
    <hyperlink r:id="rId223" ref="G241"/>
    <hyperlink r:id="rId224" ref="G242"/>
    <hyperlink r:id="rId225" ref="G243"/>
    <hyperlink r:id="rId226" ref="G244"/>
    <hyperlink r:id="rId227" ref="G245"/>
    <hyperlink r:id="rId228" ref="G246"/>
    <hyperlink r:id="rId229" ref="G247"/>
    <hyperlink r:id="rId230" ref="G248"/>
    <hyperlink r:id="rId231" ref="G249"/>
    <hyperlink r:id="rId232" ref="G252"/>
    <hyperlink r:id="rId233" ref="G253"/>
    <hyperlink r:id="rId234" ref="G254"/>
    <hyperlink r:id="rId235" ref="G255"/>
    <hyperlink r:id="rId236" ref="G256"/>
    <hyperlink r:id="rId237" ref="G257"/>
    <hyperlink r:id="rId238" ref="G258"/>
    <hyperlink r:id="rId239" ref="G259"/>
    <hyperlink r:id="rId240" ref="G260"/>
    <hyperlink r:id="rId241" ref="G261"/>
    <hyperlink r:id="rId242" ref="G262"/>
    <hyperlink r:id="rId243" ref="G263"/>
    <hyperlink r:id="rId244" ref="G264"/>
    <hyperlink r:id="rId245" ref="G265"/>
    <hyperlink r:id="rId246" ref="G266"/>
    <hyperlink r:id="rId247" ref="G267"/>
    <hyperlink r:id="rId248" ref="G268"/>
    <hyperlink r:id="rId249" ref="G269"/>
    <hyperlink r:id="rId250" ref="G270"/>
    <hyperlink r:id="rId251" ref="G271"/>
    <hyperlink r:id="rId252" ref="G272"/>
    <hyperlink r:id="rId253" ref="G273"/>
    <hyperlink r:id="rId254" ref="G274"/>
    <hyperlink r:id="rId255" ref="G275"/>
    <hyperlink r:id="rId256" ref="G276"/>
    <hyperlink r:id="rId257" ref="G277"/>
    <hyperlink r:id="rId258" ref="G278"/>
    <hyperlink r:id="rId259" ref="G280"/>
    <hyperlink r:id="rId260" ref="G281"/>
    <hyperlink r:id="rId261" ref="G282"/>
    <hyperlink r:id="rId262" ref="G283"/>
    <hyperlink r:id="rId263" ref="G284"/>
    <hyperlink r:id="rId264" ref="G286"/>
    <hyperlink r:id="rId265" ref="G287"/>
    <hyperlink r:id="rId266" ref="G288"/>
    <hyperlink r:id="rId267" ref="H289"/>
    <hyperlink r:id="rId268" ref="G292"/>
    <hyperlink r:id="rId269" ref="G295"/>
    <hyperlink r:id="rId270" ref="G298"/>
    <hyperlink r:id="rId271" ref="G300"/>
    <hyperlink r:id="rId272" ref="G301"/>
    <hyperlink r:id="rId273" ref="G302"/>
    <hyperlink r:id="rId274" ref="G303"/>
    <hyperlink r:id="rId275" ref="G305"/>
    <hyperlink r:id="rId276" ref="G308"/>
    <hyperlink r:id="rId277" ref="G311"/>
    <hyperlink r:id="rId278" ref="G312"/>
    <hyperlink r:id="rId279" ref="G314"/>
    <hyperlink r:id="rId280" ref="G315"/>
    <hyperlink r:id="rId281" ref="H316"/>
    <hyperlink r:id="rId282" ref="G317"/>
    <hyperlink r:id="rId283" ref="G319"/>
    <hyperlink r:id="rId284" ref="G320"/>
    <hyperlink r:id="rId285" ref="G321"/>
    <hyperlink r:id="rId286" ref="G322"/>
    <hyperlink r:id="rId287" ref="G325"/>
    <hyperlink r:id="rId288" ref="G326"/>
    <hyperlink r:id="rId289" ref="G327"/>
    <hyperlink r:id="rId290" ref="G328"/>
    <hyperlink r:id="rId291" ref="G329"/>
    <hyperlink r:id="rId292" ref="G330"/>
    <hyperlink r:id="rId293" ref="G331"/>
    <hyperlink r:id="rId294" ref="G332"/>
    <hyperlink r:id="rId295" ref="G333"/>
    <hyperlink r:id="rId296" ref="G334"/>
    <hyperlink r:id="rId297" ref="G335"/>
    <hyperlink r:id="rId298" ref="G341"/>
    <hyperlink r:id="rId299" ref="G342"/>
    <hyperlink r:id="rId300" ref="G343"/>
    <hyperlink r:id="rId301" ref="G345"/>
    <hyperlink r:id="rId302" ref="G346"/>
    <hyperlink r:id="rId303" ref="G347"/>
    <hyperlink r:id="rId304" ref="G348"/>
    <hyperlink r:id="rId305" ref="G349"/>
    <hyperlink r:id="rId306" ref="H350"/>
    <hyperlink r:id="rId307" ref="H351"/>
    <hyperlink r:id="rId308" ref="G355"/>
    <hyperlink r:id="rId309" ref="G358"/>
    <hyperlink r:id="rId310" ref="G361"/>
    <hyperlink r:id="rId311" ref="G364"/>
    <hyperlink r:id="rId312" ref="G367"/>
    <hyperlink r:id="rId313" ref="G370"/>
    <hyperlink r:id="rId314" ref="G372"/>
    <hyperlink r:id="rId315" ref="G373"/>
    <hyperlink r:id="rId316" ref="G374"/>
    <hyperlink r:id="rId317" ref="G375"/>
    <hyperlink r:id="rId318" ref="H376"/>
    <hyperlink r:id="rId319" ref="H377"/>
    <hyperlink r:id="rId320" ref="G378"/>
    <hyperlink r:id="rId321" ref="G379"/>
    <hyperlink r:id="rId322" ref="G380"/>
    <hyperlink r:id="rId323" ref="G381"/>
    <hyperlink r:id="rId324" ref="G382"/>
    <hyperlink r:id="rId325" ref="G383"/>
    <hyperlink r:id="rId326" ref="G384"/>
    <hyperlink r:id="rId327" ref="G385"/>
    <hyperlink r:id="rId328" ref="G386"/>
    <hyperlink r:id="rId329" ref="G387"/>
    <hyperlink r:id="rId330" ref="G388"/>
    <hyperlink r:id="rId331" ref="G389"/>
    <hyperlink r:id="rId332" ref="G390"/>
    <hyperlink r:id="rId333" ref="G391"/>
    <hyperlink r:id="rId334" ref="G392"/>
    <hyperlink r:id="rId335" ref="G393"/>
    <hyperlink r:id="rId336" ref="G394"/>
    <hyperlink r:id="rId337" ref="G395"/>
    <hyperlink r:id="rId338" ref="G396"/>
    <hyperlink r:id="rId339" ref="G397"/>
    <hyperlink r:id="rId340" ref="G398"/>
    <hyperlink r:id="rId341" ref="G399"/>
    <hyperlink r:id="rId342" ref="G400"/>
    <hyperlink r:id="rId343" ref="G402"/>
    <hyperlink r:id="rId344" ref="G403"/>
    <hyperlink r:id="rId345" ref="G404"/>
    <hyperlink r:id="rId346" ref="G405"/>
    <hyperlink r:id="rId347" ref="G406"/>
    <hyperlink r:id="rId348" ref="G407"/>
    <hyperlink r:id="rId349" ref="G408"/>
    <hyperlink r:id="rId350" ref="G409"/>
    <hyperlink r:id="rId351" ref="G411"/>
    <hyperlink r:id="rId352" ref="G413"/>
    <hyperlink r:id="rId353" ref="G414"/>
    <hyperlink r:id="rId354" ref="G416"/>
    <hyperlink r:id="rId355" ref="G417"/>
    <hyperlink r:id="rId356" ref="G419"/>
    <hyperlink r:id="rId357" ref="G422"/>
    <hyperlink r:id="rId358" ref="G427"/>
    <hyperlink r:id="rId359" ref="G428"/>
    <hyperlink r:id="rId360" ref="G430"/>
    <hyperlink r:id="rId361" ref="G437"/>
    <hyperlink r:id="rId362" ref="G439"/>
    <hyperlink r:id="rId363" ref="G440"/>
    <hyperlink r:id="rId364" ref="G445"/>
    <hyperlink r:id="rId365" ref="G446"/>
    <hyperlink r:id="rId366" ref="G447"/>
    <hyperlink r:id="rId367" ref="G448"/>
    <hyperlink r:id="rId368" ref="G449"/>
    <hyperlink r:id="rId369" ref="G450"/>
    <hyperlink r:id="rId370" ref="G451"/>
    <hyperlink r:id="rId371" ref="G452"/>
    <hyperlink r:id="rId372" ref="G453"/>
    <hyperlink r:id="rId373" ref="G454"/>
    <hyperlink r:id="rId374" ref="G455"/>
    <hyperlink r:id="rId375" ref="G456"/>
    <hyperlink r:id="rId376" ref="G457"/>
    <hyperlink r:id="rId377" ref="G458"/>
    <hyperlink r:id="rId378" ref="G461"/>
    <hyperlink r:id="rId379" ref="G462"/>
    <hyperlink r:id="rId380" ref="G463"/>
    <hyperlink r:id="rId381" ref="G464"/>
    <hyperlink r:id="rId382" ref="G465"/>
    <hyperlink r:id="rId383" ref="G467"/>
    <hyperlink r:id="rId384" ref="G470"/>
    <hyperlink r:id="rId385" ref="G473"/>
    <hyperlink r:id="rId386" ref="G474"/>
    <hyperlink r:id="rId387" ref="G475"/>
    <hyperlink r:id="rId388" ref="G477"/>
    <hyperlink r:id="rId389" ref="G478"/>
    <hyperlink r:id="rId390" ref="G480"/>
    <hyperlink r:id="rId391" ref="G481"/>
    <hyperlink r:id="rId392" ref="G482"/>
    <hyperlink r:id="rId393" ref="G483"/>
    <hyperlink r:id="rId394" ref="G484"/>
    <hyperlink r:id="rId395" ref="G485"/>
    <hyperlink r:id="rId396" ref="G486"/>
    <hyperlink r:id="rId397" ref="G487"/>
    <hyperlink r:id="rId398" ref="G488"/>
    <hyperlink r:id="rId399" ref="G489"/>
    <hyperlink r:id="rId400" ref="G490"/>
    <hyperlink r:id="rId401" ref="G491"/>
    <hyperlink r:id="rId402" ref="G492"/>
    <hyperlink r:id="rId403" ref="G493"/>
    <hyperlink r:id="rId404" ref="G494"/>
    <hyperlink r:id="rId405" ref="G495"/>
    <hyperlink r:id="rId406" ref="G496"/>
    <hyperlink r:id="rId407" ref="G497"/>
    <hyperlink r:id="rId408" ref="G498"/>
    <hyperlink r:id="rId409" ref="G499"/>
    <hyperlink r:id="rId410" ref="G500"/>
    <hyperlink r:id="rId411" ref="G501"/>
    <hyperlink r:id="rId412" ref="G504"/>
    <hyperlink r:id="rId413" ref="G506"/>
    <hyperlink r:id="rId414" ref="G507"/>
    <hyperlink r:id="rId415" ref="G508"/>
    <hyperlink r:id="rId416" ref="G512"/>
    <hyperlink r:id="rId417" ref="G514"/>
    <hyperlink r:id="rId418" ref="G515"/>
    <hyperlink r:id="rId419" ref="G516"/>
    <hyperlink r:id="rId420" ref="G517"/>
    <hyperlink r:id="rId421" ref="G520"/>
    <hyperlink r:id="rId422" ref="G521"/>
    <hyperlink r:id="rId423" ref="G522"/>
    <hyperlink r:id="rId424" ref="G523"/>
    <hyperlink r:id="rId425" ref="G524"/>
    <hyperlink r:id="rId426" ref="G525"/>
    <hyperlink r:id="rId427" ref="G526"/>
    <hyperlink r:id="rId428" ref="G527"/>
    <hyperlink r:id="rId429" ref="G528"/>
    <hyperlink r:id="rId430" ref="G529"/>
    <hyperlink r:id="rId431" ref="G530"/>
    <hyperlink r:id="rId432" ref="G531"/>
    <hyperlink r:id="rId433" ref="G532"/>
    <hyperlink r:id="rId434" ref="G533"/>
    <hyperlink r:id="rId435" ref="G534"/>
    <hyperlink r:id="rId436" ref="G535"/>
    <hyperlink r:id="rId437" ref="G536"/>
    <hyperlink r:id="rId438" ref="G537"/>
    <hyperlink r:id="rId439" ref="G538"/>
    <hyperlink r:id="rId440" ref="G539"/>
    <hyperlink r:id="rId441" ref="G540"/>
    <hyperlink r:id="rId442" ref="G541"/>
    <hyperlink r:id="rId443" ref="G542"/>
    <hyperlink r:id="rId444" ref="G543"/>
    <hyperlink r:id="rId445" ref="G544"/>
    <hyperlink r:id="rId446" ref="G545"/>
    <hyperlink r:id="rId447" ref="G546"/>
    <hyperlink r:id="rId448" ref="G547"/>
    <hyperlink r:id="rId449" ref="G549"/>
    <hyperlink r:id="rId450" ref="G551"/>
    <hyperlink r:id="rId451" ref="G552"/>
    <hyperlink r:id="rId452" ref="G553"/>
    <hyperlink r:id="rId453" ref="G554"/>
    <hyperlink r:id="rId454" ref="G555"/>
    <hyperlink r:id="rId455" ref="G556"/>
    <hyperlink r:id="rId456" ref="G557"/>
    <hyperlink r:id="rId457" ref="G558"/>
    <hyperlink r:id="rId458" ref="G559"/>
    <hyperlink r:id="rId459" ref="G561"/>
    <hyperlink r:id="rId460" ref="G563"/>
    <hyperlink r:id="rId461" ref="G564"/>
    <hyperlink r:id="rId462" ref="G565"/>
    <hyperlink r:id="rId463" ref="G566"/>
    <hyperlink r:id="rId464" ref="G567"/>
    <hyperlink r:id="rId465" ref="G568"/>
    <hyperlink r:id="rId466" ref="G569"/>
    <hyperlink r:id="rId467" ref="G570"/>
    <hyperlink r:id="rId468" ref="G571"/>
    <hyperlink r:id="rId469" ref="G572"/>
    <hyperlink r:id="rId470" ref="G573"/>
    <hyperlink r:id="rId471" ref="G574"/>
    <hyperlink r:id="rId472" ref="G575"/>
    <hyperlink r:id="rId473" ref="G576"/>
    <hyperlink r:id="rId474" ref="G577"/>
    <hyperlink r:id="rId475" ref="G578"/>
    <hyperlink r:id="rId476" ref="G579"/>
    <hyperlink r:id="rId477" ref="G580"/>
    <hyperlink r:id="rId478" ref="G581"/>
    <hyperlink r:id="rId479" ref="G582"/>
    <hyperlink r:id="rId480" ref="G583"/>
    <hyperlink r:id="rId481" ref="G584"/>
    <hyperlink r:id="rId482" ref="G585"/>
    <hyperlink r:id="rId483" ref="G586"/>
    <hyperlink r:id="rId484" ref="G587"/>
    <hyperlink r:id="rId485" ref="G588"/>
    <hyperlink r:id="rId486" ref="G589"/>
    <hyperlink r:id="rId487" ref="G590"/>
    <hyperlink r:id="rId488" ref="G591"/>
    <hyperlink r:id="rId489" ref="G592"/>
    <hyperlink r:id="rId490" ref="G593"/>
    <hyperlink r:id="rId491" ref="G594"/>
    <hyperlink r:id="rId492" ref="G595"/>
    <hyperlink r:id="rId493" ref="G596"/>
    <hyperlink r:id="rId494" ref="G597"/>
    <hyperlink r:id="rId495" ref="G598"/>
    <hyperlink r:id="rId496" ref="G599"/>
    <hyperlink r:id="rId497" ref="G600"/>
    <hyperlink r:id="rId498" ref="G601"/>
    <hyperlink r:id="rId499" ref="G602"/>
    <hyperlink r:id="rId500" ref="G603"/>
    <hyperlink r:id="rId501" ref="G604"/>
    <hyperlink r:id="rId502" ref="G605"/>
    <hyperlink r:id="rId503" ref="G606"/>
    <hyperlink r:id="rId504" ref="G608"/>
    <hyperlink r:id="rId505" ref="G611"/>
    <hyperlink r:id="rId506" ref="G612"/>
    <hyperlink r:id="rId507" ref="G613"/>
    <hyperlink r:id="rId508" ref="G614"/>
    <hyperlink r:id="rId509" ref="G615"/>
    <hyperlink r:id="rId510" ref="G616"/>
    <hyperlink r:id="rId511" ref="G617"/>
    <hyperlink r:id="rId512" ref="G618"/>
    <hyperlink r:id="rId513" ref="G619"/>
    <hyperlink r:id="rId514" ref="G620"/>
    <hyperlink r:id="rId515" ref="G621"/>
    <hyperlink r:id="rId516" ref="G622"/>
    <hyperlink r:id="rId517" ref="G623"/>
    <hyperlink r:id="rId518" ref="G624"/>
    <hyperlink r:id="rId519" ref="G625"/>
    <hyperlink r:id="rId520" ref="G626"/>
    <hyperlink r:id="rId521" ref="G627"/>
    <hyperlink r:id="rId522" ref="G628"/>
    <hyperlink r:id="rId523" ref="G629"/>
    <hyperlink r:id="rId524" ref="G630"/>
    <hyperlink r:id="rId525" ref="G631"/>
    <hyperlink r:id="rId526" ref="G632"/>
    <hyperlink r:id="rId527" ref="G633"/>
    <hyperlink r:id="rId528" ref="G634"/>
    <hyperlink r:id="rId529" ref="G635"/>
    <hyperlink r:id="rId530" ref="G636"/>
    <hyperlink r:id="rId531" ref="G637"/>
    <hyperlink r:id="rId532" ref="G638"/>
    <hyperlink r:id="rId533" ref="G639"/>
    <hyperlink r:id="rId534" ref="G640"/>
    <hyperlink r:id="rId535" ref="G642"/>
    <hyperlink r:id="rId536" ref="G643"/>
    <hyperlink r:id="rId537" ref="G644"/>
    <hyperlink r:id="rId538" ref="G645"/>
    <hyperlink r:id="rId539" ref="G646"/>
    <hyperlink r:id="rId540" ref="G655"/>
    <hyperlink r:id="rId541" ref="G656"/>
    <hyperlink r:id="rId542" ref="G659"/>
    <hyperlink r:id="rId543" ref="G661"/>
    <hyperlink r:id="rId544" ref="G662"/>
    <hyperlink r:id="rId545" ref="G664"/>
    <hyperlink r:id="rId546" ref="G667"/>
    <hyperlink r:id="rId547" ref="G668"/>
    <hyperlink r:id="rId548" ref="G669"/>
    <hyperlink r:id="rId549" ref="G670"/>
    <hyperlink r:id="rId550" ref="G671"/>
    <hyperlink r:id="rId551" ref="G672"/>
    <hyperlink r:id="rId552" ref="G673"/>
    <hyperlink r:id="rId553" ref="G674"/>
    <hyperlink r:id="rId554" ref="G678"/>
    <hyperlink r:id="rId555" ref="G681"/>
    <hyperlink r:id="rId556" ref="G683"/>
    <hyperlink r:id="rId557" ref="G687"/>
    <hyperlink r:id="rId558" ref="G688"/>
    <hyperlink r:id="rId559" ref="G690"/>
    <hyperlink r:id="rId560" ref="G695"/>
    <hyperlink r:id="rId561" ref="G710"/>
    <hyperlink r:id="rId562" ref="G713"/>
    <hyperlink r:id="rId563" ref="G716"/>
    <hyperlink r:id="rId564" ref="G717"/>
    <hyperlink r:id="rId565" ref="G719"/>
    <hyperlink r:id="rId566" ref="G720"/>
    <hyperlink r:id="rId567" ref="G721"/>
    <hyperlink r:id="rId568" ref="G722"/>
    <hyperlink r:id="rId569" ref="G723"/>
    <hyperlink r:id="rId570" ref="G725"/>
    <hyperlink r:id="rId571" ref="G728"/>
    <hyperlink r:id="rId572" ref="G729"/>
    <hyperlink r:id="rId573" ref="G731"/>
    <hyperlink r:id="rId574" ref="G733"/>
    <hyperlink r:id="rId575" ref="G734"/>
    <hyperlink r:id="rId576" ref="G735"/>
    <hyperlink r:id="rId577" ref="G736"/>
    <hyperlink r:id="rId578" ref="G737"/>
    <hyperlink r:id="rId579" ref="G738"/>
    <hyperlink r:id="rId580" ref="G740"/>
    <hyperlink r:id="rId581" ref="G741"/>
    <hyperlink r:id="rId582" ref="G742"/>
    <hyperlink r:id="rId583" ref="G743"/>
    <hyperlink r:id="rId584" ref="G744"/>
    <hyperlink r:id="rId585" ref="G746"/>
    <hyperlink r:id="rId586" ref="G747"/>
    <hyperlink r:id="rId587" ref="G748"/>
    <hyperlink r:id="rId588" ref="G749"/>
    <hyperlink r:id="rId589" ref="G750"/>
    <hyperlink r:id="rId590" ref="G752"/>
    <hyperlink r:id="rId591" ref="G754"/>
    <hyperlink r:id="rId592" ref="G755"/>
    <hyperlink r:id="rId593" ref="G758"/>
    <hyperlink r:id="rId594" ref="G760"/>
    <hyperlink r:id="rId595" ref="G761"/>
    <hyperlink r:id="rId596" ref="G762"/>
    <hyperlink r:id="rId597" ref="G763"/>
    <hyperlink r:id="rId598" ref="G764"/>
    <hyperlink r:id="rId599" ref="G765"/>
    <hyperlink r:id="rId600" ref="G767"/>
    <hyperlink r:id="rId601" ref="G768"/>
    <hyperlink r:id="rId602" ref="G769"/>
    <hyperlink r:id="rId603" ref="G770"/>
    <hyperlink r:id="rId604" ref="G772"/>
    <hyperlink r:id="rId605" ref="G773"/>
    <hyperlink r:id="rId606" ref="G776"/>
    <hyperlink r:id="rId607" ref="G779"/>
    <hyperlink r:id="rId608" ref="G780"/>
    <hyperlink r:id="rId609" ref="G781"/>
    <hyperlink r:id="rId610" ref="G782"/>
    <hyperlink r:id="rId611" ref="G783"/>
    <hyperlink r:id="rId612" ref="G784"/>
    <hyperlink r:id="rId613" ref="G785"/>
    <hyperlink r:id="rId614" ref="G786"/>
    <hyperlink r:id="rId615" ref="G787"/>
    <hyperlink r:id="rId616" ref="G794"/>
    <hyperlink r:id="rId617" ref="G801"/>
    <hyperlink r:id="rId618" ref="G802"/>
    <hyperlink r:id="rId619" ref="G803"/>
    <hyperlink r:id="rId620" ref="G804"/>
    <hyperlink r:id="rId621" ref="G806"/>
    <hyperlink r:id="rId622" ref="G808"/>
    <hyperlink r:id="rId623" ref="G809"/>
    <hyperlink r:id="rId624" ref="G811"/>
    <hyperlink r:id="rId625" ref="G812"/>
    <hyperlink r:id="rId626" ref="G813"/>
    <hyperlink r:id="rId627" ref="G814"/>
    <hyperlink r:id="rId628" ref="G817"/>
    <hyperlink r:id="rId629" ref="G820"/>
    <hyperlink r:id="rId630" ref="G821"/>
    <hyperlink r:id="rId631" ref="G822"/>
    <hyperlink r:id="rId632" ref="G825"/>
    <hyperlink r:id="rId633" ref="G832"/>
    <hyperlink r:id="rId634" ref="G834"/>
    <hyperlink r:id="rId635" ref="G835"/>
    <hyperlink r:id="rId636" ref="G837"/>
    <hyperlink r:id="rId637" ref="G838"/>
    <hyperlink r:id="rId638" ref="G839"/>
    <hyperlink r:id="rId639" ref="G840"/>
    <hyperlink r:id="rId640" ref="G844"/>
    <hyperlink r:id="rId641" ref="G853"/>
    <hyperlink r:id="rId642" ref="G854"/>
    <hyperlink r:id="rId643" ref="G855"/>
    <hyperlink r:id="rId644" ref="G856"/>
    <hyperlink r:id="rId645" ref="G857"/>
    <hyperlink r:id="rId646" ref="G860"/>
    <hyperlink r:id="rId647" ref="G863"/>
    <hyperlink r:id="rId648" ref="G866"/>
    <hyperlink r:id="rId649" ref="G869"/>
    <hyperlink r:id="rId650" ref="G872"/>
    <hyperlink r:id="rId651" ref="G875"/>
    <hyperlink r:id="rId652" ref="G878"/>
    <hyperlink r:id="rId653" ref="G879"/>
    <hyperlink r:id="rId654" ref="G881"/>
    <hyperlink r:id="rId655" ref="G882"/>
    <hyperlink r:id="rId656" ref="G883"/>
    <hyperlink r:id="rId657" ref="G884"/>
    <hyperlink r:id="rId658" ref="G887"/>
    <hyperlink r:id="rId659" ref="G888"/>
    <hyperlink r:id="rId660" ref="G890"/>
    <hyperlink r:id="rId661" ref="G891"/>
    <hyperlink r:id="rId662" ref="G901"/>
    <hyperlink r:id="rId663" ref="G907"/>
    <hyperlink r:id="rId664" ref="G950"/>
    <hyperlink r:id="rId665" ref="G971"/>
    <hyperlink r:id="rId666" ref="G974"/>
    <hyperlink r:id="rId667" ref="G977"/>
    <hyperlink r:id="rId668" ref="G980"/>
    <hyperlink r:id="rId669" ref="G983"/>
    <hyperlink r:id="rId670" ref="G985"/>
    <hyperlink r:id="rId671" ref="G986"/>
    <hyperlink r:id="rId672" ref="G989"/>
    <hyperlink r:id="rId673" ref="G992"/>
    <hyperlink r:id="rId674" ref="G995"/>
    <hyperlink r:id="rId675" ref="G998"/>
    <hyperlink r:id="rId676" ref="G1001"/>
    <hyperlink r:id="rId677" ref="G1004"/>
    <hyperlink r:id="rId678" ref="G1007"/>
    <hyperlink r:id="rId679" ref="G1014"/>
    <hyperlink r:id="rId680" ref="G1015"/>
    <hyperlink r:id="rId681" ref="G1018"/>
    <hyperlink r:id="rId682" ref="G1024"/>
    <hyperlink r:id="rId683" ref="G1025"/>
    <hyperlink r:id="rId684" ref="G1029"/>
    <hyperlink r:id="rId685" ref="G1044"/>
    <hyperlink r:id="rId686" ref="G1051"/>
    <hyperlink r:id="rId687" ref="G1055"/>
    <hyperlink r:id="rId688" ref="G1065"/>
    <hyperlink r:id="rId689" ref="G1083"/>
    <hyperlink r:id="rId690" ref="G1084"/>
    <hyperlink r:id="rId691" ref="G1085"/>
    <hyperlink r:id="rId692" ref="G1086"/>
    <hyperlink r:id="rId693" ref="G1087"/>
    <hyperlink r:id="rId694" ref="G1088"/>
    <hyperlink r:id="rId695" ref="G1091"/>
    <hyperlink r:id="rId696" ref="G1094"/>
    <hyperlink r:id="rId697" ref="G1097"/>
    <hyperlink r:id="rId698" ref="G1100"/>
    <hyperlink r:id="rId699" ref="G1103"/>
    <hyperlink r:id="rId700" ref="G1106"/>
    <hyperlink r:id="rId701" ref="G1109"/>
    <hyperlink r:id="rId702" ref="G1111"/>
    <hyperlink r:id="rId703" ref="G1112"/>
    <hyperlink r:id="rId704" ref="G1115"/>
    <hyperlink r:id="rId705" ref="G1118"/>
    <hyperlink r:id="rId706" ref="G1119"/>
    <hyperlink r:id="rId707" ref="G1120"/>
    <hyperlink r:id="rId708" ref="G1121"/>
    <hyperlink r:id="rId709" ref="G1123"/>
    <hyperlink r:id="rId710" ref="G1131"/>
    <hyperlink r:id="rId711" ref="G1132"/>
    <hyperlink r:id="rId712" ref="G1133"/>
    <hyperlink r:id="rId713" ref="G1134"/>
    <hyperlink r:id="rId714" ref="G1137"/>
    <hyperlink r:id="rId715" ref="G1141"/>
    <hyperlink r:id="rId716" ref="G1142"/>
    <hyperlink r:id="rId717" ref="G1148"/>
    <hyperlink r:id="rId718" ref="G1150"/>
    <hyperlink r:id="rId719" ref="G1151"/>
    <hyperlink r:id="rId720" ref="G1152"/>
    <hyperlink r:id="rId721" ref="G1153"/>
    <hyperlink r:id="rId722" ref="G1154"/>
    <hyperlink r:id="rId723" ref="G1157"/>
    <hyperlink r:id="rId724" ref="G1162"/>
    <hyperlink r:id="rId725" ref="G1163"/>
    <hyperlink r:id="rId726" ref="G1165"/>
    <hyperlink r:id="rId727" ref="G1168"/>
    <hyperlink r:id="rId728" ref="G1170"/>
    <hyperlink r:id="rId729" ref="G1171"/>
    <hyperlink r:id="rId730" ref="G1172"/>
    <hyperlink r:id="rId731" ref="G1174"/>
    <hyperlink r:id="rId732" ref="G1175"/>
    <hyperlink r:id="rId733" ref="G1176"/>
    <hyperlink r:id="rId734" ref="G1177"/>
    <hyperlink r:id="rId735" ref="G1178"/>
    <hyperlink r:id="rId736" ref="G1179"/>
    <hyperlink r:id="rId737" ref="G1181"/>
    <hyperlink r:id="rId738" ref="G1182"/>
    <hyperlink r:id="rId739" ref="G1183"/>
    <hyperlink r:id="rId740" ref="G1184"/>
    <hyperlink r:id="rId741" ref="G1185"/>
    <hyperlink r:id="rId742" ref="G1186"/>
    <hyperlink r:id="rId743" ref="G1187"/>
    <hyperlink r:id="rId744" ref="G1188"/>
    <hyperlink r:id="rId745" ref="G1190"/>
    <hyperlink r:id="rId746" ref="G1191"/>
    <hyperlink r:id="rId747" ref="G1192"/>
    <hyperlink r:id="rId748" ref="G1193"/>
    <hyperlink r:id="rId749" ref="G1194"/>
    <hyperlink r:id="rId750" ref="G1195"/>
    <hyperlink r:id="rId751" ref="G1196"/>
    <hyperlink r:id="rId752" ref="G1197"/>
    <hyperlink r:id="rId753" ref="G1198"/>
  </hyperlinks>
  <drawing r:id="rId754"/>
</worksheet>
</file>